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Goodness Quainoo\Desktop\"/>
    </mc:Choice>
  </mc:AlternateContent>
  <xr:revisionPtr revIDLastSave="0" documentId="13_ncr:1_{FC6092A8-2602-4C88-8AD5-01C12557D9B8}" xr6:coauthVersionLast="47" xr6:coauthVersionMax="47" xr10:uidLastSave="{00000000-0000-0000-0000-000000000000}"/>
  <bookViews>
    <workbookView xWindow="-120" yWindow="-120" windowWidth="20730" windowHeight="11040" firstSheet="1" activeTab="3" xr2:uid="{00000000-000D-0000-FFFF-FFFF00000000}"/>
  </bookViews>
  <sheets>
    <sheet name="BLOSSOM ACADEMY" sheetId="1" r:id="rId1"/>
    <sheet name="Pivot Table" sheetId="10" r:id="rId2"/>
    <sheet name="Table" sheetId="8" r:id="rId3"/>
    <sheet name="Dashboard" sheetId="14" r:id="rId4"/>
    <sheet name="Data" sheetId="2" r:id="rId5"/>
  </sheets>
  <definedNames>
    <definedName name="ExternalData_1" localSheetId="2" hidden="1">Table!$A$1:$I$214</definedName>
    <definedName name="Slicer_Category">#N/A</definedName>
    <definedName name="Slicer_Country">#N/A</definedName>
    <definedName name="Slicer_Day_Name">#N/A</definedName>
    <definedName name="Slicer_Month_Name">#N/A</definedName>
    <definedName name="Slicer_Product">#N/A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3" i="14" l="1"/>
  <c r="M3" i="14"/>
  <c r="J3" i="1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Data (2)" description="Connection to the 'Data (2)' query in the workbook." type="5" refreshedVersion="7" background="1" saveData="1">
    <dbPr connection="Provider=Microsoft.Mashup.OleDb.1;Data Source=$Workbook$;Location=&quot;Data (2)&quot;;Extended Properties=&quot;&quot;" command="SELECT * FROM [Data (2)]"/>
  </connection>
</connections>
</file>

<file path=xl/sharedStrings.xml><?xml version="1.0" encoding="utf-8"?>
<sst xmlns="http://schemas.openxmlformats.org/spreadsheetml/2006/main" count="2213" uniqueCount="273">
  <si>
    <t>Order ID</t>
  </si>
  <si>
    <t>Product</t>
  </si>
  <si>
    <t>Category</t>
  </si>
  <si>
    <t>Amount</t>
  </si>
  <si>
    <t>Date</t>
  </si>
  <si>
    <t>Country</t>
  </si>
  <si>
    <t>Carrots</t>
  </si>
  <si>
    <t>Vegetables</t>
  </si>
  <si>
    <t>United States</t>
  </si>
  <si>
    <t>Cabbage</t>
  </si>
  <si>
    <t>United Kingdom</t>
  </si>
  <si>
    <t>Banana</t>
  </si>
  <si>
    <t>Fruit</t>
  </si>
  <si>
    <t>Canada</t>
  </si>
  <si>
    <t>Beans</t>
  </si>
  <si>
    <t>Germany</t>
  </si>
  <si>
    <t>Orange</t>
  </si>
  <si>
    <t>Australia</t>
  </si>
  <si>
    <t>New Zealand</t>
  </si>
  <si>
    <t>Apple</t>
  </si>
  <si>
    <t>France</t>
  </si>
  <si>
    <t>Mango</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</si>
  <si>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</si>
  <si>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</si>
  <si>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</si>
  <si>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</si>
  <si>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</si>
  <si>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</si>
  <si>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</si>
  <si>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</si>
  <si>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</si>
  <si>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</si>
  <si>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</si>
  <si>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</si>
  <si>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</si>
  <si>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</si>
  <si>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</si>
  <si>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</si>
  <si>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</si>
  <si>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</si>
  <si>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</si>
  <si>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</si>
  <si>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</si>
  <si>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</si>
  <si>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</si>
  <si>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</si>
  <si>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</si>
  <si>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</si>
  <si>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</si>
  <si>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</si>
  <si>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</si>
  <si>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</si>
  <si>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</si>
  <si>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</si>
  <si>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</si>
  <si>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</si>
  <si>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</si>
  <si>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</si>
  <si>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</si>
  <si>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</si>
  <si>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</si>
  <si>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</si>
  <si>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</si>
  <si>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</si>
  <si>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</si>
  <si>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</si>
  <si>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</si>
  <si>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</si>
  <si>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</si>
  <si>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</si>
  <si>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</si>
  <si>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</si>
  <si>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</si>
  <si>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</si>
  <si>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</si>
  <si>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</si>
  <si>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</si>
  <si>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</si>
  <si>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</si>
  <si>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</si>
  <si>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</si>
  <si>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</si>
  <si>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</si>
  <si>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</si>
  <si>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</si>
  <si>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</si>
  <si>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</si>
  <si>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</si>
  <si>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</si>
  <si>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</si>
  <si>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</si>
  <si>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</si>
  <si>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</si>
  <si>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</si>
  <si>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</si>
  <si>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</si>
  <si>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</si>
  <si>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</si>
  <si>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</si>
  <si>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</si>
  <si>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</si>
  <si>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</si>
  <si>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</si>
  <si>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</si>
  <si>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</si>
  <si>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</si>
  <si>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</si>
  <si>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</si>
  <si>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</si>
  <si>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</si>
  <si>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</si>
  <si>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</si>
  <si>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</si>
  <si>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</si>
  <si>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</si>
  <si>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</si>
  <si>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</si>
  <si>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</si>
  <si>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</si>
  <si>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</si>
  <si>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</si>
  <si>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</si>
  <si>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</si>
  <si>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</si>
  <si>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</si>
  <si>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</si>
  <si>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</si>
  <si>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</si>
  <si>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</si>
  <si>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</si>
  <si>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</si>
  <si>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</si>
  <si>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</si>
  <si>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</si>
  <si>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</si>
  <si>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</si>
  <si>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</si>
  <si>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</si>
  <si>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</si>
  <si>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</si>
  <si>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</si>
  <si>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</si>
  <si>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</si>
  <si>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</si>
  <si>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</si>
  <si>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</si>
  <si>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</si>
  <si>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</si>
  <si>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</si>
  <si>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</si>
  <si>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</si>
  <si>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</si>
  <si>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</si>
  <si>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</si>
  <si>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</si>
  <si>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</si>
  <si>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</si>
  <si>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</si>
  <si>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</si>
  <si>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</si>
  <si>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</si>
  <si>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</si>
  <si>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</si>
  <si>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</si>
  <si>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</si>
  <si>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</si>
  <si>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</si>
  <si>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</si>
  <si>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</si>
  <si>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</si>
  <si>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</si>
  <si>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</si>
  <si>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</si>
  <si>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</si>
  <si>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</si>
  <si>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</si>
  <si>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</si>
  <si>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</si>
  <si>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</si>
  <si>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</si>
  <si>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</si>
  <si>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</si>
  <si>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</si>
  <si>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</si>
  <si>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</si>
  <si>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</si>
  <si>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</si>
  <si>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</si>
  <si>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</si>
  <si>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</si>
  <si>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</si>
  <si>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</si>
  <si>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</si>
  <si>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</si>
  <si>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</si>
  <si>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</si>
  <si>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</si>
  <si>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</si>
  <si>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</si>
  <si>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</si>
  <si>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</si>
  <si>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</si>
  <si>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</si>
  <si>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</si>
  <si>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</si>
  <si>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</si>
  <si>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</si>
  <si>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</si>
  <si>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</si>
  <si>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</si>
  <si>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</si>
  <si>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</si>
  <si>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</si>
  <si>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</si>
  <si>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</si>
  <si>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</si>
  <si>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</si>
  <si>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</si>
  <si>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</si>
  <si>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</si>
  <si>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</si>
  <si>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</si>
  <si>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</si>
  <si>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</si>
  <si>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</si>
  <si>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</si>
  <si>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</si>
  <si>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</si>
  <si>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</si>
  <si>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</si>
  <si>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</si>
  <si>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</si>
  <si>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</si>
  <si>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</si>
  <si>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</si>
  <si>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Month Name</t>
  </si>
  <si>
    <t>Day Name</t>
  </si>
  <si>
    <t>Sales Category</t>
  </si>
  <si>
    <t>May</t>
  </si>
  <si>
    <t>Sunday</t>
  </si>
  <si>
    <t>Medium Sales</t>
  </si>
  <si>
    <t>November</t>
  </si>
  <si>
    <t>Saturday</t>
  </si>
  <si>
    <t>June</t>
  </si>
  <si>
    <t>Low Sales</t>
  </si>
  <si>
    <t>Wednesday</t>
  </si>
  <si>
    <t>Friday</t>
  </si>
  <si>
    <t>Tuesday</t>
  </si>
  <si>
    <t>High Sales</t>
  </si>
  <si>
    <t>July</t>
  </si>
  <si>
    <t>Monday</t>
  </si>
  <si>
    <t>Thursday</t>
  </si>
  <si>
    <t>September</t>
  </si>
  <si>
    <t>August</t>
  </si>
  <si>
    <t>October</t>
  </si>
  <si>
    <t>February</t>
  </si>
  <si>
    <t>December</t>
  </si>
  <si>
    <t>March</t>
  </si>
  <si>
    <t>January</t>
  </si>
  <si>
    <t>April</t>
  </si>
  <si>
    <t>Sales</t>
  </si>
  <si>
    <t>Grand Total</t>
  </si>
  <si>
    <t>Total Sales</t>
  </si>
  <si>
    <t>Count of Product</t>
  </si>
  <si>
    <t>TOTAL PRODUCTS</t>
  </si>
  <si>
    <t>TOTAL SALES</t>
  </si>
  <si>
    <t>Sales Amount in Thousands of USD</t>
  </si>
  <si>
    <t>Amount in Millions of USD</t>
  </si>
  <si>
    <t>Count of Category</t>
  </si>
  <si>
    <t>CATEGORY</t>
  </si>
  <si>
    <t>Fruits And Vegetables</t>
  </si>
  <si>
    <t>YEAR 2016</t>
  </si>
  <si>
    <t xml:space="preserve">SALES DASHBOARD FOR TROPICAL FRUITS COMPANY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</si>
</sst>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
    <numFmt numFmtId="165" formatCode="d/m/yyyy"/>
    <numFmt numFmtId="166" formatCode="0;[Red]0"/>
  </numFmts>
  <fonts count="11" x14ac:knownFonts="1">
    <font>
      <sz val="11"/>
      <color theme="1"/>
      <name val="Calibri"/>
      <scheme val="minor"/>
    </font>
    <font>
      <sz val="11"/>
      <color theme="1"/>
      <name val="Calibri"/>
      <family val="2"/>
      <scheme val="minor"/>
    </font>
    <font>
      <sz val="11"/>
      <color theme="1"/>
      <name val="Calibri"/>
      <family val="2"/>
      <scheme val="minor"/>
    </font>
    <font>
      <b/>
      <sz val="11"/>
      <color theme="1"/>
      <name val="Calibri"/>
    </font>
    <font>
      <sz val="11"/>
      <color theme="1"/>
      <name val="Calibri"/>
    </font>
    <font>
      <sz val="11"/>
      <color theme="1"/>
      <name val="Calibri"/>
    </font>
    <font>
      <sz val="18"/>
      <color rgb="FF0C2340"/>
      <name val="Calibri"/>
      <family val="2"/>
      <scheme val="minor"/>
    </font>
    <font>
      <sz val="22"/>
      <color rgb="FF0C2340"/>
      <name val="Calibri"/>
      <family val="2"/>
      <scheme val="minor"/>
    </font>
    <font>
      <b/>
      <i/>
      <sz val="11"/>
      <color rgb="FF333333"/>
      <name val="Calibri"/>
      <family val="2"/>
      <scheme val="minor"/>
    </font>
    <font>
      <sz val="20"/>
      <color rgb="FF333333"/>
      <name val="Calibri"/>
      <family val="2"/>
      <scheme val="minor"/>
    </font>
    <font>
      <sz val="24"/>
      <color rgb="FF333333"/>
      <name val="Calibri"/>
      <family val="2"/>
      <scheme val="minor"/>
    </font>
  </fonts>
  <fills count="2">
    <fill>
      <patternFill patternType="none"/>
    </fill>
    <fill>
      <patternFill patternType="gray125"/>
    </fill>
  </fills>
  <borders count="7">
    <border>
      <left/>
      <right/>
      <top/>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s>
  <cellStyleXfs count="1">
    <xf numFmtId="0" fontId="0" fillId="0" borderId="0"/>
  </cellStyleXfs>
  <cellXfs count="28">
    <xf numFmtId="0" fontId="0" fillId="0" borderId="0" xfId="0" applyFont="1" applyAlignment="1"/>
    <xf numFmtId="0" fontId="3" fillId="0" borderId="0" xfId="0" applyFont="1"/>
    <xf numFmtId="0" fontId="4" fillId="0" borderId="0" xfId="0" applyFont="1"/>
    <xf numFmtId="164" fontId="5" fillId="0" borderId="0" xfId="0" applyNumberFormat="1" applyFont="1"/>
    <xf numFmtId="165" fontId="5" fillId="0" borderId="0" xfId="0" applyNumberFormat="1" applyFont="1"/>
    <xf numFmtId="0" fontId="0" fillId="0" borderId="0" xfId="0" applyNumberFormat="1" applyFont="1" applyAlignment="1"/>
    <xf numFmtId="14" fontId="0" fillId="0" borderId="0" xfId="0" applyNumberFormat="1" applyFont="1" applyAlignment="1"/>
    <xf numFmtId="164" fontId="0" fillId="0" borderId="0" xfId="0" applyNumberFormat="1" applyFont="1" applyAlignment="1"/>
    <xf numFmtId="164" fontId="2" fillId="0" borderId="0" xfId="0" applyNumberFormat="1" applyFont="1" applyAlignment="1"/>
    <xf numFmtId="0" fontId="0" fillId="0" borderId="1" xfId="0" pivotButton="1" applyFont="1" applyBorder="1" applyAlignment="1"/>
    <xf numFmtId="0" fontId="0" fillId="0" borderId="3" xfId="0" applyFont="1" applyBorder="1" applyAlignment="1"/>
    <xf numFmtId="0" fontId="0" fillId="0" borderId="1" xfId="0" applyFont="1" applyBorder="1" applyAlignment="1">
      <alignment horizontal="left"/>
    </xf>
    <xf numFmtId="0" fontId="0" fillId="0" borderId="2" xfId="0" applyFont="1" applyBorder="1" applyAlignment="1">
      <alignment horizontal="left"/>
    </xf>
    <xf numFmtId="0" fontId="0" fillId="0" borderId="6" xfId="0" applyFont="1" applyBorder="1" applyAlignment="1">
      <alignment horizontal="left"/>
    </xf>
    <xf numFmtId="164" fontId="0" fillId="0" borderId="3" xfId="0" applyNumberFormat="1" applyFont="1" applyBorder="1" applyAlignment="1"/>
    <xf numFmtId="164" fontId="0" fillId="0" borderId="4" xfId="0" applyNumberFormat="1" applyFont="1" applyBorder="1" applyAlignment="1"/>
    <xf numFmtId="164" fontId="0" fillId="0" borderId="5" xfId="0" applyNumberFormat="1" applyFont="1" applyBorder="1" applyAlignment="1"/>
    <xf numFmtId="0" fontId="6" fillId="0" borderId="0" xfId="0" applyFont="1" applyAlignment="1"/>
    <xf numFmtId="166" fontId="0" fillId="0" borderId="3" xfId="0" applyNumberFormat="1" applyFont="1" applyBorder="1" applyAlignment="1"/>
    <xf numFmtId="166" fontId="0" fillId="0" borderId="4" xfId="0" applyNumberFormat="1" applyFont="1" applyBorder="1" applyAlignment="1"/>
    <xf numFmtId="166" fontId="0" fillId="0" borderId="5" xfId="0" applyNumberFormat="1" applyFont="1" applyBorder="1" applyAlignment="1"/>
    <xf numFmtId="0" fontId="8" fillId="0" borderId="0" xfId="0" applyFont="1" applyAlignment="1">
      <alignment horizontal="center"/>
    </xf>
    <xf numFmtId="0" fontId="1" fillId="0" borderId="0" xfId="0" applyFont="1" applyAlignment="1">
      <alignment horizontal="center"/>
    </xf>
    <xf numFmtId="0" fontId="10" fillId="0" borderId="0" xfId="0" applyFont="1" applyAlignment="1">
      <alignment horizontal="center"/>
    </xf>
    <xf numFmtId="0" fontId="9" fillId="0" borderId="0" xfId="0" applyFont="1" applyAlignment="1">
      <alignment horizontal="center"/>
    </xf>
    <xf numFmtId="0" fontId="7" fillId="0" borderId="0" xfId="0" applyFont="1" applyAlignment="1">
      <alignment horizontal="center"/>
    </xf>
    <xf numFmtId="0" fontId="0" fillId="0" borderId="0" xfId="0" applyFont="1" applyAlignment="1">
      <alignment horizontal="center"/>
    </xf>
    <xf numFmtId="164" fontId="0" fillId="0" borderId="0" xfId="0" applyNumberFormat="1" applyFont="1" applyAlignment="1">
      <alignment horizontal="center"/>
    </xf>
  </cellXfs>
  <cellStyles count="1">
    <cellStyle name="Normal" xfId="0" builtinId="0"/>
  </cellStyles>
  <dxfs count="18">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9" formatCode="dd/mm/yyyy"/>
      <alignment horizontal="general" vertical="bottom" textRotation="0" wrapText="0" indent="0" justifyLastLine="0" shrinkToFit="0" readingOrder="0"/>
    </dxf>
    <dxf>
      <numFmt numFmtId="164" formatCode="&quot;$&quot;#,##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164" formatCode="&quot;$&quot;#,##0"/>
    </dxf>
    <dxf>
      <numFmt numFmtId="164" formatCode="&quot;$&quot;#,##0"/>
    </dxf>
    <dxf>
      <numFmt numFmtId="164" formatCode="&quot;$&quot;#,##0"/>
    </dxf>
    <dxf>
      <numFmt numFmtId="164" formatCode="&quot;$&quot;#,##0"/>
    </dxf>
    <dxf>
      <numFmt numFmtId="166" formatCode="0;[Red]0"/>
    </dxf>
    <dxf>
      <numFmt numFmtId="164" formatCode="&quot;$&quot;#,##0"/>
    </dxf>
    <dxf>
      <numFmt numFmtId="164" formatCode="&quot;$&quot;#,##0"/>
    </dxf>
    <dxf>
      <fill>
        <patternFill patternType="solid">
          <fgColor rgb="FFBDD6EE"/>
          <bgColor rgb="FFBDD6EE"/>
        </patternFill>
      </fill>
    </dxf>
    <dxf>
      <fill>
        <patternFill patternType="solid">
          <fgColor rgb="FFFEF2CB"/>
          <bgColor rgb="FFFEF2CB"/>
        </patternFill>
      </fill>
    </dxf>
    <dxf>
      <fill>
        <patternFill patternType="solid">
          <fgColor theme="7"/>
          <bgColor theme="7"/>
        </patternFill>
      </fill>
    </dxf>
  </dxfs>
  <tableStyles count="1">
    <tableStyle name="Table-style" pivot="0" count="3" xr9:uid="{00000000-0011-0000-FFFF-FFFF00000000}">
      <tableStyleElement type="headerRow" dxfId="17"/>
      <tableStyleElement type="firstRowStripe" dxfId="16"/>
      <tableStyleElement type="secondRowStripe" dxfId="15"/>
    </tableStyle>
  </tableStyles>
  <colors>
    <mruColors>
      <color rgb="FF333333"/>
      <color rgb="FF0C2340"/>
      <color rgb="FF76B7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onnections" Target="connection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tyles" Target="style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[Capstone Project_Goodness Fiifi Quainoo.xlsx]Pivot Table!PivotTable3</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Products</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chemeClr val="accent6">
                <a:lumMod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fld id="{E1B12B61-756A-41D8-8D41-DE4CEFAC90C2}" type="VALUE">
                  <a:rPr lang="en-US" b="1"/>
                  <a:pPr>
                    <a:defRPr sz="900" b="0" i="0" u="none" strike="noStrike" kern="1200" baseline="0">
                      <a:solidFill>
                        <a:schemeClr val="bg2"/>
                      </a:solidFill>
                      <a:latin typeface="+mn-lt"/>
                      <a:ea typeface="+mn-ea"/>
                      <a:cs typeface="+mn-cs"/>
                    </a:defRPr>
                  </a:pPr>
                  <a:t>[VALUE]</a:t>
                </a:fld>
                <a:endParaRPr lang="en-GH"/>
              </a:p>
            </c:rich>
          </c:tx>
          <c:spPr>
            <a:solidFill>
              <a:schemeClr val="accent6">
                <a:lumMod val="50000"/>
              </a:schemeClr>
            </a:solidFill>
            <a:ln>
              <a:noFill/>
            </a:ln>
            <a:effectLst/>
          </c:spPr>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chemeClr val="accent6">
                <a:lumMod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fld id="{E1B12B61-756A-41D8-8D41-DE4CEFAC90C2}" type="VALUE">
                  <a:rPr lang="en-US" b="1"/>
                  <a:pPr>
                    <a:defRPr sz="900" b="0" i="0" u="none" strike="noStrike" kern="1200" baseline="0">
                      <a:solidFill>
                        <a:schemeClr val="bg2"/>
                      </a:solidFill>
                      <a:latin typeface="+mn-lt"/>
                      <a:ea typeface="+mn-ea"/>
                      <a:cs typeface="+mn-cs"/>
                    </a:defRPr>
                  </a:pPr>
                  <a:t>[VALUE]</a:t>
                </a:fld>
                <a:endParaRPr lang="en-GH"/>
              </a:p>
            </c:rich>
          </c:tx>
          <c:spPr>
            <a:solidFill>
              <a:schemeClr val="accent6">
                <a:lumMod val="50000"/>
              </a:schemeClr>
            </a:solidFill>
            <a:ln>
              <a:noFill/>
            </a:ln>
            <a:effectLst/>
          </c:spPr>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chemeClr val="accent6">
                <a:lumMod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fld id="{E1B12B61-756A-41D8-8D41-DE4CEFAC90C2}" type="VALUE">
                  <a:rPr lang="en-US" b="1"/>
                  <a:pPr>
                    <a:defRPr sz="900" b="0" i="0" u="none" strike="noStrike" kern="1200" baseline="0">
                      <a:solidFill>
                        <a:schemeClr val="bg2"/>
                      </a:solidFill>
                      <a:latin typeface="+mn-lt"/>
                      <a:ea typeface="+mn-ea"/>
                      <a:cs typeface="+mn-cs"/>
                    </a:defRPr>
                  </a:pPr>
                  <a:t>[VALUE]</a:t>
                </a:fld>
                <a:endParaRPr lang="en-GH"/>
              </a:p>
            </c:rich>
          </c:tx>
          <c:spPr>
            <a:solidFill>
              <a:schemeClr val="accent6">
                <a:lumMod val="50000"/>
              </a:schemeClr>
            </a:solidFill>
            <a:ln>
              <a:noFill/>
            </a:ln>
            <a:effectLst/>
          </c:spPr>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chemeClr val="accent6">
                <a:lumMod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fld id="{E1B12B61-756A-41D8-8D41-DE4CEFAC90C2}" type="VALUE">
                  <a:rPr lang="en-US" b="1"/>
                  <a:pPr>
                    <a:defRPr sz="900" b="0" i="0" u="none" strike="noStrike" kern="1200" baseline="0">
                      <a:solidFill>
                        <a:schemeClr val="bg2"/>
                      </a:solidFill>
                      <a:latin typeface="+mn-lt"/>
                      <a:ea typeface="+mn-ea"/>
                      <a:cs typeface="+mn-cs"/>
                    </a:defRPr>
                  </a:pPr>
                  <a:t>[VALUE]</a:t>
                </a:fld>
                <a:endParaRPr lang="en-GH"/>
              </a:p>
            </c:rich>
          </c:tx>
          <c:spPr>
            <a:solidFill>
              <a:schemeClr val="accent6">
                <a:lumMod val="50000"/>
              </a:schemeClr>
            </a:solidFill>
            <a:ln>
              <a:noFill/>
            </a:ln>
            <a:effectLst/>
          </c:spPr>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chemeClr val="accent6">
                <a:lumMod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fld id="{E1B12B61-756A-41D8-8D41-DE4CEFAC90C2}" type="VALUE">
                  <a:rPr lang="en-US" b="1"/>
                  <a:pPr>
                    <a:defRPr sz="900" b="0" i="0" u="none" strike="noStrike" kern="1200" baseline="0">
                      <a:solidFill>
                        <a:schemeClr val="bg2"/>
                      </a:solidFill>
                      <a:latin typeface="+mn-lt"/>
                      <a:ea typeface="+mn-ea"/>
                      <a:cs typeface="+mn-cs"/>
                    </a:defRPr>
                  </a:pPr>
                  <a:t>[VALUE]</a:t>
                </a:fld>
                <a:endParaRPr lang="en-GH"/>
              </a:p>
            </c:rich>
          </c:tx>
          <c:spPr>
            <a:solidFill>
              <a:schemeClr val="accent6">
                <a:lumMod val="50000"/>
              </a:schemeClr>
            </a:solidFill>
            <a:ln>
              <a:noFill/>
            </a:ln>
            <a:effectLst/>
          </c:spPr>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chemeClr val="accent3">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fld id="{E1B12B61-756A-41D8-8D41-DE4CEFAC90C2}" type="VALUE">
                  <a:rPr lang="en-US" b="1"/>
                  <a:pPr>
                    <a:defRPr sz="900" b="0" i="0" u="none" strike="noStrike" kern="1200" baseline="0">
                      <a:solidFill>
                        <a:schemeClr val="bg2"/>
                      </a:solidFill>
                      <a:latin typeface="+mn-lt"/>
                      <a:ea typeface="+mn-ea"/>
                      <a:cs typeface="+mn-cs"/>
                    </a:defRPr>
                  </a:pPr>
                  <a:t>[VALUE]</a:t>
                </a:fld>
                <a:endParaRPr lang="en-GH"/>
              </a:p>
            </c:rich>
          </c:tx>
          <c:spPr>
            <a:solidFill>
              <a:schemeClr val="accent3">
                <a:lumMod val="75000"/>
              </a:schemeClr>
            </a:solidFill>
            <a:ln>
              <a:noFill/>
            </a:ln>
            <a:effectLst/>
          </c:spPr>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2.5039123630672927E-2"/>
          <c:y val="0.27435426143579561"/>
          <c:w val="0.92957746478873238"/>
          <c:h val="0.50524903595261739"/>
        </c:manualLayout>
      </c:layout>
      <c:lineChart>
        <c:grouping val="standard"/>
        <c:varyColors val="0"/>
        <c:ser>
          <c:idx val="0"/>
          <c:order val="0"/>
          <c:tx>
            <c:strRef>
              <c:f>'Pivot Table'!$G$15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4"/>
            <c:bubble3D val="0"/>
            <c:extLst>
              <c:ext xmlns:c16="http://schemas.microsoft.com/office/drawing/2014/chart" uri="{C3380CC4-5D6E-409C-BE32-E72D297353CC}">
                <c16:uniqueId val="{00000000-37F4-400D-AF0D-FD4069E9836C}"/>
              </c:ext>
            </c:extLst>
          </c:dPt>
          <c:dLbls>
            <c:dLbl>
              <c:idx val="4"/>
              <c:tx>
                <c:rich>
                  <a:bodyPr/>
                  <a:lstStyle/>
                  <a:p>
                    <a:fld id="{E1B12B61-756A-41D8-8D41-DE4CEFAC90C2}" type="VALUE">
                      <a:rPr lang="en-US" b="1"/>
                      <a:pPr/>
                      <a:t>[VALUE]</a:t>
                    </a:fld>
                    <a:endParaRPr lang="en-GH"/>
                  </a:p>
                </c:rich>
              </c:tx>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37F4-400D-AF0D-FD4069E9836C}"/>
                </c:ext>
              </c:extLst>
            </c:dLbl>
            <c:spPr>
              <a:solidFill>
                <a:schemeClr val="accent3">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GH"/>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Table'!$F$16:$F$23</c:f>
              <c:strCache>
                <c:ptCount val="7"/>
                <c:pt idx="0">
                  <c:v>Banana</c:v>
                </c:pt>
                <c:pt idx="1">
                  <c:v>Apple</c:v>
                </c:pt>
                <c:pt idx="2">
                  <c:v>Cabbage</c:v>
                </c:pt>
                <c:pt idx="3">
                  <c:v>Carrots</c:v>
                </c:pt>
                <c:pt idx="4">
                  <c:v>Orange</c:v>
                </c:pt>
                <c:pt idx="5">
                  <c:v>Beans</c:v>
                </c:pt>
                <c:pt idx="6">
                  <c:v>Mango</c:v>
                </c:pt>
              </c:strCache>
            </c:strRef>
          </c:cat>
          <c:val>
            <c:numRef>
              <c:f>'Pivot Table'!$G$16:$G$23</c:f>
              <c:numCache>
                <c:formatCode>"$"#,##0</c:formatCode>
                <c:ptCount val="7"/>
                <c:pt idx="0">
                  <c:v>340295</c:v>
                </c:pt>
                <c:pt idx="1">
                  <c:v>191257</c:v>
                </c:pt>
                <c:pt idx="2">
                  <c:v>142439</c:v>
                </c:pt>
                <c:pt idx="3">
                  <c:v>136945</c:v>
                </c:pt>
                <c:pt idx="4">
                  <c:v>104438</c:v>
                </c:pt>
                <c:pt idx="5">
                  <c:v>57281</c:v>
                </c:pt>
                <c:pt idx="6">
                  <c:v>57079</c:v>
                </c:pt>
              </c:numCache>
            </c:numRef>
          </c:val>
          <c:smooth val="0"/>
          <c:extLst>
            <c:ext xmlns:c16="http://schemas.microsoft.com/office/drawing/2014/chart" uri="{C3380CC4-5D6E-409C-BE32-E72D297353CC}">
              <c16:uniqueId val="{00000001-37F4-400D-AF0D-FD4069E9836C}"/>
            </c:ext>
          </c:extLst>
        </c:ser>
        <c:dLbls>
          <c:dLblPos val="t"/>
          <c:showLegendKey val="0"/>
          <c:showVal val="1"/>
          <c:showCatName val="0"/>
          <c:showSerName val="0"/>
          <c:showPercent val="0"/>
          <c:showBubbleSize val="0"/>
        </c:dLbls>
        <c:marker val="1"/>
        <c:smooth val="0"/>
        <c:axId val="-1535630720"/>
        <c:axId val="-1535629632"/>
      </c:lineChart>
      <c:catAx>
        <c:axId val="-1535630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535629632"/>
        <c:crosses val="autoZero"/>
        <c:auto val="1"/>
        <c:lblAlgn val="ctr"/>
        <c:lblOffset val="100"/>
        <c:noMultiLvlLbl val="0"/>
      </c:catAx>
      <c:valAx>
        <c:axId val="-1535629632"/>
        <c:scaling>
          <c:orientation val="minMax"/>
        </c:scaling>
        <c:delete val="1"/>
        <c:axPos val="l"/>
        <c:numFmt formatCode="&quot;$&quot;#,##0" sourceLinked="1"/>
        <c:majorTickMark val="none"/>
        <c:minorTickMark val="none"/>
        <c:tickLblPos val="nextTo"/>
        <c:crossAx val="-1535630720"/>
        <c:crosses val="autoZero"/>
        <c:crossBetween val="between"/>
      </c:valAx>
    </c:plotArea>
    <c:plotVisOnly val="1"/>
    <c:dispBlanksAs val="gap"/>
    <c:showDLblsOverMax val="0"/>
    <c:extLst/>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[Capstone Project_Goodness Fiifi Quainoo.xlsx]Pivot Table!PivotTable1</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Monthly</a:t>
            </a:r>
            <a:r>
              <a:rPr lang="en-US" b="1" baseline="0"/>
              <a:t> Sales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chemeClr val="accent6">
                <a:lumMod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fld id="{E1B12B61-756A-41D8-8D41-DE4CEFAC90C2}" type="VALUE">
                  <a:rPr lang="en-US" b="1"/>
                  <a:pPr>
                    <a:defRPr sz="900" b="0" i="0" u="none" strike="noStrike" kern="1200" baseline="0">
                      <a:solidFill>
                        <a:schemeClr val="bg2"/>
                      </a:solidFill>
                      <a:latin typeface="+mn-lt"/>
                      <a:ea typeface="+mn-ea"/>
                      <a:cs typeface="+mn-cs"/>
                    </a:defRPr>
                  </a:pPr>
                  <a:t>[VALUE]</a:t>
                </a:fld>
                <a:endParaRPr lang="en-GH"/>
              </a:p>
            </c:rich>
          </c:tx>
          <c:spPr>
            <a:solidFill>
              <a:schemeClr val="accent6">
                <a:lumMod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chemeClr val="accent6">
                <a:lumMod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fld id="{E1B12B61-756A-41D8-8D41-DE4CEFAC90C2}" type="VALUE">
                  <a:rPr lang="en-US" b="1"/>
                  <a:pPr>
                    <a:defRPr sz="900" b="0" i="0" u="none" strike="noStrike" kern="1200" baseline="0">
                      <a:solidFill>
                        <a:schemeClr val="bg2"/>
                      </a:solidFill>
                      <a:latin typeface="+mn-lt"/>
                      <a:ea typeface="+mn-ea"/>
                      <a:cs typeface="+mn-cs"/>
                    </a:defRPr>
                  </a:pPr>
                  <a:t>[VALUE]</a:t>
                </a:fld>
                <a:endParaRPr lang="en-GH"/>
              </a:p>
            </c:rich>
          </c:tx>
          <c:spPr>
            <a:solidFill>
              <a:schemeClr val="accent6">
                <a:lumMod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chemeClr val="accent1">
                <a:lumMod val="50000"/>
                <a:lumOff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fld id="{E1B12B61-756A-41D8-8D41-DE4CEFAC90C2}" type="VALUE">
                  <a:rPr lang="en-US" b="1"/>
                  <a:pPr>
                    <a:defRPr>
                      <a:solidFill>
                        <a:schemeClr val="bg2"/>
                      </a:solidFill>
                    </a:defRPr>
                  </a:pPr>
                  <a:t>[VALUE]</a:t>
                </a:fld>
                <a:endParaRPr lang="en-GH"/>
              </a:p>
            </c:rich>
          </c:tx>
          <c:spPr>
            <a:solidFill>
              <a:schemeClr val="accent1">
                <a:lumMod val="50000"/>
                <a:lumOff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2.1458541851376019E-2"/>
          <c:y val="0.19610516334630995"/>
          <c:w val="0.95708291629724795"/>
          <c:h val="0.68960775562044518"/>
        </c:manualLayout>
      </c:layout>
      <c:lineChart>
        <c:grouping val="standard"/>
        <c:varyColors val="0"/>
        <c:ser>
          <c:idx val="0"/>
          <c:order val="0"/>
          <c:tx>
            <c:strRef>
              <c:f>'Pivot Table'!$B$3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4"/>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1-A862-4FC0-B373-01287F64F3DB}"/>
              </c:ext>
            </c:extLst>
          </c:dPt>
          <c:dLbls>
            <c:dLbl>
              <c:idx val="4"/>
              <c:tx>
                <c:rich>
                  <a:bodyPr/>
                  <a:lstStyle/>
                  <a:p>
                    <a:fld id="{E1B12B61-756A-41D8-8D41-DE4CEFAC90C2}" type="VALUE">
                      <a:rPr lang="en-US" b="1"/>
                      <a:pPr/>
                      <a:t>[VALUE]</a:t>
                    </a:fld>
                    <a:endParaRPr lang="en-GH"/>
                  </a:p>
                </c:rich>
              </c:tx>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A862-4FC0-B373-01287F64F3DB}"/>
                </c:ext>
              </c:extLst>
            </c:dLbl>
            <c:spPr>
              <a:solidFill>
                <a:schemeClr val="accent1">
                  <a:lumMod val="50000"/>
                  <a:lumOff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GH"/>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Table'!$B$4:$B$16</c:f>
              <c:numCache>
                <c:formatCode>"$"#,##0</c:formatCode>
                <c:ptCount val="12"/>
                <c:pt idx="0">
                  <c:v>89663</c:v>
                </c:pt>
                <c:pt idx="1">
                  <c:v>62762</c:v>
                </c:pt>
                <c:pt idx="2">
                  <c:v>104566</c:v>
                </c:pt>
                <c:pt idx="3">
                  <c:v>49474</c:v>
                </c:pt>
                <c:pt idx="4">
                  <c:v>203339</c:v>
                </c:pt>
                <c:pt idx="5">
                  <c:v>51600</c:v>
                </c:pt>
                <c:pt idx="6">
                  <c:v>80735</c:v>
                </c:pt>
                <c:pt idx="7">
                  <c:v>68994</c:v>
                </c:pt>
                <c:pt idx="8">
                  <c:v>102433</c:v>
                </c:pt>
                <c:pt idx="9">
                  <c:v>52615</c:v>
                </c:pt>
                <c:pt idx="10">
                  <c:v>73740</c:v>
                </c:pt>
                <c:pt idx="11">
                  <c:v>89813</c:v>
                </c:pt>
              </c:numCache>
            </c:numRef>
          </c:val>
          <c:smooth val="0"/>
          <c:extLst>
            <c:ext xmlns:c16="http://schemas.microsoft.com/office/drawing/2014/chart" uri="{C3380CC4-5D6E-409C-BE32-E72D297353CC}">
              <c16:uniqueId val="{00000002-A862-4FC0-B373-01287F64F3DB}"/>
            </c:ext>
          </c:extLst>
        </c:ser>
        <c:dLbls>
          <c:dLblPos val="t"/>
          <c:showLegendKey val="0"/>
          <c:showVal val="1"/>
          <c:showCatName val="0"/>
          <c:showSerName val="0"/>
          <c:showPercent val="0"/>
          <c:showBubbleSize val="0"/>
        </c:dLbls>
        <c:marker val="1"/>
        <c:smooth val="0"/>
        <c:axId val="-1535625824"/>
        <c:axId val="-1535625280"/>
      </c:lineChart>
      <c:catAx>
        <c:axId val="-153562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535625280"/>
        <c:crosses val="autoZero"/>
        <c:auto val="1"/>
        <c:lblAlgn val="ctr"/>
        <c:lblOffset val="100"/>
        <c:noMultiLvlLbl val="0"/>
      </c:catAx>
      <c:valAx>
        <c:axId val="-1535625280"/>
        <c:scaling>
          <c:orientation val="minMax"/>
        </c:scaling>
        <c:delete val="1"/>
        <c:axPos val="l"/>
        <c:numFmt formatCode="&quot;$&quot;#,##0" sourceLinked="1"/>
        <c:majorTickMark val="none"/>
        <c:minorTickMark val="none"/>
        <c:tickLblPos val="nextTo"/>
        <c:crossAx val="-1535625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[Capstone Project_Goodness Fiifi Quainoo.xlsx]Pivot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by Da</a:t>
            </a:r>
            <a:r>
              <a:rPr lang="en-US" baseline="0"/>
              <a:t>y</a:t>
            </a:r>
            <a:endParaRPr lang="en-US"/>
          </a:p>
        </c:rich>
      </c:tx>
      <c:layout>
        <c:manualLayout>
          <c:xMode val="edge"/>
          <c:yMode val="edge"/>
          <c:x val="0.38638361811407873"/>
          <c:y val="4.354967463386603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a:noFill/>
          </a:ln>
          <a:effectLst/>
        </c:spPr>
      </c:pivotFmt>
      <c:pivotFmt>
        <c:idx val="2"/>
        <c:spPr>
          <a:solidFill>
            <a:schemeClr val="accent2">
              <a:lumMod val="40000"/>
              <a:lumOff val="60000"/>
            </a:schemeClr>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lumMod val="40000"/>
              <a:lumOff val="60000"/>
            </a:schemeClr>
          </a:solidFill>
          <a:ln>
            <a:noFill/>
          </a:ln>
          <a:effectLst/>
        </c:spPr>
      </c:pivotFmt>
      <c:pivotFmt>
        <c:idx val="5"/>
        <c:spPr>
          <a:solidFill>
            <a:schemeClr val="accent2">
              <a:lumMod val="40000"/>
              <a:lumOff val="6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40000"/>
              <a:lumOff val="60000"/>
            </a:schemeClr>
          </a:solidFill>
          <a:ln>
            <a:noFill/>
          </a:ln>
          <a:effectLst/>
        </c:spPr>
      </c:pivotFmt>
      <c:pivotFmt>
        <c:idx val="8"/>
        <c:spPr>
          <a:solidFill>
            <a:schemeClr val="accent2">
              <a:lumMod val="40000"/>
              <a:lumOff val="6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lumMod val="40000"/>
              <a:lumOff val="60000"/>
            </a:schemeClr>
          </a:solidFill>
          <a:ln>
            <a:noFill/>
          </a:ln>
          <a:effectLst/>
        </c:spPr>
      </c:pivotFmt>
      <c:pivotFmt>
        <c:idx val="11"/>
        <c:spPr>
          <a:solidFill>
            <a:schemeClr val="accent2">
              <a:lumMod val="40000"/>
              <a:lumOff val="6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40000"/>
              <a:lumOff val="60000"/>
            </a:schemeClr>
          </a:solidFill>
          <a:ln>
            <a:noFill/>
          </a:ln>
          <a:effectLst/>
        </c:spPr>
      </c:pivotFmt>
      <c:pivotFmt>
        <c:idx val="14"/>
        <c:spPr>
          <a:solidFill>
            <a:schemeClr val="accent2">
              <a:lumMod val="40000"/>
              <a:lumOff val="60000"/>
            </a:schemeClr>
          </a:solidFill>
          <a:ln>
            <a:noFill/>
          </a:ln>
          <a:effectLst/>
        </c:spPr>
      </c:pivotFmt>
    </c:pivotFmts>
    <c:plotArea>
      <c:layout/>
      <c:barChart>
        <c:barDir val="col"/>
        <c:grouping val="clustered"/>
        <c:varyColors val="0"/>
        <c:ser>
          <c:idx val="0"/>
          <c:order val="0"/>
          <c:tx>
            <c:strRef>
              <c:f>'Pivot Table'!$B$20</c:f>
              <c:strCache>
                <c:ptCount val="1"/>
                <c:pt idx="0">
                  <c:v>Total</c:v>
                </c:pt>
              </c:strCache>
            </c:strRef>
          </c:tx>
          <c:spPr>
            <a:solidFill>
              <a:schemeClr val="accent1"/>
            </a:solidFill>
            <a:ln>
              <a:noFill/>
            </a:ln>
            <a:effectLst/>
          </c:spPr>
          <c:invertIfNegative val="0"/>
          <c:dPt>
            <c:idx val="5"/>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1-F574-4EA9-99B7-1F13ABF4C717}"/>
              </c:ext>
            </c:extLst>
          </c:dPt>
          <c:dPt>
            <c:idx val="6"/>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3-F574-4EA9-99B7-1F13ABF4C71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Table'!$A$21:$A$28</c:f>
              <c:strCache>
                <c:ptCount val="7"/>
                <c:pt idx="0">
                  <c:v>Monday</c:v>
                </c:pt>
                <c:pt idx="1">
                  <c:v>Tuesday</c:v>
                </c:pt>
                <c:pt idx="2">
                  <c:v>Wednesday</c:v>
                </c:pt>
                <c:pt idx="3">
                  <c:v>Thursday</c:v>
                </c:pt>
                <c:pt idx="4">
                  <c:v>Friday</c:v>
                </c:pt>
                <c:pt idx="5">
                  <c:v>Saturday</c:v>
                </c:pt>
                <c:pt idx="6">
                  <c:v>Sunday</c:v>
                </c:pt>
              </c:strCache>
            </c:strRef>
          </c:cat>
          <c:val>
            <c:numRef>
              <c:f>'Pivot Table'!$B$21:$B$28</c:f>
              <c:numCache>
                <c:formatCode>"$"#,##0</c:formatCode>
                <c:ptCount val="7"/>
                <c:pt idx="0">
                  <c:v>184214</c:v>
                </c:pt>
                <c:pt idx="1">
                  <c:v>113035</c:v>
                </c:pt>
                <c:pt idx="2">
                  <c:v>132092</c:v>
                </c:pt>
                <c:pt idx="3">
                  <c:v>157991</c:v>
                </c:pt>
                <c:pt idx="4">
                  <c:v>94945</c:v>
                </c:pt>
                <c:pt idx="5">
                  <c:v>168032</c:v>
                </c:pt>
                <c:pt idx="6">
                  <c:v>179425</c:v>
                </c:pt>
              </c:numCache>
            </c:numRef>
          </c:val>
          <c:extLst>
            <c:ext xmlns:c16="http://schemas.microsoft.com/office/drawing/2014/chart" uri="{C3380CC4-5D6E-409C-BE32-E72D297353CC}">
              <c16:uniqueId val="{00000004-F574-4EA9-99B7-1F13ABF4C717}"/>
            </c:ext>
          </c:extLst>
        </c:ser>
        <c:dLbls>
          <c:dLblPos val="outEnd"/>
          <c:showLegendKey val="0"/>
          <c:showVal val="1"/>
          <c:showCatName val="0"/>
          <c:showSerName val="0"/>
          <c:showPercent val="0"/>
          <c:showBubbleSize val="0"/>
        </c:dLbls>
        <c:gapWidth val="219"/>
        <c:overlap val="-27"/>
        <c:axId val="-1782599264"/>
        <c:axId val="-1782605248"/>
      </c:barChart>
      <c:catAx>
        <c:axId val="-1782599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782605248"/>
        <c:crosses val="autoZero"/>
        <c:auto val="1"/>
        <c:lblAlgn val="ctr"/>
        <c:lblOffset val="100"/>
        <c:noMultiLvlLbl val="0"/>
      </c:catAx>
      <c:valAx>
        <c:axId val="-1782605248"/>
        <c:scaling>
          <c:orientation val="minMax"/>
        </c:scaling>
        <c:delete val="1"/>
        <c:axPos val="l"/>
        <c:numFmt formatCode="&quot;$&quot;#,##0" sourceLinked="1"/>
        <c:majorTickMark val="none"/>
        <c:minorTickMark val="none"/>
        <c:tickLblPos val="nextTo"/>
        <c:crossAx val="-1782599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[Capstone Project_Goodness Fiifi Quainoo.xlsx]Pivot Table!PivotTable2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by Country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82499722745925"/>
          <c:y val="0.15908730158730158"/>
          <c:w val="0.80035340652840925"/>
          <c:h val="0.8091666666666667"/>
        </c:manualLayout>
      </c:layout>
      <c:barChart>
        <c:barDir val="bar"/>
        <c:grouping val="clustered"/>
        <c:varyColors val="0"/>
        <c:ser>
          <c:idx val="0"/>
          <c:order val="0"/>
          <c:tx>
            <c:strRef>
              <c:f>'Pivot Table'!$G$3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Table'!$F$4:$F$11</c:f>
              <c:strCache>
                <c:ptCount val="7"/>
                <c:pt idx="0">
                  <c:v>United States</c:v>
                </c:pt>
                <c:pt idx="1">
                  <c:v>United Kingdom</c:v>
                </c:pt>
                <c:pt idx="2">
                  <c:v>Germany</c:v>
                </c:pt>
                <c:pt idx="3">
                  <c:v>France</c:v>
                </c:pt>
                <c:pt idx="4">
                  <c:v>Australia</c:v>
                </c:pt>
                <c:pt idx="5">
                  <c:v>Canada</c:v>
                </c:pt>
                <c:pt idx="6">
                  <c:v>New Zealand</c:v>
                </c:pt>
              </c:strCache>
            </c:strRef>
          </c:cat>
          <c:val>
            <c:numRef>
              <c:f>'Pivot Table'!$G$4:$G$11</c:f>
              <c:numCache>
                <c:formatCode>"$"#,##0</c:formatCode>
                <c:ptCount val="7"/>
                <c:pt idx="0">
                  <c:v>267133</c:v>
                </c:pt>
                <c:pt idx="1">
                  <c:v>173137</c:v>
                </c:pt>
                <c:pt idx="2">
                  <c:v>155168</c:v>
                </c:pt>
                <c:pt idx="3">
                  <c:v>141056</c:v>
                </c:pt>
                <c:pt idx="4">
                  <c:v>131713</c:v>
                </c:pt>
                <c:pt idx="5">
                  <c:v>94745</c:v>
                </c:pt>
                <c:pt idx="6">
                  <c:v>66782</c:v>
                </c:pt>
              </c:numCache>
            </c:numRef>
          </c:val>
          <c:extLst>
            <c:ext xmlns:c16="http://schemas.microsoft.com/office/drawing/2014/chart" uri="{C3380CC4-5D6E-409C-BE32-E72D297353CC}">
              <c16:uniqueId val="{00000000-D6A8-4320-B9A7-9417A8B1950F}"/>
            </c:ext>
          </c:extLst>
        </c:ser>
        <c:dLbls>
          <c:dLblPos val="outEnd"/>
          <c:showLegendKey val="0"/>
          <c:showVal val="1"/>
          <c:showCatName val="0"/>
          <c:showSerName val="0"/>
          <c:showPercent val="0"/>
          <c:showBubbleSize val="0"/>
        </c:dLbls>
        <c:gapWidth val="182"/>
        <c:axId val="-1782977120"/>
        <c:axId val="-1532041376"/>
      </c:barChart>
      <c:catAx>
        <c:axId val="-1782977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532041376"/>
        <c:crosses val="autoZero"/>
        <c:auto val="1"/>
        <c:lblAlgn val="ctr"/>
        <c:lblOffset val="100"/>
        <c:noMultiLvlLbl val="0"/>
      </c:catAx>
      <c:valAx>
        <c:axId val="-1532041376"/>
        <c:scaling>
          <c:orientation val="minMax"/>
        </c:scaling>
        <c:delete val="1"/>
        <c:axPos val="b"/>
        <c:numFmt formatCode="&quot;$&quot;#,##0" sourceLinked="1"/>
        <c:majorTickMark val="none"/>
        <c:minorTickMark val="none"/>
        <c:tickLblPos val="nextTo"/>
        <c:crossAx val="-1782977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[Capstone Project_Goodness Fiifi Quainoo.xlsx]Pivot Table!PivotTable5</c:name>
    <c:fmtId val="8"/>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SALES</a:t>
            </a:r>
            <a:r>
              <a:rPr lang="en-US" baseline="0"/>
              <a:t> BY CATEGORY</a:t>
            </a:r>
            <a:endParaRPr lang="en-US"/>
          </a:p>
        </c:rich>
      </c:tx>
      <c:overlay val="0"/>
      <c:spPr>
        <a:noFill/>
        <a:ln>
          <a:noFill/>
        </a:ln>
        <a:effectLst/>
      </c:sp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GH"/>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GH"/>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2"/>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GH"/>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3"/>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GH"/>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GH"/>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GH"/>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63500" sx="102000" sy="102000" algn="ctr" rotWithShape="0">
              <a:prstClr val="black">
                <a:alpha val="20000"/>
              </a:prstClr>
            </a:outerShdw>
          </a:effectLst>
        </c:spPr>
        <c:marker>
          <c:symbol val="none"/>
        </c:marker>
        <c:dLbl>
          <c:idx val="0"/>
          <c:spPr>
            <a:solidFill>
              <a:srgbClr val="FFFFFF"/>
            </a:solidFill>
            <a:ln>
              <a:solidFill>
                <a:srgbClr val="0C234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GH"/>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GH"/>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GH"/>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63500" sx="102000" sy="102000" algn="ctr" rotWithShape="0">
              <a:prstClr val="black">
                <a:alpha val="20000"/>
              </a:prstClr>
            </a:outerShdw>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a:outerShdw blurRad="63500" sx="102000" sy="102000" algn="ctr" rotWithShape="0">
              <a:prstClr val="black">
                <a:alpha val="20000"/>
              </a:prstClr>
            </a:outerShdw>
          </a:effectLst>
        </c:spPr>
        <c:dLbl>
          <c:idx val="0"/>
          <c:delete val="1"/>
          <c:extLst>
            <c:ext xmlns:c15="http://schemas.microsoft.com/office/drawing/2012/chart" uri="{CE6537A1-D6FC-4f65-9D91-7224C49458BB}"/>
          </c:extLst>
        </c:dLbl>
      </c:pivotFmt>
      <c:pivotFmt>
        <c:idx val="11"/>
        <c:spPr>
          <a:solidFill>
            <a:schemeClr val="accent2"/>
          </a:solidFill>
          <a:ln>
            <a:noFill/>
          </a:ln>
          <a:effectLst>
            <a:outerShdw blurRad="63500" sx="102000" sy="102000" algn="ctr" rotWithShape="0">
              <a:prstClr val="black">
                <a:alpha val="20000"/>
              </a:prstClr>
            </a:outerShdw>
          </a:effectLst>
        </c:spPr>
        <c:dLbl>
          <c:idx val="0"/>
          <c:delete val="1"/>
          <c:extLst>
            <c:ext xmlns:c15="http://schemas.microsoft.com/office/drawing/2012/chart" uri="{CE6537A1-D6FC-4f65-9D91-7224C49458BB}"/>
          </c:extLst>
        </c:dLbl>
      </c:pivotFmt>
      <c:pivotFmt>
        <c:idx val="12"/>
        <c:spPr>
          <a:solidFill>
            <a:schemeClr val="accent1"/>
          </a:solidFill>
          <a:ln>
            <a:noFill/>
          </a:ln>
          <a:effectLst>
            <a:outerShdw blurRad="63500" sx="102000" sy="102000" algn="ctr" rotWithShape="0">
              <a:prstClr val="black">
                <a:alpha val="20000"/>
              </a:prstClr>
            </a:outerShdw>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a:noFill/>
          </a:ln>
          <a:effectLst>
            <a:outerShdw blurRad="63500" sx="102000" sy="102000" algn="ctr" rotWithShape="0">
              <a:prstClr val="black">
                <a:alpha val="20000"/>
              </a:prstClr>
            </a:outerShdw>
          </a:effectLst>
        </c:spPr>
        <c:dLbl>
          <c:idx val="0"/>
          <c:delete val="1"/>
          <c:extLst>
            <c:ext xmlns:c15="http://schemas.microsoft.com/office/drawing/2012/chart" uri="{CE6537A1-D6FC-4f65-9D91-7224C49458BB}">
              <c15:xForSave val="1"/>
            </c:ext>
          </c:extLst>
        </c:dLbl>
      </c:pivotFmt>
      <c:pivotFmt>
        <c:idx val="14"/>
        <c:spPr>
          <a:solidFill>
            <a:schemeClr val="accent1"/>
          </a:solidFill>
          <a:ln>
            <a:noFill/>
          </a:ln>
          <a:effectLst>
            <a:outerShdw blurRad="63500" sx="102000" sy="102000" algn="ctr" rotWithShape="0">
              <a:prstClr val="black">
                <a:alpha val="20000"/>
              </a:prstClr>
            </a:outerShdw>
          </a:effectLst>
        </c:spPr>
        <c:dLbl>
          <c:idx val="0"/>
          <c:delete val="1"/>
          <c:extLst>
            <c:ext xmlns:c15="http://schemas.microsoft.com/office/drawing/2012/chart" uri="{CE6537A1-D6FC-4f65-9D91-7224C49458BB}">
              <c15:xForSave val="1"/>
            </c:ext>
          </c:extLst>
        </c:dLbl>
      </c:pivotFmt>
      <c:pivotFmt>
        <c:idx val="15"/>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outerShdw blurRad="63500" sx="102000" sy="102000" algn="ctr" rotWithShape="0">
              <a:prstClr val="black">
                <a:alpha val="20000"/>
              </a:prstClr>
            </a:outerShdw>
          </a:effectLst>
        </c:spPr>
      </c:pivotFmt>
      <c:pivotFmt>
        <c:idx val="17"/>
        <c:spPr>
          <a:solidFill>
            <a:schemeClr val="accent2"/>
          </a:solidFill>
          <a:ln>
            <a:noFill/>
          </a:ln>
          <a:effectLst>
            <a:outerShdw blurRad="63500" sx="102000" sy="102000" algn="ctr" rotWithShape="0">
              <a:prstClr val="black">
                <a:alpha val="20000"/>
              </a:prstClr>
            </a:outerShdw>
          </a:effectLst>
        </c:spPr>
      </c:pivotFmt>
    </c:pivotFmts>
    <c:plotArea>
      <c:layout/>
      <c:pieChart>
        <c:varyColors val="1"/>
        <c:ser>
          <c:idx val="0"/>
          <c:order val="0"/>
          <c:tx>
            <c:strRef>
              <c:f>'Pivot Table'!$J$15</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864B-4EEF-82CE-078181B01F99}"/>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864B-4EEF-82CE-078181B01F99}"/>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GH"/>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Table'!$I$16:$I$18</c:f>
              <c:strCache>
                <c:ptCount val="2"/>
                <c:pt idx="0">
                  <c:v>Fruit</c:v>
                </c:pt>
                <c:pt idx="1">
                  <c:v>Vegetables</c:v>
                </c:pt>
              </c:strCache>
            </c:strRef>
          </c:cat>
          <c:val>
            <c:numRef>
              <c:f>'Pivot Table'!$J$16:$J$18</c:f>
              <c:numCache>
                <c:formatCode>0;[Red]0</c:formatCode>
                <c:ptCount val="2"/>
                <c:pt idx="0">
                  <c:v>146</c:v>
                </c:pt>
                <c:pt idx="1">
                  <c:v>67</c:v>
                </c:pt>
              </c:numCache>
            </c:numRef>
          </c:val>
          <c:extLst>
            <c:ext xmlns:c16="http://schemas.microsoft.com/office/drawing/2014/chart" uri="{C3380CC4-5D6E-409C-BE32-E72D297353CC}">
              <c16:uniqueId val="{00000004-864B-4EEF-82CE-078181B01F99}"/>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1</xdr:col>
      <xdr:colOff>342900</xdr:colOff>
      <xdr:row>3</xdr:row>
      <xdr:rowOff>0</xdr:rowOff>
    </xdr:from>
    <xdr:ext cx="10229850" cy="37719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12</xdr:col>
      <xdr:colOff>437610</xdr:colOff>
      <xdr:row>3</xdr:row>
      <xdr:rowOff>50725</xdr:rowOff>
    </xdr:from>
    <xdr:to>
      <xdr:col>23</xdr:col>
      <xdr:colOff>341462</xdr:colOff>
      <xdr:row>16</xdr:row>
      <xdr:rowOff>79301</xdr:rowOff>
    </xdr:to>
    <xdr:graphicFrame macro="">
      <xdr:nvGraphicFramePr>
        <xdr:cNvPr id="2" name="Chart 1">
          <a:extLst>
            <a:ext uri="{FF2B5EF4-FFF2-40B4-BE49-F238E27FC236}">
              <a16:creationId xmlns:a16="http://schemas.microsoft.com/office/drawing/2014/main" id="{A7ECF051-B2F4-4C55-B2BB-56D84C905C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590549</xdr:colOff>
      <xdr:row>3</xdr:row>
      <xdr:rowOff>72877</xdr:rowOff>
    </xdr:from>
    <xdr:to>
      <xdr:col>12</xdr:col>
      <xdr:colOff>400050</xdr:colOff>
      <xdr:row>16</xdr:row>
      <xdr:rowOff>91927</xdr:rowOff>
    </xdr:to>
    <xdr:graphicFrame macro="">
      <xdr:nvGraphicFramePr>
        <xdr:cNvPr id="3" name="Chart 2">
          <a:extLst>
            <a:ext uri="{FF2B5EF4-FFF2-40B4-BE49-F238E27FC236}">
              <a16:creationId xmlns:a16="http://schemas.microsoft.com/office/drawing/2014/main" id="{61841756-A9E2-4089-B904-D0B0322CFD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29462</xdr:colOff>
      <xdr:row>17</xdr:row>
      <xdr:rowOff>8197</xdr:rowOff>
    </xdr:from>
    <xdr:to>
      <xdr:col>12</xdr:col>
      <xdr:colOff>365494</xdr:colOff>
      <xdr:row>33</xdr:row>
      <xdr:rowOff>158382</xdr:rowOff>
    </xdr:to>
    <xdr:graphicFrame macro="">
      <xdr:nvGraphicFramePr>
        <xdr:cNvPr id="6" name="Chart 5">
          <a:extLst>
            <a:ext uri="{FF2B5EF4-FFF2-40B4-BE49-F238E27FC236}">
              <a16:creationId xmlns:a16="http://schemas.microsoft.com/office/drawing/2014/main" id="{42951138-D212-4ED8-AC7B-EE530A2965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34</xdr:row>
      <xdr:rowOff>76200</xdr:rowOff>
    </xdr:from>
    <xdr:to>
      <xdr:col>1</xdr:col>
      <xdr:colOff>509477</xdr:colOff>
      <xdr:row>46</xdr:row>
      <xdr:rowOff>47626</xdr:rowOff>
    </xdr:to>
    <mc:AlternateContent xmlns:mc="http://schemas.openxmlformats.org/markup-compatibility/2006" xmlns:a14="http://schemas.microsoft.com/office/drawing/2010/main">
      <mc:Choice Requires="a14">
        <xdr:graphicFrame macro="">
          <xdr:nvGraphicFramePr>
            <xdr:cNvPr id="7" name="Country 1">
              <a:extLst>
                <a:ext uri="{FF2B5EF4-FFF2-40B4-BE49-F238E27FC236}">
                  <a16:creationId xmlns:a16="http://schemas.microsoft.com/office/drawing/2014/main" id="{0D95AE8E-F3F2-4BC7-9245-958563C6DE70}"/>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0" y="6688322"/>
              <a:ext cx="1209232" cy="223084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66675</xdr:rowOff>
    </xdr:from>
    <xdr:to>
      <xdr:col>1</xdr:col>
      <xdr:colOff>509477</xdr:colOff>
      <xdr:row>34</xdr:row>
      <xdr:rowOff>76200</xdr:rowOff>
    </xdr:to>
    <mc:AlternateContent xmlns:mc="http://schemas.openxmlformats.org/markup-compatibility/2006" xmlns:a14="http://schemas.microsoft.com/office/drawing/2010/main">
      <mc:Choice Requires="a14">
        <xdr:graphicFrame macro="">
          <xdr:nvGraphicFramePr>
            <xdr:cNvPr id="8" name="Product 1">
              <a:extLst>
                <a:ext uri="{FF2B5EF4-FFF2-40B4-BE49-F238E27FC236}">
                  <a16:creationId xmlns:a16="http://schemas.microsoft.com/office/drawing/2014/main" id="{3B48A7F9-C3A7-4958-9CE2-FFB79EF13944}"/>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0" y="4419378"/>
              <a:ext cx="1218314" cy="2268944"/>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28573</xdr:colOff>
      <xdr:row>3</xdr:row>
      <xdr:rowOff>77529</xdr:rowOff>
    </xdr:from>
    <xdr:to>
      <xdr:col>1</xdr:col>
      <xdr:colOff>509477</xdr:colOff>
      <xdr:row>22</xdr:row>
      <xdr:rowOff>9525</xdr:rowOff>
    </xdr:to>
    <mc:AlternateContent xmlns:mc="http://schemas.openxmlformats.org/markup-compatibility/2006" xmlns:a14="http://schemas.microsoft.com/office/drawing/2010/main">
      <mc:Choice Requires="a14">
        <xdr:graphicFrame macro="">
          <xdr:nvGraphicFramePr>
            <xdr:cNvPr id="9" name="Month Name 1">
              <a:extLst>
                <a:ext uri="{FF2B5EF4-FFF2-40B4-BE49-F238E27FC236}">
                  <a16:creationId xmlns:a16="http://schemas.microsoft.com/office/drawing/2014/main" id="{43356939-F866-4881-A914-3E4F16AFC418}"/>
                </a:ext>
              </a:extLst>
            </xdr:cNvPr>
            <xdr:cNvGraphicFramePr/>
          </xdr:nvGraphicFramePr>
          <xdr:xfrm>
            <a:off x="0" y="0"/>
            <a:ext cx="0" cy="0"/>
          </xdr:xfrm>
          <a:graphic>
            <a:graphicData uri="http://schemas.microsoft.com/office/drawing/2010/slicer">
              <sle:slicer xmlns:sle="http://schemas.microsoft.com/office/drawing/2010/slicer" name="Month Name 1"/>
            </a:graphicData>
          </a:graphic>
        </xdr:graphicFrame>
      </mc:Choice>
      <mc:Fallback xmlns="">
        <xdr:sp macro="" textlink="">
          <xdr:nvSpPr>
            <xdr:cNvPr id="0" name=""/>
            <xdr:cNvSpPr>
              <a:spLocks noTextEdit="1"/>
            </xdr:cNvSpPr>
          </xdr:nvSpPr>
          <xdr:spPr>
            <a:xfrm>
              <a:off x="28573" y="784814"/>
              <a:ext cx="1199265" cy="3577414"/>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52277</xdr:colOff>
      <xdr:row>34</xdr:row>
      <xdr:rowOff>87277</xdr:rowOff>
    </xdr:from>
    <xdr:to>
      <xdr:col>4</xdr:col>
      <xdr:colOff>14620</xdr:colOff>
      <xdr:row>46</xdr:row>
      <xdr:rowOff>33228</xdr:rowOff>
    </xdr:to>
    <mc:AlternateContent xmlns:mc="http://schemas.openxmlformats.org/markup-compatibility/2006">
      <mc:Choice xmlns:a14="http://schemas.microsoft.com/office/drawing/2010/main" Requires="a14">
        <xdr:graphicFrame macro="">
          <xdr:nvGraphicFramePr>
            <xdr:cNvPr id="10" name="Day Name 1">
              <a:extLst>
                <a:ext uri="{FF2B5EF4-FFF2-40B4-BE49-F238E27FC236}">
                  <a16:creationId xmlns:a16="http://schemas.microsoft.com/office/drawing/2014/main" id="{FCC7913D-09EE-42E7-9953-61EB7D953791}"/>
                </a:ext>
              </a:extLst>
            </xdr:cNvPr>
            <xdr:cNvGraphicFramePr/>
          </xdr:nvGraphicFramePr>
          <xdr:xfrm>
            <a:off x="0" y="0"/>
            <a:ext cx="0" cy="0"/>
          </xdr:xfrm>
          <a:graphic>
            <a:graphicData uri="http://schemas.microsoft.com/office/drawing/2010/slicer">
              <sle:slicer xmlns:sle="http://schemas.microsoft.com/office/drawing/2010/slicer" name="Day Name 1"/>
            </a:graphicData>
          </a:graphic>
        </xdr:graphicFrame>
      </mc:Choice>
      <mc:Fallback>
        <xdr:sp macro="" textlink="">
          <xdr:nvSpPr>
            <xdr:cNvPr id="0" name=""/>
            <xdr:cNvSpPr>
              <a:spLocks noTextEdit="1"/>
            </xdr:cNvSpPr>
          </xdr:nvSpPr>
          <xdr:spPr>
            <a:xfrm>
              <a:off x="1270591" y="6699399"/>
              <a:ext cx="1180657" cy="2205370"/>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22152</xdr:colOff>
      <xdr:row>34</xdr:row>
      <xdr:rowOff>95248</xdr:rowOff>
    </xdr:from>
    <xdr:to>
      <xdr:col>6</xdr:col>
      <xdr:colOff>12627</xdr:colOff>
      <xdr:row>40</xdr:row>
      <xdr:rowOff>104774</xdr:rowOff>
    </xdr:to>
    <mc:AlternateContent xmlns:mc="http://schemas.openxmlformats.org/markup-compatibility/2006">
      <mc:Choice xmlns:a14="http://schemas.microsoft.com/office/drawing/2010/main" Requires="a14">
        <xdr:graphicFrame macro="">
          <xdr:nvGraphicFramePr>
            <xdr:cNvPr id="11" name="Category 1">
              <a:extLst>
                <a:ext uri="{FF2B5EF4-FFF2-40B4-BE49-F238E27FC236}">
                  <a16:creationId xmlns:a16="http://schemas.microsoft.com/office/drawing/2014/main" id="{C9CE9C30-4FD1-41CC-8F73-3C49AAC6EC0F}"/>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2458780" y="6707370"/>
              <a:ext cx="1208789" cy="113923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542924</xdr:colOff>
      <xdr:row>0</xdr:row>
      <xdr:rowOff>9524</xdr:rowOff>
    </xdr:from>
    <xdr:to>
      <xdr:col>12</xdr:col>
      <xdr:colOff>85725</xdr:colOff>
      <xdr:row>3</xdr:row>
      <xdr:rowOff>22151</xdr:rowOff>
    </xdr:to>
    <xdr:sp macro="" textlink="">
      <xdr:nvSpPr>
        <xdr:cNvPr id="12" name="Rectangle: Rounded Corners 11">
          <a:extLst>
            <a:ext uri="{FF2B5EF4-FFF2-40B4-BE49-F238E27FC236}">
              <a16:creationId xmlns:a16="http://schemas.microsoft.com/office/drawing/2014/main" id="{F2828572-F0FB-4091-BA44-3CB7563CF0DA}"/>
            </a:ext>
          </a:extLst>
        </xdr:cNvPr>
        <xdr:cNvSpPr/>
      </xdr:nvSpPr>
      <xdr:spPr>
        <a:xfrm>
          <a:off x="5416180" y="9524"/>
          <a:ext cx="1979429" cy="787918"/>
        </a:xfrm>
        <a:prstGeom prst="roundRect">
          <a:avLst/>
        </a:prstGeom>
        <a:noFill/>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a:solidFill>
                <a:srgbClr val="0C2340"/>
              </a:solidFill>
            </a:rPr>
            <a:t> </a:t>
          </a:r>
          <a:endParaRPr lang="x-none" sz="2400">
            <a:solidFill>
              <a:srgbClr val="0C2340"/>
            </a:solidFill>
          </a:endParaRPr>
        </a:p>
      </xdr:txBody>
    </xdr:sp>
    <xdr:clientData/>
  </xdr:twoCellAnchor>
  <xdr:twoCellAnchor>
    <xdr:from>
      <xdr:col>12</xdr:col>
      <xdr:colOff>104775</xdr:colOff>
      <xdr:row>0</xdr:row>
      <xdr:rowOff>19050</xdr:rowOff>
    </xdr:from>
    <xdr:to>
      <xdr:col>16</xdr:col>
      <xdr:colOff>476250</xdr:colOff>
      <xdr:row>2</xdr:row>
      <xdr:rowOff>177209</xdr:rowOff>
    </xdr:to>
    <xdr:sp macro="" textlink="">
      <xdr:nvSpPr>
        <xdr:cNvPr id="13" name="Rectangle: Rounded Corners 12">
          <a:extLst>
            <a:ext uri="{FF2B5EF4-FFF2-40B4-BE49-F238E27FC236}">
              <a16:creationId xmlns:a16="http://schemas.microsoft.com/office/drawing/2014/main" id="{A946B239-B51D-474F-BD9F-06CC8F0871A2}"/>
            </a:ext>
          </a:extLst>
        </xdr:cNvPr>
        <xdr:cNvSpPr/>
      </xdr:nvSpPr>
      <xdr:spPr>
        <a:xfrm>
          <a:off x="7414659" y="19050"/>
          <a:ext cx="2808103" cy="745165"/>
        </a:xfrm>
        <a:prstGeom prst="roundRect">
          <a:avLst/>
        </a:prstGeom>
        <a:noFill/>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x-none" sz="1100"/>
        </a:p>
      </xdr:txBody>
    </xdr:sp>
    <xdr:clientData/>
  </xdr:twoCellAnchor>
  <xdr:twoCellAnchor>
    <xdr:from>
      <xdr:col>16</xdr:col>
      <xdr:colOff>561975</xdr:colOff>
      <xdr:row>0</xdr:row>
      <xdr:rowOff>1</xdr:rowOff>
    </xdr:from>
    <xdr:to>
      <xdr:col>23</xdr:col>
      <xdr:colOff>323491</xdr:colOff>
      <xdr:row>3</xdr:row>
      <xdr:rowOff>1</xdr:rowOff>
    </xdr:to>
    <xdr:sp macro="" textlink="">
      <xdr:nvSpPr>
        <xdr:cNvPr id="14" name="Rectangle: Rounded Corners 13">
          <a:extLst>
            <a:ext uri="{FF2B5EF4-FFF2-40B4-BE49-F238E27FC236}">
              <a16:creationId xmlns:a16="http://schemas.microsoft.com/office/drawing/2014/main" id="{CC767F82-E699-4211-88BF-C72EA5C6803F}"/>
            </a:ext>
          </a:extLst>
        </xdr:cNvPr>
        <xdr:cNvSpPr/>
      </xdr:nvSpPr>
      <xdr:spPr>
        <a:xfrm>
          <a:off x="10338579" y="1"/>
          <a:ext cx="4038780" cy="781769"/>
        </a:xfrm>
        <a:prstGeom prst="roundRect">
          <a:avLst/>
        </a:prstGeom>
        <a:noFill/>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x-none" sz="1100"/>
        </a:p>
      </xdr:txBody>
    </xdr:sp>
    <xdr:clientData/>
  </xdr:twoCellAnchor>
  <xdr:twoCellAnchor>
    <xdr:from>
      <xdr:col>0</xdr:col>
      <xdr:colOff>9525</xdr:colOff>
      <xdr:row>0</xdr:row>
      <xdr:rowOff>0</xdr:rowOff>
    </xdr:from>
    <xdr:to>
      <xdr:col>8</xdr:col>
      <xdr:colOff>504825</xdr:colOff>
      <xdr:row>3</xdr:row>
      <xdr:rowOff>33225</xdr:rowOff>
    </xdr:to>
    <xdr:sp macro="" textlink="">
      <xdr:nvSpPr>
        <xdr:cNvPr id="15" name="Rectangle: Rounded Corners 14">
          <a:extLst>
            <a:ext uri="{FF2B5EF4-FFF2-40B4-BE49-F238E27FC236}">
              <a16:creationId xmlns:a16="http://schemas.microsoft.com/office/drawing/2014/main" id="{09FB339A-8E7A-40A8-8CA9-DFBD3EDAF57E}"/>
            </a:ext>
          </a:extLst>
        </xdr:cNvPr>
        <xdr:cNvSpPr/>
      </xdr:nvSpPr>
      <xdr:spPr>
        <a:xfrm>
          <a:off x="9525" y="0"/>
          <a:ext cx="5368556" cy="808516"/>
        </a:xfrm>
        <a:prstGeom prst="roundRect">
          <a:avLst/>
        </a:prstGeom>
        <a:noFill/>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x-none" sz="1100">
            <a:solidFill>
              <a:schemeClr val="bg1"/>
            </a:solidFill>
          </a:endParaRPr>
        </a:p>
      </xdr:txBody>
    </xdr:sp>
    <xdr:clientData/>
  </xdr:twoCellAnchor>
  <xdr:twoCellAnchor>
    <xdr:from>
      <xdr:col>18</xdr:col>
      <xdr:colOff>95029</xdr:colOff>
      <xdr:row>16</xdr:row>
      <xdr:rowOff>166355</xdr:rowOff>
    </xdr:from>
    <xdr:to>
      <xdr:col>23</xdr:col>
      <xdr:colOff>332269</xdr:colOff>
      <xdr:row>33</xdr:row>
      <xdr:rowOff>128255</xdr:rowOff>
    </xdr:to>
    <xdr:graphicFrame macro="">
      <xdr:nvGraphicFramePr>
        <xdr:cNvPr id="16" name="Chart 15">
          <a:extLst>
            <a:ext uri="{FF2B5EF4-FFF2-40B4-BE49-F238E27FC236}">
              <a16:creationId xmlns:a16="http://schemas.microsoft.com/office/drawing/2014/main" id="{ED4CFE0E-B632-45E3-BC37-8BB48D47DD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454097</xdr:colOff>
      <xdr:row>17</xdr:row>
      <xdr:rowOff>221</xdr:rowOff>
    </xdr:from>
    <xdr:to>
      <xdr:col>17</xdr:col>
      <xdr:colOff>575930</xdr:colOff>
      <xdr:row>33</xdr:row>
      <xdr:rowOff>169456</xdr:rowOff>
    </xdr:to>
    <xdr:graphicFrame macro="">
      <xdr:nvGraphicFramePr>
        <xdr:cNvPr id="17" name="Chart 16">
          <a:extLst>
            <a:ext uri="{FF2B5EF4-FFF2-40B4-BE49-F238E27FC236}">
              <a16:creationId xmlns:a16="http://schemas.microsoft.com/office/drawing/2014/main" id="{EE317149-021C-434B-B928-5D155451FB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odness Quainoo" refreshedDate="45698.912681597219" createdVersion="7" refreshedVersion="7" minRefreshableVersion="3" recordCount="213" xr:uid="{00000000-000A-0000-FFFF-FFFF06000000}">
  <cacheSource type="worksheet">
    <worksheetSource name="Data__2"/>
  </cacheSource>
  <cacheFields count="9">
    <cacheField name="Order ID" numFmtId="0">
      <sharedItems/>
    </cacheField>
    <cacheField name="Country" numFmtId="0">
      <sharedItems count="7">
        <s v="United States"/>
        <s v="United Kingdom"/>
        <s v="Canada"/>
        <s v="Germany"/>
        <s v="Australia"/>
        <s v="France"/>
        <s v="New Zealand"/>
      </sharedItems>
    </cacheField>
    <cacheField name="Product" numFmtId="0">
      <sharedItems count="7">
        <s v="Carrots"/>
        <s v="Cabbage"/>
        <s v="Banana"/>
        <s v="Beans"/>
        <s v="Orange"/>
        <s v="Apple"/>
        <s v="Mango"/>
      </sharedItems>
    </cacheField>
    <cacheField name="Category" numFmtId="0">
      <sharedItems count="2">
        <s v="Vegetables"/>
        <s v="Fruit"/>
      </sharedItems>
    </cacheField>
    <cacheField name="Sales" numFmtId="164">
      <sharedItems containsSemiMixedTypes="0" containsString="0" containsNumber="1" containsInteger="1" minValue="107" maxValue="9990" count="213">
        <n v="4270"/>
        <n v="8239"/>
        <n v="617"/>
        <n v="8384"/>
        <n v="2626"/>
        <n v="3610"/>
        <n v="9062"/>
        <n v="2417"/>
        <n v="6906"/>
        <n v="8250"/>
        <n v="7431"/>
        <n v="7012"/>
        <n v="1903"/>
        <n v="2824"/>
        <n v="6946"/>
        <n v="2320"/>
        <n v="2116"/>
        <n v="1135"/>
        <n v="3595"/>
        <n v="1161"/>
        <n v="2256"/>
        <n v="1004"/>
        <n v="3642"/>
        <n v="4582"/>
        <n v="3559"/>
        <n v="5154"/>
        <n v="7388"/>
        <n v="7163"/>
        <n v="5101"/>
        <n v="7602"/>
        <n v="1641"/>
        <n v="8892"/>
        <n v="2060"/>
        <n v="1557"/>
        <n v="6509"/>
        <n v="5718"/>
        <n v="7655"/>
        <n v="9116"/>
        <n v="5084"/>
        <n v="2795"/>
        <n v="8941"/>
        <n v="5341"/>
        <n v="135"/>
        <n v="9400"/>
        <n v="6045"/>
        <n v="5820"/>
        <n v="8887"/>
        <n v="6982"/>
        <n v="4029"/>
        <n v="3665"/>
        <n v="4781"/>
        <n v="3663"/>
        <n v="6331"/>
        <n v="4364"/>
        <n v="607"/>
        <n v="1054"/>
        <n v="7659"/>
        <n v="277"/>
        <n v="235"/>
        <n v="1113"/>
        <n v="1128"/>
        <n v="9231"/>
        <n v="4387"/>
        <n v="2763"/>
        <n v="7898"/>
        <n v="2427"/>
        <n v="8663"/>
        <n v="2789"/>
        <n v="2262"/>
        <n v="4054"/>
        <n v="5600"/>
        <n v="6295"/>
        <n v="5787"/>
        <n v="474"/>
        <n v="4325"/>
        <n v="592"/>
        <n v="7671"/>
        <n v="9405"/>
        <n v="4330"/>
        <n v="5791"/>
        <n v="6007"/>
        <n v="5030"/>
        <n v="6763"/>
        <n v="4248"/>
        <n v="9543"/>
        <n v="2054"/>
        <n v="7094"/>
        <n v="6087"/>
        <n v="4264"/>
        <n v="9333"/>
        <n v="8775"/>
        <n v="2011"/>
        <n v="4904"/>
        <n v="5632"/>
        <n v="1002"/>
        <n v="8141"/>
        <n v="1380"/>
        <n v="3644"/>
        <n v="8354"/>
        <n v="5182"/>
        <n v="2193"/>
        <n v="4104"/>
        <n v="3647"/>
        <n v="7457"/>
        <n v="3767"/>
        <n v="4685"/>
        <n v="521"/>
        <n v="3917"/>
        <n v="5605"/>
        <n v="9630"/>
        <n v="6941"/>
        <n v="7231"/>
        <n v="8891"/>
        <n v="107"/>
        <n v="4243"/>
        <n v="4514"/>
        <n v="5480"/>
        <n v="5002"/>
        <n v="8530"/>
        <n v="4819"/>
        <n v="6343"/>
        <n v="2318"/>
        <n v="330"/>
        <n v="6341"/>
        <n v="220"/>
        <n v="3027"/>
        <n v="850"/>
        <n v="8986"/>
        <n v="3800"/>
        <n v="5751"/>
        <n v="1704"/>
        <n v="7966"/>
        <n v="852"/>
        <n v="8416"/>
        <n v="7144"/>
        <n v="7854"/>
        <n v="859"/>
        <n v="8049"/>
        <n v="2836"/>
        <n v="1743"/>
        <n v="3844"/>
        <n v="7490"/>
        <n v="4483"/>
        <n v="7333"/>
        <n v="7654"/>
        <n v="3944"/>
        <n v="5761"/>
        <n v="4016"/>
        <n v="6864"/>
        <n v="1841"/>
        <n v="424"/>
        <n v="8765"/>
        <n v="5583"/>
        <n v="4390"/>
        <n v="352"/>
        <n v="7090"/>
        <n v="8489"/>
        <n v="7880"/>
        <n v="3861"/>
        <n v="7927"/>
        <n v="6162"/>
        <n v="5523"/>
        <n v="5936"/>
        <n v="7251"/>
        <n v="6187"/>
        <n v="3210"/>
        <n v="682"/>
        <n v="793"/>
        <n v="5346"/>
        <n v="7103"/>
        <n v="4603"/>
        <n v="8160"/>
        <n v="3552"/>
        <n v="7171"/>
        <n v="7273"/>
        <n v="2402"/>
        <n v="1197"/>
        <n v="5015"/>
        <n v="5818"/>
        <n v="4399"/>
        <n v="3011"/>
        <n v="4715"/>
        <n v="5321"/>
        <n v="8894"/>
        <n v="284"/>
        <n v="4846"/>
        <n v="8283"/>
        <n v="9014"/>
        <n v="9990"/>
        <n v="1942"/>
        <n v="7223"/>
        <n v="4673"/>
        <n v="9104"/>
        <n v="6078"/>
        <n v="3278"/>
        <n v="8377"/>
        <n v="2382"/>
        <n v="136"/>
        <n v="8702"/>
        <n v="5021"/>
        <n v="1760"/>
        <n v="4766"/>
        <n v="1541"/>
        <n v="2782"/>
        <n v="2455"/>
        <n v="4512"/>
        <n v="8752"/>
        <n v="9127"/>
        <n v="1777"/>
        <n v="680"/>
        <n v="958"/>
        <n v="2613"/>
        <n v="339"/>
      </sharedItems>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cacheField>
    <cacheField name="Month Name" numFmtId="0">
      <sharedItems count="12">
        <s v="January"/>
        <s v="February"/>
        <s v="March"/>
        <s v="April"/>
        <s v="May"/>
        <s v="June"/>
        <s v="July"/>
        <s v="August"/>
        <s v="September"/>
        <s v="October"/>
        <s v="November"/>
        <s v="December"/>
      </sharedItems>
    </cacheField>
    <cacheField name="Day Name" numFmtId="0">
      <sharedItems count="7">
        <s v="Wednesday"/>
        <s v="Thursday"/>
        <s v="Friday"/>
        <s v="Sunday"/>
        <s v="Monday"/>
        <s v="Saturday"/>
        <s v="Tuesday"/>
      </sharedItems>
    </cacheField>
    <cacheField name="Sales Category" numFmtId="0">
      <sharedItems/>
    </cacheField>
  </cacheFields>
  <extLst>
    <ext xmlns:x14="http://schemas.microsoft.com/office/spreadsheetml/2009/9/main" uri="{725AE2AE-9491-48be-B2B4-4EB974FC3084}">
      <x14:pivotCacheDefinition pivotCacheId="11422930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s v="1"/>
    <x v="0"/>
    <x v="0"/>
    <x v="0"/>
    <x v="0"/>
    <x v="0"/>
    <x v="0"/>
    <x v="0"/>
    <s v="Medium Sales"/>
  </r>
  <r>
    <s v="2"/>
    <x v="1"/>
    <x v="1"/>
    <x v="0"/>
    <x v="1"/>
    <x v="1"/>
    <x v="0"/>
    <x v="1"/>
    <s v="High Sales"/>
  </r>
  <r>
    <s v="3"/>
    <x v="0"/>
    <x v="2"/>
    <x v="1"/>
    <x v="2"/>
    <x v="2"/>
    <x v="0"/>
    <x v="2"/>
    <s v="Low Sales"/>
  </r>
  <r>
    <s v="4"/>
    <x v="2"/>
    <x v="2"/>
    <x v="1"/>
    <x v="3"/>
    <x v="3"/>
    <x v="0"/>
    <x v="3"/>
    <s v="High Sales"/>
  </r>
  <r>
    <s v="5"/>
    <x v="3"/>
    <x v="3"/>
    <x v="0"/>
    <x v="4"/>
    <x v="3"/>
    <x v="0"/>
    <x v="3"/>
    <s v="Low Sales"/>
  </r>
  <r>
    <s v="6"/>
    <x v="0"/>
    <x v="4"/>
    <x v="1"/>
    <x v="5"/>
    <x v="4"/>
    <x v="0"/>
    <x v="4"/>
    <s v="Medium Sales"/>
  </r>
  <r>
    <s v="7"/>
    <x v="4"/>
    <x v="1"/>
    <x v="0"/>
    <x v="6"/>
    <x v="4"/>
    <x v="0"/>
    <x v="4"/>
    <s v="High Sales"/>
  </r>
  <r>
    <s v="9"/>
    <x v="5"/>
    <x v="5"/>
    <x v="1"/>
    <x v="7"/>
    <x v="5"/>
    <x v="0"/>
    <x v="5"/>
    <s v="Low Sales"/>
  </r>
  <r>
    <s v="8"/>
    <x v="6"/>
    <x v="2"/>
    <x v="1"/>
    <x v="8"/>
    <x v="5"/>
    <x v="0"/>
    <x v="5"/>
    <s v="Medium Sales"/>
  </r>
  <r>
    <s v="11"/>
    <x v="3"/>
    <x v="2"/>
    <x v="1"/>
    <x v="9"/>
    <x v="5"/>
    <x v="0"/>
    <x v="5"/>
    <s v="High Sales"/>
  </r>
  <r>
    <s v="10"/>
    <x v="2"/>
    <x v="5"/>
    <x v="1"/>
    <x v="10"/>
    <x v="5"/>
    <x v="0"/>
    <x v="5"/>
    <s v="High Sales"/>
  </r>
  <r>
    <s v="12"/>
    <x v="0"/>
    <x v="1"/>
    <x v="0"/>
    <x v="11"/>
    <x v="6"/>
    <x v="0"/>
    <x v="4"/>
    <s v="High Sales"/>
  </r>
  <r>
    <s v="13"/>
    <x v="3"/>
    <x v="0"/>
    <x v="0"/>
    <x v="12"/>
    <x v="7"/>
    <x v="0"/>
    <x v="0"/>
    <s v="Low Sales"/>
  </r>
  <r>
    <s v="14"/>
    <x v="2"/>
    <x v="1"/>
    <x v="0"/>
    <x v="13"/>
    <x v="8"/>
    <x v="0"/>
    <x v="2"/>
    <s v="Low Sales"/>
  </r>
  <r>
    <s v="15"/>
    <x v="5"/>
    <x v="5"/>
    <x v="1"/>
    <x v="14"/>
    <x v="9"/>
    <x v="0"/>
    <x v="3"/>
    <s v="Medium Sales"/>
  </r>
  <r>
    <s v="16"/>
    <x v="1"/>
    <x v="2"/>
    <x v="1"/>
    <x v="15"/>
    <x v="10"/>
    <x v="0"/>
    <x v="0"/>
    <s v="Low Sales"/>
  </r>
  <r>
    <s v="17"/>
    <x v="0"/>
    <x v="2"/>
    <x v="1"/>
    <x v="16"/>
    <x v="11"/>
    <x v="0"/>
    <x v="1"/>
    <s v="Low Sales"/>
  </r>
  <r>
    <s v="18"/>
    <x v="1"/>
    <x v="2"/>
    <x v="1"/>
    <x v="17"/>
    <x v="12"/>
    <x v="0"/>
    <x v="5"/>
    <s v="Low Sales"/>
  </r>
  <r>
    <s v="19"/>
    <x v="1"/>
    <x v="1"/>
    <x v="0"/>
    <x v="18"/>
    <x v="12"/>
    <x v="0"/>
    <x v="5"/>
    <s v="Medium Sales"/>
  </r>
  <r>
    <s v="20"/>
    <x v="0"/>
    <x v="5"/>
    <x v="1"/>
    <x v="19"/>
    <x v="13"/>
    <x v="1"/>
    <x v="6"/>
    <s v="Low Sales"/>
  </r>
  <r>
    <s v="21"/>
    <x v="5"/>
    <x v="4"/>
    <x v="1"/>
    <x v="20"/>
    <x v="14"/>
    <x v="1"/>
    <x v="1"/>
    <s v="Low Sales"/>
  </r>
  <r>
    <s v="22"/>
    <x v="6"/>
    <x v="2"/>
    <x v="1"/>
    <x v="21"/>
    <x v="15"/>
    <x v="1"/>
    <x v="1"/>
    <s v="Low Sales"/>
  </r>
  <r>
    <s v="23"/>
    <x v="2"/>
    <x v="2"/>
    <x v="1"/>
    <x v="22"/>
    <x v="16"/>
    <x v="1"/>
    <x v="3"/>
    <s v="Medium Sales"/>
  </r>
  <r>
    <s v="24"/>
    <x v="0"/>
    <x v="2"/>
    <x v="1"/>
    <x v="23"/>
    <x v="17"/>
    <x v="1"/>
    <x v="0"/>
    <s v="Medium Sales"/>
  </r>
  <r>
    <s v="25"/>
    <x v="1"/>
    <x v="3"/>
    <x v="0"/>
    <x v="24"/>
    <x v="17"/>
    <x v="1"/>
    <x v="0"/>
    <s v="Medium Sales"/>
  </r>
  <r>
    <s v="26"/>
    <x v="4"/>
    <x v="0"/>
    <x v="0"/>
    <x v="25"/>
    <x v="17"/>
    <x v="1"/>
    <x v="0"/>
    <s v="Medium Sales"/>
  </r>
  <r>
    <s v="27"/>
    <x v="5"/>
    <x v="6"/>
    <x v="1"/>
    <x v="26"/>
    <x v="18"/>
    <x v="1"/>
    <x v="1"/>
    <s v="High Sales"/>
  </r>
  <r>
    <s v="28"/>
    <x v="0"/>
    <x v="3"/>
    <x v="0"/>
    <x v="27"/>
    <x v="18"/>
    <x v="1"/>
    <x v="1"/>
    <s v="High Sales"/>
  </r>
  <r>
    <s v="29"/>
    <x v="3"/>
    <x v="3"/>
    <x v="0"/>
    <x v="28"/>
    <x v="19"/>
    <x v="1"/>
    <x v="5"/>
    <s v="Medium Sales"/>
  </r>
  <r>
    <s v="30"/>
    <x v="5"/>
    <x v="5"/>
    <x v="1"/>
    <x v="29"/>
    <x v="20"/>
    <x v="1"/>
    <x v="3"/>
    <s v="High Sales"/>
  </r>
  <r>
    <s v="31"/>
    <x v="0"/>
    <x v="6"/>
    <x v="1"/>
    <x v="30"/>
    <x v="21"/>
    <x v="1"/>
    <x v="4"/>
    <s v="Low Sales"/>
  </r>
  <r>
    <s v="32"/>
    <x v="4"/>
    <x v="5"/>
    <x v="1"/>
    <x v="31"/>
    <x v="22"/>
    <x v="1"/>
    <x v="6"/>
    <s v="High Sales"/>
  </r>
  <r>
    <s v="33"/>
    <x v="5"/>
    <x v="5"/>
    <x v="1"/>
    <x v="32"/>
    <x v="23"/>
    <x v="1"/>
    <x v="4"/>
    <s v="Low Sales"/>
  </r>
  <r>
    <s v="34"/>
    <x v="3"/>
    <x v="1"/>
    <x v="0"/>
    <x v="33"/>
    <x v="23"/>
    <x v="1"/>
    <x v="4"/>
    <s v="Low Sales"/>
  </r>
  <r>
    <s v="35"/>
    <x v="5"/>
    <x v="5"/>
    <x v="1"/>
    <x v="34"/>
    <x v="24"/>
    <x v="2"/>
    <x v="6"/>
    <s v="Medium Sales"/>
  </r>
  <r>
    <s v="36"/>
    <x v="4"/>
    <x v="5"/>
    <x v="1"/>
    <x v="35"/>
    <x v="25"/>
    <x v="2"/>
    <x v="2"/>
    <s v="Medium Sales"/>
  </r>
  <r>
    <s v="37"/>
    <x v="0"/>
    <x v="5"/>
    <x v="1"/>
    <x v="36"/>
    <x v="26"/>
    <x v="2"/>
    <x v="5"/>
    <s v="High Sales"/>
  </r>
  <r>
    <s v="38"/>
    <x v="1"/>
    <x v="0"/>
    <x v="0"/>
    <x v="37"/>
    <x v="26"/>
    <x v="2"/>
    <x v="5"/>
    <s v="High Sales"/>
  </r>
  <r>
    <s v="40"/>
    <x v="0"/>
    <x v="2"/>
    <x v="1"/>
    <x v="38"/>
    <x v="27"/>
    <x v="2"/>
    <x v="6"/>
    <s v="Medium Sales"/>
  </r>
  <r>
    <s v="39"/>
    <x v="0"/>
    <x v="2"/>
    <x v="1"/>
    <x v="39"/>
    <x v="27"/>
    <x v="2"/>
    <x v="6"/>
    <s v="Low Sales"/>
  </r>
  <r>
    <s v="41"/>
    <x v="1"/>
    <x v="0"/>
    <x v="0"/>
    <x v="40"/>
    <x v="27"/>
    <x v="2"/>
    <x v="6"/>
    <s v="High Sales"/>
  </r>
  <r>
    <s v="42"/>
    <x v="5"/>
    <x v="1"/>
    <x v="0"/>
    <x v="41"/>
    <x v="28"/>
    <x v="2"/>
    <x v="0"/>
    <s v="Medium Sales"/>
  </r>
  <r>
    <s v="43"/>
    <x v="2"/>
    <x v="2"/>
    <x v="1"/>
    <x v="42"/>
    <x v="29"/>
    <x v="2"/>
    <x v="5"/>
    <s v="Low Sales"/>
  </r>
  <r>
    <s v="44"/>
    <x v="4"/>
    <x v="2"/>
    <x v="1"/>
    <x v="43"/>
    <x v="29"/>
    <x v="2"/>
    <x v="5"/>
    <s v="High Sales"/>
  </r>
  <r>
    <s v="45"/>
    <x v="3"/>
    <x v="3"/>
    <x v="0"/>
    <x v="44"/>
    <x v="30"/>
    <x v="2"/>
    <x v="4"/>
    <s v="Medium Sales"/>
  </r>
  <r>
    <s v="46"/>
    <x v="6"/>
    <x v="5"/>
    <x v="1"/>
    <x v="45"/>
    <x v="31"/>
    <x v="2"/>
    <x v="6"/>
    <s v="Medium Sales"/>
  </r>
  <r>
    <s v="47"/>
    <x v="3"/>
    <x v="4"/>
    <x v="1"/>
    <x v="46"/>
    <x v="32"/>
    <x v="2"/>
    <x v="0"/>
    <s v="High Sales"/>
  </r>
  <r>
    <s v="48"/>
    <x v="0"/>
    <x v="4"/>
    <x v="1"/>
    <x v="47"/>
    <x v="33"/>
    <x v="2"/>
    <x v="1"/>
    <s v="Medium Sales"/>
  </r>
  <r>
    <s v="49"/>
    <x v="4"/>
    <x v="2"/>
    <x v="1"/>
    <x v="48"/>
    <x v="34"/>
    <x v="2"/>
    <x v="5"/>
    <s v="Medium Sales"/>
  </r>
  <r>
    <s v="50"/>
    <x v="3"/>
    <x v="0"/>
    <x v="0"/>
    <x v="49"/>
    <x v="34"/>
    <x v="2"/>
    <x v="5"/>
    <s v="Medium Sales"/>
  </r>
  <r>
    <s v="51"/>
    <x v="5"/>
    <x v="2"/>
    <x v="1"/>
    <x v="50"/>
    <x v="35"/>
    <x v="2"/>
    <x v="6"/>
    <s v="Medium Sales"/>
  </r>
  <r>
    <s v="52"/>
    <x v="4"/>
    <x v="6"/>
    <x v="1"/>
    <x v="51"/>
    <x v="36"/>
    <x v="2"/>
    <x v="0"/>
    <s v="Medium Sales"/>
  </r>
  <r>
    <s v="53"/>
    <x v="5"/>
    <x v="5"/>
    <x v="1"/>
    <x v="52"/>
    <x v="37"/>
    <x v="3"/>
    <x v="2"/>
    <s v="Medium Sales"/>
  </r>
  <r>
    <s v="54"/>
    <x v="2"/>
    <x v="5"/>
    <x v="1"/>
    <x v="53"/>
    <x v="37"/>
    <x v="3"/>
    <x v="2"/>
    <s v="Medium Sales"/>
  </r>
  <r>
    <s v="55"/>
    <x v="1"/>
    <x v="0"/>
    <x v="0"/>
    <x v="54"/>
    <x v="38"/>
    <x v="3"/>
    <x v="3"/>
    <s v="Low Sales"/>
  </r>
  <r>
    <s v="56"/>
    <x v="6"/>
    <x v="2"/>
    <x v="1"/>
    <x v="55"/>
    <x v="39"/>
    <x v="3"/>
    <x v="0"/>
    <s v="Low Sales"/>
  </r>
  <r>
    <s v="57"/>
    <x v="0"/>
    <x v="0"/>
    <x v="0"/>
    <x v="56"/>
    <x v="39"/>
    <x v="3"/>
    <x v="0"/>
    <s v="High Sales"/>
  </r>
  <r>
    <s v="58"/>
    <x v="3"/>
    <x v="1"/>
    <x v="0"/>
    <x v="57"/>
    <x v="40"/>
    <x v="3"/>
    <x v="6"/>
    <s v="Low Sales"/>
  </r>
  <r>
    <s v="59"/>
    <x v="0"/>
    <x v="2"/>
    <x v="1"/>
    <x v="58"/>
    <x v="41"/>
    <x v="3"/>
    <x v="3"/>
    <s v="Low Sales"/>
  </r>
  <r>
    <s v="60"/>
    <x v="4"/>
    <x v="4"/>
    <x v="1"/>
    <x v="59"/>
    <x v="42"/>
    <x v="3"/>
    <x v="4"/>
    <s v="Low Sales"/>
  </r>
  <r>
    <s v="61"/>
    <x v="0"/>
    <x v="5"/>
    <x v="1"/>
    <x v="60"/>
    <x v="43"/>
    <x v="3"/>
    <x v="1"/>
    <s v="Low Sales"/>
  </r>
  <r>
    <s v="62"/>
    <x v="2"/>
    <x v="1"/>
    <x v="0"/>
    <x v="61"/>
    <x v="44"/>
    <x v="3"/>
    <x v="2"/>
    <s v="High Sales"/>
  </r>
  <r>
    <s v="63"/>
    <x v="0"/>
    <x v="2"/>
    <x v="1"/>
    <x v="62"/>
    <x v="45"/>
    <x v="3"/>
    <x v="5"/>
    <s v="Medium Sales"/>
  </r>
  <r>
    <s v="64"/>
    <x v="2"/>
    <x v="5"/>
    <x v="1"/>
    <x v="63"/>
    <x v="46"/>
    <x v="3"/>
    <x v="4"/>
    <s v="Low Sales"/>
  </r>
  <r>
    <s v="65"/>
    <x v="1"/>
    <x v="2"/>
    <x v="1"/>
    <x v="64"/>
    <x v="47"/>
    <x v="3"/>
    <x v="0"/>
    <s v="High Sales"/>
  </r>
  <r>
    <s v="66"/>
    <x v="5"/>
    <x v="2"/>
    <x v="1"/>
    <x v="65"/>
    <x v="48"/>
    <x v="3"/>
    <x v="5"/>
    <s v="Low Sales"/>
  </r>
  <r>
    <s v="67"/>
    <x v="6"/>
    <x v="2"/>
    <x v="1"/>
    <x v="66"/>
    <x v="49"/>
    <x v="4"/>
    <x v="3"/>
    <s v="High Sales"/>
  </r>
  <r>
    <s v="68"/>
    <x v="3"/>
    <x v="0"/>
    <x v="0"/>
    <x v="67"/>
    <x v="49"/>
    <x v="4"/>
    <x v="3"/>
    <s v="Low Sales"/>
  </r>
  <r>
    <s v="70"/>
    <x v="0"/>
    <x v="6"/>
    <x v="1"/>
    <x v="68"/>
    <x v="50"/>
    <x v="4"/>
    <x v="4"/>
    <s v="Low Sales"/>
  </r>
  <r>
    <s v="69"/>
    <x v="0"/>
    <x v="2"/>
    <x v="1"/>
    <x v="69"/>
    <x v="50"/>
    <x v="4"/>
    <x v="4"/>
    <s v="Medium Sales"/>
  </r>
  <r>
    <s v="71"/>
    <x v="1"/>
    <x v="6"/>
    <x v="1"/>
    <x v="70"/>
    <x v="50"/>
    <x v="4"/>
    <x v="4"/>
    <s v="Medium Sales"/>
  </r>
  <r>
    <s v="73"/>
    <x v="2"/>
    <x v="4"/>
    <x v="1"/>
    <x v="71"/>
    <x v="51"/>
    <x v="4"/>
    <x v="6"/>
    <s v="Medium Sales"/>
  </r>
  <r>
    <s v="72"/>
    <x v="0"/>
    <x v="2"/>
    <x v="1"/>
    <x v="72"/>
    <x v="51"/>
    <x v="4"/>
    <x v="6"/>
    <s v="Medium Sales"/>
  </r>
  <r>
    <s v="74"/>
    <x v="3"/>
    <x v="2"/>
    <x v="1"/>
    <x v="73"/>
    <x v="52"/>
    <x v="4"/>
    <x v="1"/>
    <s v="Low Sales"/>
  </r>
  <r>
    <s v="75"/>
    <x v="5"/>
    <x v="5"/>
    <x v="1"/>
    <x v="74"/>
    <x v="52"/>
    <x v="4"/>
    <x v="1"/>
    <s v="Medium Sales"/>
  </r>
  <r>
    <s v="76"/>
    <x v="0"/>
    <x v="2"/>
    <x v="1"/>
    <x v="75"/>
    <x v="53"/>
    <x v="4"/>
    <x v="2"/>
    <s v="Low Sales"/>
  </r>
  <r>
    <s v="79"/>
    <x v="5"/>
    <x v="5"/>
    <x v="1"/>
    <x v="76"/>
    <x v="54"/>
    <x v="4"/>
    <x v="3"/>
    <s v="High Sales"/>
  </r>
  <r>
    <s v="78"/>
    <x v="1"/>
    <x v="2"/>
    <x v="1"/>
    <x v="77"/>
    <x v="54"/>
    <x v="4"/>
    <x v="3"/>
    <s v="High Sales"/>
  </r>
  <r>
    <s v="77"/>
    <x v="0"/>
    <x v="4"/>
    <x v="1"/>
    <x v="78"/>
    <x v="54"/>
    <x v="4"/>
    <x v="3"/>
    <s v="Medium Sales"/>
  </r>
  <r>
    <s v="80"/>
    <x v="1"/>
    <x v="0"/>
    <x v="0"/>
    <x v="79"/>
    <x v="54"/>
    <x v="4"/>
    <x v="3"/>
    <s v="Medium Sales"/>
  </r>
  <r>
    <s v="81"/>
    <x v="2"/>
    <x v="2"/>
    <x v="1"/>
    <x v="80"/>
    <x v="55"/>
    <x v="4"/>
    <x v="1"/>
    <s v="Medium Sales"/>
  </r>
  <r>
    <s v="82"/>
    <x v="3"/>
    <x v="2"/>
    <x v="1"/>
    <x v="81"/>
    <x v="56"/>
    <x v="4"/>
    <x v="5"/>
    <s v="Medium Sales"/>
  </r>
  <r>
    <s v="83"/>
    <x v="1"/>
    <x v="0"/>
    <x v="0"/>
    <x v="82"/>
    <x v="56"/>
    <x v="4"/>
    <x v="5"/>
    <s v="Medium Sales"/>
  </r>
  <r>
    <s v="84"/>
    <x v="4"/>
    <x v="2"/>
    <x v="1"/>
    <x v="83"/>
    <x v="57"/>
    <x v="4"/>
    <x v="3"/>
    <s v="Medium Sales"/>
  </r>
  <r>
    <s v="85"/>
    <x v="5"/>
    <x v="2"/>
    <x v="1"/>
    <x v="84"/>
    <x v="58"/>
    <x v="4"/>
    <x v="4"/>
    <s v="High Sales"/>
  </r>
  <r>
    <s v="86"/>
    <x v="1"/>
    <x v="1"/>
    <x v="0"/>
    <x v="85"/>
    <x v="58"/>
    <x v="4"/>
    <x v="4"/>
    <s v="Low Sales"/>
  </r>
  <r>
    <s v="87"/>
    <x v="3"/>
    <x v="3"/>
    <x v="0"/>
    <x v="86"/>
    <x v="58"/>
    <x v="4"/>
    <x v="4"/>
    <s v="High Sales"/>
  </r>
  <r>
    <s v="88"/>
    <x v="0"/>
    <x v="0"/>
    <x v="0"/>
    <x v="87"/>
    <x v="59"/>
    <x v="4"/>
    <x v="0"/>
    <s v="Medium Sales"/>
  </r>
  <r>
    <s v="89"/>
    <x v="4"/>
    <x v="5"/>
    <x v="1"/>
    <x v="88"/>
    <x v="60"/>
    <x v="4"/>
    <x v="1"/>
    <s v="Medium Sales"/>
  </r>
  <r>
    <s v="90"/>
    <x v="0"/>
    <x v="6"/>
    <x v="1"/>
    <x v="89"/>
    <x v="61"/>
    <x v="4"/>
    <x v="2"/>
    <s v="High Sales"/>
  </r>
  <r>
    <s v="91"/>
    <x v="3"/>
    <x v="6"/>
    <x v="1"/>
    <x v="90"/>
    <x v="62"/>
    <x v="4"/>
    <x v="3"/>
    <s v="High Sales"/>
  </r>
  <r>
    <s v="92"/>
    <x v="1"/>
    <x v="1"/>
    <x v="0"/>
    <x v="91"/>
    <x v="63"/>
    <x v="4"/>
    <x v="4"/>
    <s v="Low Sales"/>
  </r>
  <r>
    <s v="94"/>
    <x v="6"/>
    <x v="2"/>
    <x v="1"/>
    <x v="92"/>
    <x v="64"/>
    <x v="4"/>
    <x v="0"/>
    <s v="Medium Sales"/>
  </r>
  <r>
    <s v="93"/>
    <x v="0"/>
    <x v="2"/>
    <x v="1"/>
    <x v="93"/>
    <x v="64"/>
    <x v="4"/>
    <x v="0"/>
    <s v="Medium Sales"/>
  </r>
  <r>
    <s v="95"/>
    <x v="4"/>
    <x v="3"/>
    <x v="0"/>
    <x v="94"/>
    <x v="64"/>
    <x v="4"/>
    <x v="0"/>
    <s v="Low Sales"/>
  </r>
  <r>
    <s v="96"/>
    <x v="1"/>
    <x v="4"/>
    <x v="1"/>
    <x v="95"/>
    <x v="65"/>
    <x v="4"/>
    <x v="1"/>
    <s v="High Sales"/>
  </r>
  <r>
    <s v="98"/>
    <x v="4"/>
    <x v="4"/>
    <x v="1"/>
    <x v="96"/>
    <x v="65"/>
    <x v="4"/>
    <x v="1"/>
    <s v="Low Sales"/>
  </r>
  <r>
    <s v="97"/>
    <x v="2"/>
    <x v="4"/>
    <x v="1"/>
    <x v="97"/>
    <x v="65"/>
    <x v="4"/>
    <x v="1"/>
    <s v="Medium Sales"/>
  </r>
  <r>
    <s v="99"/>
    <x v="3"/>
    <x v="1"/>
    <x v="0"/>
    <x v="98"/>
    <x v="65"/>
    <x v="4"/>
    <x v="1"/>
    <s v="High Sales"/>
  </r>
  <r>
    <s v="100"/>
    <x v="0"/>
    <x v="2"/>
    <x v="1"/>
    <x v="99"/>
    <x v="66"/>
    <x v="4"/>
    <x v="2"/>
    <s v="Medium Sales"/>
  </r>
  <r>
    <s v="101"/>
    <x v="5"/>
    <x v="5"/>
    <x v="1"/>
    <x v="100"/>
    <x v="66"/>
    <x v="4"/>
    <x v="2"/>
    <s v="Low Sales"/>
  </r>
  <r>
    <s v="103"/>
    <x v="0"/>
    <x v="5"/>
    <x v="1"/>
    <x v="101"/>
    <x v="67"/>
    <x v="4"/>
    <x v="5"/>
    <s v="Medium Sales"/>
  </r>
  <r>
    <s v="102"/>
    <x v="0"/>
    <x v="6"/>
    <x v="1"/>
    <x v="102"/>
    <x v="67"/>
    <x v="4"/>
    <x v="5"/>
    <s v="Medium Sales"/>
  </r>
  <r>
    <s v="104"/>
    <x v="0"/>
    <x v="0"/>
    <x v="0"/>
    <x v="103"/>
    <x v="67"/>
    <x v="4"/>
    <x v="5"/>
    <s v="High Sales"/>
  </r>
  <r>
    <s v="105"/>
    <x v="2"/>
    <x v="6"/>
    <x v="1"/>
    <x v="104"/>
    <x v="68"/>
    <x v="4"/>
    <x v="3"/>
    <s v="Medium Sales"/>
  </r>
  <r>
    <s v="106"/>
    <x v="3"/>
    <x v="1"/>
    <x v="0"/>
    <x v="105"/>
    <x v="69"/>
    <x v="4"/>
    <x v="4"/>
    <s v="Medium Sales"/>
  </r>
  <r>
    <s v="108"/>
    <x v="2"/>
    <x v="5"/>
    <x v="1"/>
    <x v="106"/>
    <x v="70"/>
    <x v="5"/>
    <x v="5"/>
    <s v="Low Sales"/>
  </r>
  <r>
    <s v="107"/>
    <x v="0"/>
    <x v="2"/>
    <x v="1"/>
    <x v="107"/>
    <x v="70"/>
    <x v="5"/>
    <x v="5"/>
    <s v="Medium Sales"/>
  </r>
  <r>
    <s v="109"/>
    <x v="5"/>
    <x v="5"/>
    <x v="1"/>
    <x v="108"/>
    <x v="71"/>
    <x v="5"/>
    <x v="2"/>
    <s v="Medium Sales"/>
  </r>
  <r>
    <s v="110"/>
    <x v="3"/>
    <x v="1"/>
    <x v="0"/>
    <x v="109"/>
    <x v="72"/>
    <x v="5"/>
    <x v="5"/>
    <s v="High Sales"/>
  </r>
  <r>
    <s v="111"/>
    <x v="2"/>
    <x v="2"/>
    <x v="1"/>
    <x v="110"/>
    <x v="73"/>
    <x v="5"/>
    <x v="4"/>
    <s v="Medium Sales"/>
  </r>
  <r>
    <s v="112"/>
    <x v="1"/>
    <x v="1"/>
    <x v="0"/>
    <x v="111"/>
    <x v="73"/>
    <x v="5"/>
    <x v="4"/>
    <s v="High Sales"/>
  </r>
  <r>
    <s v="113"/>
    <x v="4"/>
    <x v="1"/>
    <x v="0"/>
    <x v="112"/>
    <x v="74"/>
    <x v="5"/>
    <x v="1"/>
    <s v="High Sales"/>
  </r>
  <r>
    <s v="114"/>
    <x v="5"/>
    <x v="2"/>
    <x v="1"/>
    <x v="113"/>
    <x v="75"/>
    <x v="5"/>
    <x v="5"/>
    <s v="Low Sales"/>
  </r>
  <r>
    <s v="115"/>
    <x v="0"/>
    <x v="2"/>
    <x v="1"/>
    <x v="114"/>
    <x v="76"/>
    <x v="5"/>
    <x v="3"/>
    <s v="Medium Sales"/>
  </r>
  <r>
    <s v="116"/>
    <x v="0"/>
    <x v="4"/>
    <x v="1"/>
    <x v="115"/>
    <x v="77"/>
    <x v="5"/>
    <x v="4"/>
    <s v="Medium Sales"/>
  </r>
  <r>
    <s v="117"/>
    <x v="0"/>
    <x v="6"/>
    <x v="1"/>
    <x v="116"/>
    <x v="78"/>
    <x v="6"/>
    <x v="5"/>
    <s v="Medium Sales"/>
  </r>
  <r>
    <s v="118"/>
    <x v="5"/>
    <x v="2"/>
    <x v="1"/>
    <x v="117"/>
    <x v="78"/>
    <x v="6"/>
    <x v="5"/>
    <s v="Medium Sales"/>
  </r>
  <r>
    <s v="119"/>
    <x v="2"/>
    <x v="2"/>
    <x v="1"/>
    <x v="118"/>
    <x v="79"/>
    <x v="6"/>
    <x v="6"/>
    <s v="High Sales"/>
  </r>
  <r>
    <s v="120"/>
    <x v="6"/>
    <x v="4"/>
    <x v="1"/>
    <x v="119"/>
    <x v="80"/>
    <x v="6"/>
    <x v="1"/>
    <s v="Medium Sales"/>
  </r>
  <r>
    <s v="121"/>
    <x v="1"/>
    <x v="1"/>
    <x v="0"/>
    <x v="120"/>
    <x v="81"/>
    <x v="6"/>
    <x v="4"/>
    <s v="Medium Sales"/>
  </r>
  <r>
    <s v="122"/>
    <x v="1"/>
    <x v="4"/>
    <x v="1"/>
    <x v="121"/>
    <x v="82"/>
    <x v="6"/>
    <x v="0"/>
    <s v="Low Sales"/>
  </r>
  <r>
    <s v="125"/>
    <x v="3"/>
    <x v="5"/>
    <x v="1"/>
    <x v="122"/>
    <x v="83"/>
    <x v="6"/>
    <x v="0"/>
    <s v="Low Sales"/>
  </r>
  <r>
    <s v="124"/>
    <x v="6"/>
    <x v="4"/>
    <x v="1"/>
    <x v="123"/>
    <x v="83"/>
    <x v="6"/>
    <x v="0"/>
    <s v="Medium Sales"/>
  </r>
  <r>
    <s v="123"/>
    <x v="1"/>
    <x v="4"/>
    <x v="1"/>
    <x v="124"/>
    <x v="83"/>
    <x v="6"/>
    <x v="0"/>
    <s v="Low Sales"/>
  </r>
  <r>
    <s v="126"/>
    <x v="1"/>
    <x v="1"/>
    <x v="0"/>
    <x v="125"/>
    <x v="83"/>
    <x v="6"/>
    <x v="0"/>
    <s v="Medium Sales"/>
  </r>
  <r>
    <s v="127"/>
    <x v="6"/>
    <x v="4"/>
    <x v="1"/>
    <x v="126"/>
    <x v="84"/>
    <x v="6"/>
    <x v="2"/>
    <s v="Low Sales"/>
  </r>
  <r>
    <s v="128"/>
    <x v="1"/>
    <x v="2"/>
    <x v="1"/>
    <x v="127"/>
    <x v="85"/>
    <x v="6"/>
    <x v="5"/>
    <s v="High Sales"/>
  </r>
  <r>
    <s v="129"/>
    <x v="0"/>
    <x v="1"/>
    <x v="0"/>
    <x v="128"/>
    <x v="86"/>
    <x v="6"/>
    <x v="4"/>
    <s v="Medium Sales"/>
  </r>
  <r>
    <s v="130"/>
    <x v="1"/>
    <x v="0"/>
    <x v="0"/>
    <x v="129"/>
    <x v="87"/>
    <x v="6"/>
    <x v="1"/>
    <s v="Medium Sales"/>
  </r>
  <r>
    <s v="131"/>
    <x v="1"/>
    <x v="5"/>
    <x v="1"/>
    <x v="130"/>
    <x v="88"/>
    <x v="6"/>
    <x v="2"/>
    <s v="Low Sales"/>
  </r>
  <r>
    <s v="132"/>
    <x v="4"/>
    <x v="2"/>
    <x v="1"/>
    <x v="131"/>
    <x v="89"/>
    <x v="6"/>
    <x v="5"/>
    <s v="High Sales"/>
  </r>
  <r>
    <s v="133"/>
    <x v="0"/>
    <x v="2"/>
    <x v="1"/>
    <x v="132"/>
    <x v="90"/>
    <x v="6"/>
    <x v="3"/>
    <s v="Low Sales"/>
  </r>
  <r>
    <s v="134"/>
    <x v="4"/>
    <x v="3"/>
    <x v="0"/>
    <x v="133"/>
    <x v="90"/>
    <x v="6"/>
    <x v="3"/>
    <s v="High Sales"/>
  </r>
  <r>
    <s v="135"/>
    <x v="5"/>
    <x v="2"/>
    <x v="1"/>
    <x v="134"/>
    <x v="91"/>
    <x v="7"/>
    <x v="4"/>
    <s v="High Sales"/>
  </r>
  <r>
    <s v="136"/>
    <x v="0"/>
    <x v="1"/>
    <x v="0"/>
    <x v="135"/>
    <x v="91"/>
    <x v="7"/>
    <x v="4"/>
    <s v="High Sales"/>
  </r>
  <r>
    <s v="137"/>
    <x v="0"/>
    <x v="4"/>
    <x v="1"/>
    <x v="136"/>
    <x v="92"/>
    <x v="7"/>
    <x v="0"/>
    <s v="Low Sales"/>
  </r>
  <r>
    <s v="138"/>
    <x v="0"/>
    <x v="1"/>
    <x v="0"/>
    <x v="137"/>
    <x v="93"/>
    <x v="7"/>
    <x v="2"/>
    <s v="High Sales"/>
  </r>
  <r>
    <s v="139"/>
    <x v="3"/>
    <x v="2"/>
    <x v="1"/>
    <x v="138"/>
    <x v="94"/>
    <x v="7"/>
    <x v="5"/>
    <s v="Low Sales"/>
  </r>
  <r>
    <s v="140"/>
    <x v="0"/>
    <x v="0"/>
    <x v="0"/>
    <x v="139"/>
    <x v="95"/>
    <x v="7"/>
    <x v="2"/>
    <s v="Low Sales"/>
  </r>
  <r>
    <s v="141"/>
    <x v="5"/>
    <x v="5"/>
    <x v="1"/>
    <x v="140"/>
    <x v="96"/>
    <x v="7"/>
    <x v="6"/>
    <s v="Medium Sales"/>
  </r>
  <r>
    <s v="142"/>
    <x v="5"/>
    <x v="5"/>
    <x v="1"/>
    <x v="141"/>
    <x v="97"/>
    <x v="7"/>
    <x v="0"/>
    <s v="High Sales"/>
  </r>
  <r>
    <s v="143"/>
    <x v="3"/>
    <x v="1"/>
    <x v="0"/>
    <x v="142"/>
    <x v="98"/>
    <x v="7"/>
    <x v="1"/>
    <s v="Medium Sales"/>
  </r>
  <r>
    <s v="144"/>
    <x v="2"/>
    <x v="5"/>
    <x v="1"/>
    <x v="143"/>
    <x v="99"/>
    <x v="7"/>
    <x v="5"/>
    <s v="High Sales"/>
  </r>
  <r>
    <s v="145"/>
    <x v="0"/>
    <x v="0"/>
    <x v="0"/>
    <x v="144"/>
    <x v="100"/>
    <x v="7"/>
    <x v="3"/>
    <s v="High Sales"/>
  </r>
  <r>
    <s v="146"/>
    <x v="1"/>
    <x v="5"/>
    <x v="1"/>
    <x v="145"/>
    <x v="101"/>
    <x v="7"/>
    <x v="4"/>
    <s v="Medium Sales"/>
  </r>
  <r>
    <s v="147"/>
    <x v="3"/>
    <x v="3"/>
    <x v="0"/>
    <x v="146"/>
    <x v="101"/>
    <x v="7"/>
    <x v="4"/>
    <s v="Medium Sales"/>
  </r>
  <r>
    <s v="149"/>
    <x v="3"/>
    <x v="2"/>
    <x v="1"/>
    <x v="147"/>
    <x v="102"/>
    <x v="8"/>
    <x v="1"/>
    <s v="Medium Sales"/>
  </r>
  <r>
    <s v="148"/>
    <x v="6"/>
    <x v="2"/>
    <x v="1"/>
    <x v="148"/>
    <x v="102"/>
    <x v="8"/>
    <x v="1"/>
    <s v="Medium Sales"/>
  </r>
  <r>
    <s v="150"/>
    <x v="0"/>
    <x v="2"/>
    <x v="1"/>
    <x v="149"/>
    <x v="103"/>
    <x v="8"/>
    <x v="2"/>
    <s v="Low Sales"/>
  </r>
  <r>
    <s v="151"/>
    <x v="4"/>
    <x v="2"/>
    <x v="1"/>
    <x v="150"/>
    <x v="104"/>
    <x v="8"/>
    <x v="4"/>
    <s v="Low Sales"/>
  </r>
  <r>
    <s v="152"/>
    <x v="1"/>
    <x v="2"/>
    <x v="1"/>
    <x v="151"/>
    <x v="105"/>
    <x v="8"/>
    <x v="0"/>
    <s v="High Sales"/>
  </r>
  <r>
    <s v="153"/>
    <x v="0"/>
    <x v="2"/>
    <x v="1"/>
    <x v="152"/>
    <x v="106"/>
    <x v="8"/>
    <x v="1"/>
    <s v="Medium Sales"/>
  </r>
  <r>
    <s v="154"/>
    <x v="6"/>
    <x v="1"/>
    <x v="0"/>
    <x v="153"/>
    <x v="107"/>
    <x v="8"/>
    <x v="2"/>
    <s v="Medium Sales"/>
  </r>
  <r>
    <s v="155"/>
    <x v="2"/>
    <x v="1"/>
    <x v="0"/>
    <x v="154"/>
    <x v="107"/>
    <x v="8"/>
    <x v="2"/>
    <s v="Low Sales"/>
  </r>
  <r>
    <s v="157"/>
    <x v="5"/>
    <x v="2"/>
    <x v="1"/>
    <x v="155"/>
    <x v="108"/>
    <x v="8"/>
    <x v="3"/>
    <s v="High Sales"/>
  </r>
  <r>
    <s v="156"/>
    <x v="0"/>
    <x v="5"/>
    <x v="1"/>
    <x v="156"/>
    <x v="108"/>
    <x v="8"/>
    <x v="3"/>
    <s v="High Sales"/>
  </r>
  <r>
    <s v="158"/>
    <x v="0"/>
    <x v="2"/>
    <x v="1"/>
    <x v="157"/>
    <x v="109"/>
    <x v="8"/>
    <x v="1"/>
    <s v="High Sales"/>
  </r>
  <r>
    <s v="159"/>
    <x v="0"/>
    <x v="4"/>
    <x v="1"/>
    <x v="158"/>
    <x v="110"/>
    <x v="8"/>
    <x v="3"/>
    <s v="Medium Sales"/>
  </r>
  <r>
    <s v="160"/>
    <x v="3"/>
    <x v="1"/>
    <x v="0"/>
    <x v="159"/>
    <x v="111"/>
    <x v="8"/>
    <x v="4"/>
    <s v="High Sales"/>
  </r>
  <r>
    <s v="161"/>
    <x v="0"/>
    <x v="2"/>
    <x v="1"/>
    <x v="160"/>
    <x v="112"/>
    <x v="8"/>
    <x v="6"/>
    <s v="Medium Sales"/>
  </r>
  <r>
    <s v="162"/>
    <x v="4"/>
    <x v="6"/>
    <x v="1"/>
    <x v="161"/>
    <x v="113"/>
    <x v="8"/>
    <x v="3"/>
    <s v="Medium Sales"/>
  </r>
  <r>
    <s v="163"/>
    <x v="1"/>
    <x v="1"/>
    <x v="0"/>
    <x v="162"/>
    <x v="113"/>
    <x v="8"/>
    <x v="3"/>
    <s v="Medium Sales"/>
  </r>
  <r>
    <s v="164"/>
    <x v="3"/>
    <x v="0"/>
    <x v="0"/>
    <x v="163"/>
    <x v="114"/>
    <x v="8"/>
    <x v="4"/>
    <s v="High Sales"/>
  </r>
  <r>
    <s v="165"/>
    <x v="4"/>
    <x v="4"/>
    <x v="1"/>
    <x v="164"/>
    <x v="115"/>
    <x v="8"/>
    <x v="6"/>
    <s v="Medium Sales"/>
  </r>
  <r>
    <s v="166"/>
    <x v="3"/>
    <x v="2"/>
    <x v="1"/>
    <x v="165"/>
    <x v="116"/>
    <x v="8"/>
    <x v="1"/>
    <s v="Medium Sales"/>
  </r>
  <r>
    <s v="167"/>
    <x v="3"/>
    <x v="0"/>
    <x v="0"/>
    <x v="166"/>
    <x v="116"/>
    <x v="8"/>
    <x v="1"/>
    <s v="Low Sales"/>
  </r>
  <r>
    <s v="168"/>
    <x v="4"/>
    <x v="2"/>
    <x v="1"/>
    <x v="167"/>
    <x v="117"/>
    <x v="9"/>
    <x v="4"/>
    <s v="Low Sales"/>
  </r>
  <r>
    <s v="169"/>
    <x v="3"/>
    <x v="0"/>
    <x v="0"/>
    <x v="168"/>
    <x v="118"/>
    <x v="9"/>
    <x v="6"/>
    <s v="Medium Sales"/>
  </r>
  <r>
    <s v="170"/>
    <x v="6"/>
    <x v="2"/>
    <x v="1"/>
    <x v="169"/>
    <x v="119"/>
    <x v="9"/>
    <x v="2"/>
    <s v="High Sales"/>
  </r>
  <r>
    <s v="171"/>
    <x v="0"/>
    <x v="0"/>
    <x v="0"/>
    <x v="170"/>
    <x v="120"/>
    <x v="9"/>
    <x v="4"/>
    <s v="Medium Sales"/>
  </r>
  <r>
    <s v="172"/>
    <x v="5"/>
    <x v="5"/>
    <x v="1"/>
    <x v="171"/>
    <x v="121"/>
    <x v="9"/>
    <x v="3"/>
    <s v="High Sales"/>
  </r>
  <r>
    <s v="174"/>
    <x v="6"/>
    <x v="2"/>
    <x v="1"/>
    <x v="172"/>
    <x v="122"/>
    <x v="9"/>
    <x v="3"/>
    <s v="Medium Sales"/>
  </r>
  <r>
    <s v="173"/>
    <x v="1"/>
    <x v="5"/>
    <x v="1"/>
    <x v="173"/>
    <x v="122"/>
    <x v="9"/>
    <x v="3"/>
    <s v="High Sales"/>
  </r>
  <r>
    <s v="175"/>
    <x v="4"/>
    <x v="2"/>
    <x v="1"/>
    <x v="174"/>
    <x v="123"/>
    <x v="9"/>
    <x v="6"/>
    <s v="High Sales"/>
  </r>
  <r>
    <s v="176"/>
    <x v="3"/>
    <x v="2"/>
    <x v="1"/>
    <x v="175"/>
    <x v="124"/>
    <x v="9"/>
    <x v="0"/>
    <s v="Low Sales"/>
  </r>
  <r>
    <s v="177"/>
    <x v="4"/>
    <x v="2"/>
    <x v="1"/>
    <x v="176"/>
    <x v="124"/>
    <x v="9"/>
    <x v="0"/>
    <s v="Low Sales"/>
  </r>
  <r>
    <s v="178"/>
    <x v="4"/>
    <x v="3"/>
    <x v="0"/>
    <x v="177"/>
    <x v="124"/>
    <x v="9"/>
    <x v="0"/>
    <s v="Medium Sales"/>
  </r>
  <r>
    <s v="179"/>
    <x v="0"/>
    <x v="4"/>
    <x v="1"/>
    <x v="178"/>
    <x v="125"/>
    <x v="10"/>
    <x v="0"/>
    <s v="Medium Sales"/>
  </r>
  <r>
    <s v="180"/>
    <x v="1"/>
    <x v="2"/>
    <x v="1"/>
    <x v="179"/>
    <x v="126"/>
    <x v="10"/>
    <x v="1"/>
    <s v="Medium Sales"/>
  </r>
  <r>
    <s v="181"/>
    <x v="0"/>
    <x v="0"/>
    <x v="0"/>
    <x v="180"/>
    <x v="126"/>
    <x v="10"/>
    <x v="1"/>
    <s v="Medium Sales"/>
  </r>
  <r>
    <s v="182"/>
    <x v="1"/>
    <x v="5"/>
    <x v="1"/>
    <x v="181"/>
    <x v="127"/>
    <x v="10"/>
    <x v="0"/>
    <s v="Medium Sales"/>
  </r>
  <r>
    <s v="183"/>
    <x v="5"/>
    <x v="5"/>
    <x v="1"/>
    <x v="182"/>
    <x v="128"/>
    <x v="10"/>
    <x v="5"/>
    <s v="Medium Sales"/>
  </r>
  <r>
    <s v="184"/>
    <x v="0"/>
    <x v="2"/>
    <x v="1"/>
    <x v="183"/>
    <x v="129"/>
    <x v="10"/>
    <x v="6"/>
    <s v="High Sales"/>
  </r>
  <r>
    <s v="186"/>
    <x v="3"/>
    <x v="1"/>
    <x v="0"/>
    <x v="184"/>
    <x v="130"/>
    <x v="10"/>
    <x v="2"/>
    <s v="Low Sales"/>
  </r>
  <r>
    <s v="185"/>
    <x v="1"/>
    <x v="0"/>
    <x v="0"/>
    <x v="185"/>
    <x v="130"/>
    <x v="10"/>
    <x v="2"/>
    <s v="Medium Sales"/>
  </r>
  <r>
    <s v="187"/>
    <x v="1"/>
    <x v="4"/>
    <x v="1"/>
    <x v="186"/>
    <x v="131"/>
    <x v="10"/>
    <x v="5"/>
    <s v="High Sales"/>
  </r>
  <r>
    <s v="189"/>
    <x v="4"/>
    <x v="2"/>
    <x v="1"/>
    <x v="187"/>
    <x v="132"/>
    <x v="10"/>
    <x v="4"/>
    <s v="High Sales"/>
  </r>
  <r>
    <s v="188"/>
    <x v="2"/>
    <x v="4"/>
    <x v="1"/>
    <x v="188"/>
    <x v="132"/>
    <x v="10"/>
    <x v="4"/>
    <s v="High Sales"/>
  </r>
  <r>
    <s v="190"/>
    <x v="5"/>
    <x v="5"/>
    <x v="1"/>
    <x v="189"/>
    <x v="133"/>
    <x v="10"/>
    <x v="6"/>
    <s v="Low Sales"/>
  </r>
  <r>
    <s v="191"/>
    <x v="0"/>
    <x v="2"/>
    <x v="1"/>
    <x v="190"/>
    <x v="134"/>
    <x v="10"/>
    <x v="0"/>
    <s v="High Sales"/>
  </r>
  <r>
    <s v="192"/>
    <x v="0"/>
    <x v="0"/>
    <x v="0"/>
    <x v="191"/>
    <x v="135"/>
    <x v="11"/>
    <x v="2"/>
    <s v="Medium Sales"/>
  </r>
  <r>
    <s v="193"/>
    <x v="5"/>
    <x v="0"/>
    <x v="0"/>
    <x v="192"/>
    <x v="136"/>
    <x v="11"/>
    <x v="3"/>
    <s v="High Sales"/>
  </r>
  <r>
    <s v="194"/>
    <x v="0"/>
    <x v="5"/>
    <x v="1"/>
    <x v="193"/>
    <x v="137"/>
    <x v="11"/>
    <x v="4"/>
    <s v="Medium Sales"/>
  </r>
  <r>
    <s v="195"/>
    <x v="3"/>
    <x v="3"/>
    <x v="0"/>
    <x v="194"/>
    <x v="138"/>
    <x v="11"/>
    <x v="6"/>
    <s v="Medium Sales"/>
  </r>
  <r>
    <s v="197"/>
    <x v="4"/>
    <x v="2"/>
    <x v="1"/>
    <x v="195"/>
    <x v="139"/>
    <x v="11"/>
    <x v="4"/>
    <s v="High Sales"/>
  </r>
  <r>
    <s v="198"/>
    <x v="0"/>
    <x v="2"/>
    <x v="1"/>
    <x v="196"/>
    <x v="139"/>
    <x v="11"/>
    <x v="4"/>
    <s v="Low Sales"/>
  </r>
  <r>
    <s v="196"/>
    <x v="2"/>
    <x v="2"/>
    <x v="1"/>
    <x v="197"/>
    <x v="139"/>
    <x v="11"/>
    <x v="4"/>
    <s v="Low Sales"/>
  </r>
  <r>
    <s v="199"/>
    <x v="3"/>
    <x v="2"/>
    <x v="1"/>
    <x v="198"/>
    <x v="140"/>
    <x v="11"/>
    <x v="1"/>
    <s v="High Sales"/>
  </r>
  <r>
    <s v="200"/>
    <x v="0"/>
    <x v="2"/>
    <x v="1"/>
    <x v="199"/>
    <x v="141"/>
    <x v="11"/>
    <x v="2"/>
    <s v="Medium Sales"/>
  </r>
  <r>
    <s v="201"/>
    <x v="4"/>
    <x v="5"/>
    <x v="1"/>
    <x v="200"/>
    <x v="141"/>
    <x v="11"/>
    <x v="2"/>
    <s v="Low Sales"/>
  </r>
  <r>
    <s v="202"/>
    <x v="3"/>
    <x v="2"/>
    <x v="1"/>
    <x v="201"/>
    <x v="142"/>
    <x v="11"/>
    <x v="3"/>
    <s v="Medium Sales"/>
  </r>
  <r>
    <s v="203"/>
    <x v="1"/>
    <x v="3"/>
    <x v="0"/>
    <x v="202"/>
    <x v="143"/>
    <x v="11"/>
    <x v="4"/>
    <s v="Low Sales"/>
  </r>
  <r>
    <s v="204"/>
    <x v="1"/>
    <x v="4"/>
    <x v="1"/>
    <x v="203"/>
    <x v="144"/>
    <x v="11"/>
    <x v="6"/>
    <s v="Low Sales"/>
  </r>
  <r>
    <s v="205"/>
    <x v="2"/>
    <x v="5"/>
    <x v="1"/>
    <x v="204"/>
    <x v="144"/>
    <x v="11"/>
    <x v="6"/>
    <s v="Low Sales"/>
  </r>
  <r>
    <s v="206"/>
    <x v="6"/>
    <x v="5"/>
    <x v="1"/>
    <x v="205"/>
    <x v="145"/>
    <x v="11"/>
    <x v="1"/>
    <s v="Medium Sales"/>
  </r>
  <r>
    <s v="207"/>
    <x v="3"/>
    <x v="5"/>
    <x v="1"/>
    <x v="206"/>
    <x v="145"/>
    <x v="11"/>
    <x v="1"/>
    <s v="High Sales"/>
  </r>
  <r>
    <s v="208"/>
    <x v="0"/>
    <x v="0"/>
    <x v="0"/>
    <x v="207"/>
    <x v="146"/>
    <x v="11"/>
    <x v="3"/>
    <s v="High Sales"/>
  </r>
  <r>
    <s v="209"/>
    <x v="5"/>
    <x v="5"/>
    <x v="1"/>
    <x v="208"/>
    <x v="147"/>
    <x v="11"/>
    <x v="0"/>
    <s v="Low Sales"/>
  </r>
  <r>
    <s v="210"/>
    <x v="5"/>
    <x v="3"/>
    <x v="0"/>
    <x v="209"/>
    <x v="147"/>
    <x v="11"/>
    <x v="0"/>
    <s v="Low Sales"/>
  </r>
  <r>
    <s v="211"/>
    <x v="0"/>
    <x v="4"/>
    <x v="1"/>
    <x v="210"/>
    <x v="148"/>
    <x v="11"/>
    <x v="1"/>
    <s v="Low Sales"/>
  </r>
  <r>
    <s v="212"/>
    <x v="4"/>
    <x v="0"/>
    <x v="0"/>
    <x v="211"/>
    <x v="148"/>
    <x v="11"/>
    <x v="1"/>
    <s v="Low Sales"/>
  </r>
  <r>
    <s v="213"/>
    <x v="4"/>
    <x v="0"/>
    <x v="0"/>
    <x v="212"/>
    <x v="149"/>
    <x v="11"/>
    <x v="2"/>
    <s v="Low Sal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9" rowHeaderCaption="Product">
  <location ref="F15:G23" firstHeaderRow="1" firstDataRow="1" firstDataCol="1"/>
  <pivotFields count="9">
    <pivotField showAll="0"/>
    <pivotField showAll="0" sortType="descending">
      <items count="8">
        <item x="4"/>
        <item x="2"/>
        <item x="5"/>
        <item x="3"/>
        <item x="6"/>
        <item x="1"/>
        <item x="0"/>
        <item t="default"/>
      </items>
      <autoSortScope>
        <pivotArea dataOnly="0" outline="0" fieldPosition="0">
          <references count="1">
            <reference field="4294967294" count="1" selected="0">
              <x v="0"/>
            </reference>
          </references>
        </pivotArea>
      </autoSortScope>
    </pivotField>
    <pivotField axis="axisRow" showAll="0" sortType="descending">
      <items count="8">
        <item x="5"/>
        <item x="2"/>
        <item x="3"/>
        <item x="1"/>
        <item x="0"/>
        <item x="6"/>
        <item x="4"/>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dataField="1" numFmtId="164" showAll="0"/>
    <pivotField numFmtId="14" showAll="0"/>
    <pivotField showAll="0">
      <items count="13">
        <item x="0"/>
        <item x="1"/>
        <item x="2"/>
        <item x="3"/>
        <item x="4"/>
        <item x="5"/>
        <item x="6"/>
        <item x="7"/>
        <item x="8"/>
        <item x="9"/>
        <item x="10"/>
        <item x="11"/>
        <item t="default"/>
      </items>
    </pivotField>
    <pivotField showAll="0">
      <items count="8">
        <item x="4"/>
        <item x="6"/>
        <item x="0"/>
        <item x="1"/>
        <item x="2"/>
        <item x="5"/>
        <item x="3"/>
        <item t="default"/>
      </items>
    </pivotField>
    <pivotField showAll="0"/>
  </pivotFields>
  <rowFields count="1">
    <field x="2"/>
  </rowFields>
  <rowItems count="8">
    <i>
      <x v="1"/>
    </i>
    <i>
      <x/>
    </i>
    <i>
      <x v="3"/>
    </i>
    <i>
      <x v="4"/>
    </i>
    <i>
      <x v="6"/>
    </i>
    <i>
      <x v="2"/>
    </i>
    <i>
      <x v="5"/>
    </i>
    <i t="grand">
      <x/>
    </i>
  </rowItems>
  <colItems count="1">
    <i/>
  </colItems>
  <dataFields count="1">
    <dataField name="Total Sales" fld="4" baseField="6" baseItem="0" numFmtId="164"/>
  </dataFields>
  <formats count="1">
    <format dxfId="8">
      <pivotArea outline="0" collapsedLevelsAreSubtotals="1" fieldPosition="0"/>
    </format>
  </formats>
  <chartFormats count="17">
    <chartFormat chart="6" format="0"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 chart="8" format="10">
      <pivotArea type="data" outline="0" fieldPosition="0">
        <references count="2">
          <reference field="4294967294" count="1" selected="0">
            <x v="0"/>
          </reference>
          <reference field="2" count="1" selected="0">
            <x v="1"/>
          </reference>
        </references>
      </pivotArea>
    </chartFormat>
    <chartFormat chart="8" format="11">
      <pivotArea type="data" outline="0" fieldPosition="0">
        <references count="2">
          <reference field="4294967294" count="1" selected="0">
            <x v="0"/>
          </reference>
          <reference field="2" count="1" selected="0">
            <x v="0"/>
          </reference>
        </references>
      </pivotArea>
    </chartFormat>
    <chartFormat chart="8" format="12">
      <pivotArea type="data" outline="0" fieldPosition="0">
        <references count="2">
          <reference field="4294967294" count="1" selected="0">
            <x v="0"/>
          </reference>
          <reference field="2" count="1" selected="0">
            <x v="3"/>
          </reference>
        </references>
      </pivotArea>
    </chartFormat>
    <chartFormat chart="8" format="13">
      <pivotArea type="data" outline="0" fieldPosition="0">
        <references count="2">
          <reference field="4294967294" count="1" selected="0">
            <x v="0"/>
          </reference>
          <reference field="2" count="1" selected="0">
            <x v="4"/>
          </reference>
        </references>
      </pivotArea>
    </chartFormat>
    <chartFormat chart="8" format="14">
      <pivotArea type="data" outline="0" fieldPosition="0">
        <references count="2">
          <reference field="4294967294" count="1" selected="0">
            <x v="0"/>
          </reference>
          <reference field="2" count="1" selected="0">
            <x v="6"/>
          </reference>
        </references>
      </pivotArea>
    </chartFormat>
    <chartFormat chart="8" format="15">
      <pivotArea type="data" outline="0" fieldPosition="0">
        <references count="2">
          <reference field="4294967294" count="1" selected="0">
            <x v="0"/>
          </reference>
          <reference field="2" count="1" selected="0">
            <x v="2"/>
          </reference>
        </references>
      </pivotArea>
    </chartFormat>
    <chartFormat chart="8" format="16">
      <pivotArea type="data" outline="0" fieldPosition="0">
        <references count="2">
          <reference field="4294967294" count="1" selected="0">
            <x v="0"/>
          </reference>
          <reference field="2" count="1" selected="0">
            <x v="5"/>
          </reference>
        </references>
      </pivotArea>
    </chartFormat>
    <chartFormat chart="10"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7" format="12" series="1">
      <pivotArea type="data" outline="0" fieldPosition="0">
        <references count="1">
          <reference field="4294967294" count="1" selected="0">
            <x v="0"/>
          </reference>
        </references>
      </pivotArea>
    </chartFormat>
    <chartFormat chart="17" format="13">
      <pivotArea type="data" outline="0" fieldPosition="0">
        <references count="2">
          <reference field="4294967294" count="1" selected="0">
            <x v="0"/>
          </reference>
          <reference field="2" count="1" selected="0">
            <x v="6"/>
          </reference>
        </references>
      </pivotArea>
    </chartFormat>
    <chartFormat chart="18" format="1"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8" rowHeaderCaption="Product">
  <location ref="F26:G34" firstHeaderRow="1" firstDataRow="1" firstDataCol="1"/>
  <pivotFields count="9">
    <pivotField showAll="0"/>
    <pivotField showAll="0">
      <items count="8">
        <item x="4"/>
        <item x="2"/>
        <item x="5"/>
        <item x="3"/>
        <item x="6"/>
        <item x="1"/>
        <item x="0"/>
        <item t="default"/>
      </items>
    </pivotField>
    <pivotField axis="axisRow" dataField="1" showAll="0">
      <items count="8">
        <item x="5"/>
        <item x="2"/>
        <item x="3"/>
        <item x="1"/>
        <item x="0"/>
        <item x="6"/>
        <item x="4"/>
        <item t="default"/>
      </items>
    </pivotField>
    <pivotField showAll="0">
      <items count="3">
        <item x="1"/>
        <item x="0"/>
        <item t="default"/>
      </items>
    </pivotField>
    <pivotField numFmtId="164" showAll="0"/>
    <pivotField numFmtId="14" showAll="0"/>
    <pivotField showAll="0">
      <items count="13">
        <item x="0"/>
        <item x="1"/>
        <item x="2"/>
        <item x="3"/>
        <item x="4"/>
        <item x="5"/>
        <item x="6"/>
        <item x="7"/>
        <item x="8"/>
        <item x="9"/>
        <item x="10"/>
        <item x="11"/>
        <item t="default"/>
      </items>
    </pivotField>
    <pivotField showAll="0">
      <items count="8">
        <item x="4"/>
        <item x="6"/>
        <item x="0"/>
        <item x="1"/>
        <item x="2"/>
        <item x="5"/>
        <item x="3"/>
        <item t="default"/>
      </items>
    </pivotField>
    <pivotField showAll="0"/>
  </pivotFields>
  <rowFields count="1">
    <field x="2"/>
  </rowFields>
  <rowItems count="8">
    <i>
      <x/>
    </i>
    <i>
      <x v="1"/>
    </i>
    <i>
      <x v="2"/>
    </i>
    <i>
      <x v="3"/>
    </i>
    <i>
      <x v="4"/>
    </i>
    <i>
      <x v="5"/>
    </i>
    <i>
      <x v="6"/>
    </i>
    <i t="grand">
      <x/>
    </i>
  </rowItems>
  <colItems count="1">
    <i/>
  </colItems>
  <dataFields count="1">
    <dataField name="Count of Product" fld="2" subtotal="count" baseField="0" baseItem="0"/>
  </dataFields>
  <formats count="1">
    <format dxfId="9">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rowHeaderCaption="Country">
  <location ref="F3:G11" firstHeaderRow="1" firstDataRow="1" firstDataCol="1"/>
  <pivotFields count="9">
    <pivotField showAll="0"/>
    <pivotField axis="axisRow" showAll="0" sortType="descending">
      <items count="8">
        <item x="4"/>
        <item x="2"/>
        <item x="5"/>
        <item x="3"/>
        <item x="6"/>
        <item x="1"/>
        <item x="0"/>
        <item t="default"/>
      </items>
      <autoSortScope>
        <pivotArea dataOnly="0" outline="0" fieldPosition="0">
          <references count="1">
            <reference field="4294967294" count="1" selected="0">
              <x v="0"/>
            </reference>
          </references>
        </pivotArea>
      </autoSortScope>
    </pivotField>
    <pivotField showAll="0">
      <items count="8">
        <item x="5"/>
        <item x="2"/>
        <item x="3"/>
        <item x="1"/>
        <item x="0"/>
        <item x="6"/>
        <item x="4"/>
        <item t="default"/>
      </items>
    </pivotField>
    <pivotField showAll="0">
      <items count="3">
        <item x="1"/>
        <item x="0"/>
        <item t="default"/>
      </items>
    </pivotField>
    <pivotField dataField="1" numFmtId="164" showAll="0"/>
    <pivotField numFmtId="14" showAll="0"/>
    <pivotField showAll="0">
      <items count="13">
        <item x="0"/>
        <item x="1"/>
        <item x="2"/>
        <item x="3"/>
        <item x="4"/>
        <item x="5"/>
        <item x="6"/>
        <item x="7"/>
        <item x="8"/>
        <item x="9"/>
        <item x="10"/>
        <item x="11"/>
        <item t="default"/>
      </items>
    </pivotField>
    <pivotField showAll="0">
      <items count="8">
        <item x="4"/>
        <item x="6"/>
        <item x="0"/>
        <item x="1"/>
        <item x="2"/>
        <item x="5"/>
        <item x="3"/>
        <item t="default"/>
      </items>
    </pivotField>
    <pivotField showAll="0"/>
  </pivotFields>
  <rowFields count="1">
    <field x="1"/>
  </rowFields>
  <rowItems count="8">
    <i>
      <x v="6"/>
    </i>
    <i>
      <x v="5"/>
    </i>
    <i>
      <x v="3"/>
    </i>
    <i>
      <x v="2"/>
    </i>
    <i>
      <x/>
    </i>
    <i>
      <x v="1"/>
    </i>
    <i>
      <x v="4"/>
    </i>
    <i t="grand">
      <x/>
    </i>
  </rowItems>
  <colItems count="1">
    <i/>
  </colItems>
  <dataFields count="1">
    <dataField name="Total Sales" fld="4" baseField="6" baseItem="0" numFmtId="164"/>
  </dataFields>
  <formats count="1">
    <format dxfId="10">
      <pivotArea outline="0" collapsedLevelsAreSubtotals="1" fieldPosition="0"/>
    </format>
  </formats>
  <chartFormats count="1">
    <chartFormat chart="11" format="4"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0" rowHeaderCaption="Month Name">
  <location ref="A3:B16" firstHeaderRow="1" firstDataRow="1" firstDataCol="1"/>
  <pivotFields count="9">
    <pivotField showAll="0"/>
    <pivotField showAll="0">
      <items count="8">
        <item x="4"/>
        <item x="2"/>
        <item x="5"/>
        <item x="3"/>
        <item x="6"/>
        <item x="1"/>
        <item x="0"/>
        <item t="default"/>
      </items>
    </pivotField>
    <pivotField showAll="0">
      <items count="8">
        <item x="5"/>
        <item x="2"/>
        <item x="3"/>
        <item x="1"/>
        <item x="0"/>
        <item x="6"/>
        <item x="4"/>
        <item t="default"/>
      </items>
    </pivotField>
    <pivotField showAll="0">
      <items count="3">
        <item x="1"/>
        <item x="0"/>
        <item t="default"/>
      </items>
    </pivotField>
    <pivotField dataField="1" numFmtId="164" showAll="0">
      <items count="214">
        <item x="113"/>
        <item x="42"/>
        <item x="197"/>
        <item x="124"/>
        <item x="58"/>
        <item x="57"/>
        <item x="184"/>
        <item x="122"/>
        <item x="212"/>
        <item x="154"/>
        <item x="150"/>
        <item x="73"/>
        <item x="106"/>
        <item x="75"/>
        <item x="54"/>
        <item x="2"/>
        <item x="209"/>
        <item x="166"/>
        <item x="167"/>
        <item x="126"/>
        <item x="132"/>
        <item x="136"/>
        <item x="210"/>
        <item x="94"/>
        <item x="21"/>
        <item x="55"/>
        <item x="59"/>
        <item x="60"/>
        <item x="17"/>
        <item x="19"/>
        <item x="176"/>
        <item x="96"/>
        <item x="202"/>
        <item x="33"/>
        <item x="30"/>
        <item x="130"/>
        <item x="139"/>
        <item x="200"/>
        <item x="208"/>
        <item x="149"/>
        <item x="12"/>
        <item x="189"/>
        <item x="91"/>
        <item x="85"/>
        <item x="32"/>
        <item x="16"/>
        <item x="100"/>
        <item x="20"/>
        <item x="68"/>
        <item x="121"/>
        <item x="15"/>
        <item x="196"/>
        <item x="175"/>
        <item x="7"/>
        <item x="65"/>
        <item x="204"/>
        <item x="211"/>
        <item x="4"/>
        <item x="63"/>
        <item x="203"/>
        <item x="67"/>
        <item x="39"/>
        <item x="13"/>
        <item x="138"/>
        <item x="180"/>
        <item x="125"/>
        <item x="165"/>
        <item x="194"/>
        <item x="172"/>
        <item x="24"/>
        <item x="18"/>
        <item x="5"/>
        <item x="22"/>
        <item x="97"/>
        <item x="102"/>
        <item x="51"/>
        <item x="49"/>
        <item x="104"/>
        <item x="128"/>
        <item x="140"/>
        <item x="158"/>
        <item x="107"/>
        <item x="145"/>
        <item x="147"/>
        <item x="48"/>
        <item x="69"/>
        <item x="101"/>
        <item x="114"/>
        <item x="83"/>
        <item x="88"/>
        <item x="0"/>
        <item x="74"/>
        <item x="78"/>
        <item x="53"/>
        <item x="62"/>
        <item x="153"/>
        <item x="179"/>
        <item x="142"/>
        <item x="205"/>
        <item x="115"/>
        <item x="23"/>
        <item x="170"/>
        <item x="191"/>
        <item x="105"/>
        <item x="181"/>
        <item x="201"/>
        <item x="50"/>
        <item x="119"/>
        <item x="185"/>
        <item x="92"/>
        <item x="117"/>
        <item x="177"/>
        <item x="199"/>
        <item x="81"/>
        <item x="38"/>
        <item x="28"/>
        <item x="25"/>
        <item x="99"/>
        <item x="182"/>
        <item x="41"/>
        <item x="168"/>
        <item x="116"/>
        <item x="161"/>
        <item x="152"/>
        <item x="70"/>
        <item x="108"/>
        <item x="93"/>
        <item x="35"/>
        <item x="129"/>
        <item x="146"/>
        <item x="72"/>
        <item x="79"/>
        <item x="178"/>
        <item x="45"/>
        <item x="162"/>
        <item x="80"/>
        <item x="44"/>
        <item x="193"/>
        <item x="87"/>
        <item x="160"/>
        <item x="164"/>
        <item x="71"/>
        <item x="52"/>
        <item x="123"/>
        <item x="120"/>
        <item x="34"/>
        <item x="82"/>
        <item x="148"/>
        <item x="8"/>
        <item x="110"/>
        <item x="14"/>
        <item x="47"/>
        <item x="11"/>
        <item x="155"/>
        <item x="86"/>
        <item x="169"/>
        <item x="134"/>
        <item x="27"/>
        <item x="173"/>
        <item x="190"/>
        <item x="111"/>
        <item x="163"/>
        <item x="174"/>
        <item x="143"/>
        <item x="26"/>
        <item x="10"/>
        <item x="103"/>
        <item x="141"/>
        <item x="29"/>
        <item x="144"/>
        <item x="36"/>
        <item x="56"/>
        <item x="76"/>
        <item x="135"/>
        <item x="157"/>
        <item x="64"/>
        <item x="159"/>
        <item x="131"/>
        <item x="137"/>
        <item x="95"/>
        <item x="171"/>
        <item x="1"/>
        <item x="9"/>
        <item x="186"/>
        <item x="98"/>
        <item x="195"/>
        <item x="3"/>
        <item x="133"/>
        <item x="156"/>
        <item x="118"/>
        <item x="66"/>
        <item x="198"/>
        <item x="206"/>
        <item x="151"/>
        <item x="90"/>
        <item x="46"/>
        <item x="112"/>
        <item x="31"/>
        <item x="183"/>
        <item x="40"/>
        <item x="127"/>
        <item x="187"/>
        <item x="6"/>
        <item x="192"/>
        <item x="37"/>
        <item x="207"/>
        <item x="61"/>
        <item x="89"/>
        <item x="43"/>
        <item x="77"/>
        <item x="84"/>
        <item x="109"/>
        <item x="188"/>
        <item t="default"/>
      </items>
    </pivotField>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Row" showAll="0" sortType="ascending">
      <items count="13">
        <item x="0"/>
        <item x="1"/>
        <item x="2"/>
        <item x="3"/>
        <item x="4"/>
        <item x="5"/>
        <item x="6"/>
        <item x="7"/>
        <item x="8"/>
        <item x="9"/>
        <item x="10"/>
        <item x="11"/>
        <item t="default"/>
      </items>
    </pivotField>
    <pivotField showAll="0">
      <items count="8">
        <item x="4"/>
        <item x="6"/>
        <item x="0"/>
        <item x="1"/>
        <item x="2"/>
        <item x="5"/>
        <item x="3"/>
        <item t="default"/>
      </items>
    </pivotField>
    <pivotField showAll="0"/>
  </pivotFields>
  <rowFields count="1">
    <field x="6"/>
  </rowFields>
  <rowItems count="13">
    <i>
      <x/>
    </i>
    <i>
      <x v="1"/>
    </i>
    <i>
      <x v="2"/>
    </i>
    <i>
      <x v="3"/>
    </i>
    <i>
      <x v="4"/>
    </i>
    <i>
      <x v="5"/>
    </i>
    <i>
      <x v="6"/>
    </i>
    <i>
      <x v="7"/>
    </i>
    <i>
      <x v="8"/>
    </i>
    <i>
      <x v="9"/>
    </i>
    <i>
      <x v="10"/>
    </i>
    <i>
      <x v="11"/>
    </i>
    <i t="grand">
      <x/>
    </i>
  </rowItems>
  <colItems count="1">
    <i/>
  </colItems>
  <dataFields count="1">
    <dataField name="Total Sales" fld="4" baseField="6" baseItem="0" numFmtId="164"/>
  </dataFields>
  <formats count="1">
    <format dxfId="11">
      <pivotArea outline="0" collapsedLevelsAreSubtotals="1" fieldPosition="0"/>
    </format>
  </formats>
  <chartFormats count="3">
    <chartFormat chart="11" format="0" series="1">
      <pivotArea type="data" outline="0" fieldPosition="0">
        <references count="1">
          <reference field="4294967294" count="1" selected="0">
            <x v="0"/>
          </reference>
        </references>
      </pivotArea>
    </chartFormat>
    <chartFormat chart="19" format="6" series="1">
      <pivotArea type="data" outline="0" fieldPosition="0">
        <references count="1">
          <reference field="4294967294" count="1" selected="0">
            <x v="0"/>
          </reference>
        </references>
      </pivotArea>
    </chartFormat>
    <chartFormat chart="19" format="7">
      <pivotArea type="data" outline="0" fieldPosition="0">
        <references count="2">
          <reference field="4294967294" count="1" selected="0">
            <x v="0"/>
          </reference>
          <reference field="6" count="1" selected="0">
            <x v="4"/>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rowHeaderCaption="Category">
  <location ref="I15:J18" firstHeaderRow="1" firstDataRow="1" firstDataCol="1"/>
  <pivotFields count="9">
    <pivotField showAll="0"/>
    <pivotField showAll="0">
      <items count="8">
        <item x="4"/>
        <item x="2"/>
        <item x="5"/>
        <item x="3"/>
        <item x="6"/>
        <item x="1"/>
        <item x="0"/>
        <item t="default"/>
      </items>
    </pivotField>
    <pivotField showAll="0">
      <items count="8">
        <item x="5"/>
        <item x="2"/>
        <item x="3"/>
        <item x="1"/>
        <item x="0"/>
        <item x="6"/>
        <item x="4"/>
        <item t="default"/>
      </items>
    </pivotField>
    <pivotField axis="axisRow" dataField="1" showAll="0">
      <items count="3">
        <item x="1"/>
        <item x="0"/>
        <item t="default"/>
      </items>
    </pivotField>
    <pivotField numFmtId="164" showAll="0"/>
    <pivotField numFmtId="14" showAll="0"/>
    <pivotField showAll="0">
      <items count="13">
        <item x="0"/>
        <item x="1"/>
        <item x="2"/>
        <item x="3"/>
        <item x="4"/>
        <item x="5"/>
        <item x="6"/>
        <item x="7"/>
        <item x="8"/>
        <item x="9"/>
        <item x="10"/>
        <item x="11"/>
        <item t="default"/>
      </items>
    </pivotField>
    <pivotField showAll="0">
      <items count="8">
        <item x="4"/>
        <item x="6"/>
        <item x="0"/>
        <item x="1"/>
        <item x="2"/>
        <item x="5"/>
        <item x="3"/>
        <item t="default"/>
      </items>
    </pivotField>
    <pivotField showAll="0"/>
  </pivotFields>
  <rowFields count="1">
    <field x="3"/>
  </rowFields>
  <rowItems count="3">
    <i>
      <x/>
    </i>
    <i>
      <x v="1"/>
    </i>
    <i t="grand">
      <x/>
    </i>
  </rowItems>
  <colItems count="1">
    <i/>
  </colItems>
  <dataFields count="1">
    <dataField name="Count of Category" fld="3" subtotal="count" baseField="3" baseItem="0" numFmtId="166"/>
  </dataFields>
  <formats count="2">
    <format dxfId="13">
      <pivotArea outline="0" collapsedLevelsAreSubtotals="1" fieldPosition="0"/>
    </format>
    <format dxfId="12">
      <pivotArea outline="0" fieldPosition="0">
        <references count="1">
          <reference field="4294967294" count="1">
            <x v="0"/>
          </reference>
        </references>
      </pivotArea>
    </format>
  </formats>
  <chartFormats count="3">
    <chartFormat chart="8" format="15" series="1">
      <pivotArea type="data" outline="0" fieldPosition="0">
        <references count="1">
          <reference field="4294967294" count="1" selected="0">
            <x v="0"/>
          </reference>
        </references>
      </pivotArea>
    </chartFormat>
    <chartFormat chart="8" format="16">
      <pivotArea type="data" outline="0" fieldPosition="0">
        <references count="2">
          <reference field="4294967294" count="1" selected="0">
            <x v="0"/>
          </reference>
          <reference field="3" count="1" selected="0">
            <x v="0"/>
          </reference>
        </references>
      </pivotArea>
    </chartFormat>
    <chartFormat chart="8" format="17">
      <pivotArea type="data" outline="0" fieldPosition="0">
        <references count="2">
          <reference field="4294967294" count="1" selected="0">
            <x v="0"/>
          </reference>
          <reference field="3"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Day Name">
  <location ref="A20:B28" firstHeaderRow="1" firstDataRow="1" firstDataCol="1"/>
  <pivotFields count="9">
    <pivotField showAll="0"/>
    <pivotField showAll="0">
      <items count="8">
        <item x="4"/>
        <item x="2"/>
        <item x="5"/>
        <item x="3"/>
        <item x="6"/>
        <item x="1"/>
        <item x="0"/>
        <item t="default"/>
      </items>
    </pivotField>
    <pivotField showAll="0">
      <items count="8">
        <item x="5"/>
        <item x="2"/>
        <item x="3"/>
        <item x="1"/>
        <item x="0"/>
        <item x="6"/>
        <item x="4"/>
        <item t="default"/>
      </items>
    </pivotField>
    <pivotField showAll="0">
      <items count="3">
        <item x="1"/>
        <item x="0"/>
        <item t="default"/>
      </items>
    </pivotField>
    <pivotField dataField="1" numFmtId="164" showAll="0"/>
    <pivotField numFmtId="14" showAll="0"/>
    <pivotField showAll="0" sortType="descending">
      <items count="13">
        <item x="0"/>
        <item x="1"/>
        <item x="2"/>
        <item x="3"/>
        <item x="4"/>
        <item x="5"/>
        <item x="6"/>
        <item x="7"/>
        <item x="8"/>
        <item x="9"/>
        <item x="10"/>
        <item x="11"/>
        <item t="default"/>
      </items>
      <autoSortScope>
        <pivotArea dataOnly="0" outline="0" fieldPosition="0">
          <references count="1">
            <reference field="4294967294" count="1" selected="0">
              <x v="0"/>
            </reference>
          </references>
        </pivotArea>
      </autoSortScope>
    </pivotField>
    <pivotField axis="axisRow" showAll="0" sortType="ascending">
      <items count="8">
        <item x="4"/>
        <item x="6"/>
        <item x="0"/>
        <item x="1"/>
        <item x="2"/>
        <item x="5"/>
        <item x="3"/>
        <item t="default"/>
      </items>
    </pivotField>
    <pivotField showAll="0"/>
  </pivotFields>
  <rowFields count="1">
    <field x="7"/>
  </rowFields>
  <rowItems count="8">
    <i>
      <x/>
    </i>
    <i>
      <x v="1"/>
    </i>
    <i>
      <x v="2"/>
    </i>
    <i>
      <x v="3"/>
    </i>
    <i>
      <x v="4"/>
    </i>
    <i>
      <x v="5"/>
    </i>
    <i>
      <x v="6"/>
    </i>
    <i t="grand">
      <x/>
    </i>
  </rowItems>
  <colItems count="1">
    <i/>
  </colItems>
  <dataFields count="1">
    <dataField name="Total Sales" fld="4" baseField="6" baseItem="0" numFmtId="164"/>
  </dataFields>
  <formats count="1">
    <format dxfId="14">
      <pivotArea outline="0" collapsedLevelsAreSubtotals="1" fieldPosition="0"/>
    </format>
  </formats>
  <chartFormats count="3">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7" count="1" selected="0">
            <x v="5"/>
          </reference>
        </references>
      </pivotArea>
    </chartFormat>
    <chartFormat chart="4" format="14">
      <pivotArea type="data" outline="0" fieldPosition="0">
        <references count="2">
          <reference field="4294967294" count="1" selected="0">
            <x v="0"/>
          </reference>
          <reference field="7" count="1" selected="0">
            <x v="6"/>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200-000000000000}" autoFormatId="16" applyNumberFormats="0" applyBorderFormats="0" applyFontFormats="0" applyPatternFormats="0" applyAlignmentFormats="0" applyWidthHeightFormats="0">
  <queryTableRefresh nextId="10">
    <queryTableFields count="9">
      <queryTableField id="1" name="Order ID" tableColumnId="1"/>
      <queryTableField id="2" name="Country" tableColumnId="2"/>
      <queryTableField id="3" name="Product" tableColumnId="3"/>
      <queryTableField id="4" name="Category" tableColumnId="4"/>
      <queryTableField id="5" name="Amount" tableColumnId="5"/>
      <queryTableField id="6" name="Date" tableColumnId="6"/>
      <queryTableField id="7" name="Month Name" tableColumnId="7"/>
      <queryTableField id="8" name="Day Name" tableColumnId="8"/>
      <queryTableField id="9" name="Sales Category"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00000000-0013-0000-FFFF-FFFF01000000}" sourceName="Month Name">
  <pivotTables>
    <pivotTable tabId="10" name="PivotTable1"/>
    <pivotTable tabId="10" name="PivotTable2"/>
    <pivotTable tabId="10" name="PivotTable3"/>
    <pivotTable tabId="10" name="PivotTable4"/>
    <pivotTable tabId="10" name="PivotTable5"/>
    <pivotTable tabId="10" name="PivotTable6"/>
  </pivotTables>
  <data>
    <tabular pivotCacheId="1142293074">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0000000-0013-0000-FFFF-FFFF02000000}" sourceName="Product">
  <pivotTables>
    <pivotTable tabId="10" name="PivotTable3"/>
    <pivotTable tabId="10" name="PivotTable1"/>
    <pivotTable tabId="10" name="PivotTable2"/>
    <pivotTable tabId="10" name="PivotTable4"/>
    <pivotTable tabId="10" name="PivotTable5"/>
    <pivotTable tabId="10" name="PivotTable6"/>
  </pivotTables>
  <data>
    <tabular pivotCacheId="1142293074">
      <items count="7">
        <i x="5" s="1"/>
        <i x="2" s="1"/>
        <i x="3" s="1"/>
        <i x="1" s="1"/>
        <i x="0" s="1"/>
        <i x="6"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0000000-0013-0000-FFFF-FFFF03000000}" sourceName="Country">
  <pivotTables>
    <pivotTable tabId="10" name="PivotTable2"/>
    <pivotTable tabId="10" name="PivotTable1"/>
    <pivotTable tabId="10" name="PivotTable3"/>
    <pivotTable tabId="10" name="PivotTable4"/>
    <pivotTable tabId="10" name="PivotTable5"/>
    <pivotTable tabId="10" name="PivotTable6"/>
  </pivotTables>
  <data>
    <tabular pivotCacheId="1142293074">
      <items count="7">
        <i x="4" s="1"/>
        <i x="2" s="1"/>
        <i x="5" s="1"/>
        <i x="3" s="1"/>
        <i x="6"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 xr10:uid="{00000000-0013-0000-FFFF-FFFF04000000}" sourceName="Day Name">
  <pivotTables>
    <pivotTable tabId="10" name="PivotTable4"/>
    <pivotTable tabId="10" name="PivotTable1"/>
    <pivotTable tabId="10" name="PivotTable2"/>
    <pivotTable tabId="10" name="PivotTable3"/>
    <pivotTable tabId="10" name="PivotTable5"/>
    <pivotTable tabId="10" name="PivotTable6"/>
  </pivotTables>
  <data>
    <tabular pivotCacheId="1142293074">
      <items count="7">
        <i x="4" s="1"/>
        <i x="6" s="1"/>
        <i x="0" s="1"/>
        <i x="1" s="1"/>
        <i x="2" s="1"/>
        <i x="5"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000000-0013-0000-FFFF-FFFF05000000}" sourceName="Category">
  <pivotTables>
    <pivotTable tabId="10" name="PivotTable5"/>
    <pivotTable tabId="10" name="PivotTable1"/>
    <pivotTable tabId="10" name="PivotTable2"/>
    <pivotTable tabId="10" name="PivotTable3"/>
    <pivotTable tabId="10" name="PivotTable4"/>
    <pivotTable tabId="10" name="PivotTable6"/>
  </pivotTables>
  <data>
    <tabular pivotCacheId="114229307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1" xr10:uid="{00000000-0014-0000-FFFF-FFFF01000000}" cache="Slicer_Month_Name" caption="Months" style="SlicerStyleDark1" rowHeight="241300"/>
  <slicer name="Product 1" xr10:uid="{00000000-0014-0000-FFFF-FFFF02000000}" cache="Slicer_Product" caption="Product" style="SlicerStyleDark1" rowHeight="241300"/>
  <slicer name="Country 1" xr10:uid="{00000000-0014-0000-FFFF-FFFF03000000}" cache="Slicer_Country" caption="Country" style="SlicerStyleDark1" rowHeight="241300"/>
  <slicer name="Day Name 1" xr10:uid="{00000000-0014-0000-FFFF-FFFF04000000}" cache="Slicer_Day_Name" caption="Days" style="SlicerStyleDark1" rowHeight="241300"/>
  <slicer name="Category 1" xr10:uid="{00000000-0014-0000-FFFF-FFFF05000000}" cache="Slicer_Category" caption="Category" style="SlicerStyleDark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Data__2" displayName="Data__2" ref="A1:I214" tableType="queryTable" totalsRowShown="0">
  <autoFilter ref="A1:I214" xr:uid="{00000000-0009-0000-0100-000003000000}"/>
  <sortState xmlns:xlrd2="http://schemas.microsoft.com/office/spreadsheetml/2017/richdata2" ref="A2:I214">
    <sortCondition ref="F1:F214"/>
  </sortState>
  <tableColumns count="9">
    <tableColumn id="1" xr3:uid="{00000000-0010-0000-0000-000001000000}" uniqueName="1" name="Order ID" queryTableFieldId="1" dataDxfId="7"/>
    <tableColumn id="2" xr3:uid="{00000000-0010-0000-0000-000002000000}" uniqueName="2" name="Country" queryTableFieldId="2" dataDxfId="6"/>
    <tableColumn id="3" xr3:uid="{00000000-0010-0000-0000-000003000000}" uniqueName="3" name="Product" queryTableFieldId="3" dataDxfId="5"/>
    <tableColumn id="4" xr3:uid="{00000000-0010-0000-0000-000004000000}" uniqueName="4" name="Category" queryTableFieldId="4" dataDxfId="4"/>
    <tableColumn id="5" xr3:uid="{00000000-0010-0000-0000-000005000000}" uniqueName="5" name="Sales" queryTableFieldId="5" dataDxfId="3"/>
    <tableColumn id="6" xr3:uid="{00000000-0010-0000-0000-000006000000}" uniqueName="6" name="Date" queryTableFieldId="6" dataDxfId="2"/>
    <tableColumn id="7" xr3:uid="{00000000-0010-0000-0000-000007000000}" uniqueName="7" name="Month Name" queryTableFieldId="7" dataDxfId="1"/>
    <tableColumn id="8" xr3:uid="{00000000-0010-0000-0000-000008000000}" uniqueName="8" name="Day Name" queryTableFieldId="8" dataDxfId="0"/>
    <tableColumn id="9" xr3:uid="{00000000-0010-0000-0000-000009000000}" uniqueName="9" name="Sales Category" queryTableFieldId="9"/>
  </tableColumns>
  <tableStyleInfo name="TableStyleMedium7" showFirstColumn="0" showLastColumn="0" showRowStripes="1" showColumnStripes="0"/>
</table>
</file>

<file path=xl/theme/theme1.xml><?xml version="1.0" encoding="utf-8"?>
<a:theme xmlns:a="http://schemas.openxmlformats.org/drawingml/2006/main" name="Sheets">
  <a:themeElements>
    <a:clrScheme name="BLUE AND GRAY">
      <a:dk1>
        <a:srgbClr val="000000"/>
      </a:dk1>
      <a:lt1>
        <a:srgbClr val="FFFFFF"/>
      </a:lt1>
      <a:dk2>
        <a:srgbClr val="000000"/>
      </a:dk2>
      <a:lt2>
        <a:srgbClr val="FFFFFF"/>
      </a:lt2>
      <a:accent1>
        <a:srgbClr val="0C2340"/>
      </a:accent1>
      <a:accent2>
        <a:srgbClr val="2F5597"/>
      </a:accent2>
      <a:accent3>
        <a:srgbClr val="5B9BD5"/>
      </a:accent3>
      <a:accent4>
        <a:srgbClr val="333333"/>
      </a:accent4>
      <a:accent5>
        <a:srgbClr val="808080"/>
      </a:accent5>
      <a:accent6>
        <a:srgbClr val="C8C8C8"/>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1:A1000"/>
  <sheetViews>
    <sheetView workbookViewId="0"/>
  </sheetViews>
  <sheetFormatPr defaultColWidth="14.42578125" defaultRowHeight="15" customHeight="1" x14ac:dyDescent="0.25"/>
  <cols>
    <col min="1" max="6" width="8.7109375" customWidth="1"/>
  </cols>
  <sheetData>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J34"/>
  <sheetViews>
    <sheetView workbookViewId="0">
      <selection activeCell="M25" sqref="M25"/>
    </sheetView>
  </sheetViews>
  <sheetFormatPr defaultRowHeight="15" x14ac:dyDescent="0.25"/>
  <cols>
    <col min="1" max="1" width="12.28515625" bestFit="1" customWidth="1"/>
    <col min="2" max="2" width="10.42578125" bestFit="1" customWidth="1"/>
    <col min="6" max="6" width="11.140625" bestFit="1" customWidth="1"/>
    <col min="7" max="7" width="16" bestFit="1" customWidth="1"/>
    <col min="9" max="9" width="11.140625" bestFit="1" customWidth="1"/>
    <col min="10" max="10" width="17" bestFit="1" customWidth="1"/>
  </cols>
  <sheetData>
    <row r="3" spans="1:10" x14ac:dyDescent="0.25">
      <c r="A3" s="9" t="s">
        <v>235</v>
      </c>
      <c r="B3" s="10" t="s">
        <v>262</v>
      </c>
      <c r="F3" s="9" t="s">
        <v>5</v>
      </c>
      <c r="G3" s="10" t="s">
        <v>262</v>
      </c>
    </row>
    <row r="4" spans="1:10" x14ac:dyDescent="0.25">
      <c r="A4" s="11" t="s">
        <v>258</v>
      </c>
      <c r="B4" s="14">
        <v>89663</v>
      </c>
      <c r="F4" s="11" t="s">
        <v>8</v>
      </c>
      <c r="G4" s="14">
        <v>267133</v>
      </c>
    </row>
    <row r="5" spans="1:10" x14ac:dyDescent="0.25">
      <c r="A5" s="12" t="s">
        <v>255</v>
      </c>
      <c r="B5" s="15">
        <v>62762</v>
      </c>
      <c r="F5" s="12" t="s">
        <v>10</v>
      </c>
      <c r="G5" s="15">
        <v>173137</v>
      </c>
    </row>
    <row r="6" spans="1:10" x14ac:dyDescent="0.25">
      <c r="A6" s="12" t="s">
        <v>257</v>
      </c>
      <c r="B6" s="15">
        <v>104566</v>
      </c>
      <c r="F6" s="12" t="s">
        <v>15</v>
      </c>
      <c r="G6" s="15">
        <v>155168</v>
      </c>
    </row>
    <row r="7" spans="1:10" x14ac:dyDescent="0.25">
      <c r="A7" s="12" t="s">
        <v>259</v>
      </c>
      <c r="B7" s="15">
        <v>49474</v>
      </c>
      <c r="F7" s="12" t="s">
        <v>20</v>
      </c>
      <c r="G7" s="15">
        <v>141056</v>
      </c>
    </row>
    <row r="8" spans="1:10" x14ac:dyDescent="0.25">
      <c r="A8" s="12" t="s">
        <v>238</v>
      </c>
      <c r="B8" s="15">
        <v>203339</v>
      </c>
      <c r="F8" s="12" t="s">
        <v>17</v>
      </c>
      <c r="G8" s="15">
        <v>131713</v>
      </c>
    </row>
    <row r="9" spans="1:10" x14ac:dyDescent="0.25">
      <c r="A9" s="12" t="s">
        <v>243</v>
      </c>
      <c r="B9" s="15">
        <v>51600</v>
      </c>
      <c r="F9" s="12" t="s">
        <v>13</v>
      </c>
      <c r="G9" s="15">
        <v>94745</v>
      </c>
    </row>
    <row r="10" spans="1:10" x14ac:dyDescent="0.25">
      <c r="A10" s="12" t="s">
        <v>249</v>
      </c>
      <c r="B10" s="15">
        <v>80735</v>
      </c>
      <c r="F10" s="12" t="s">
        <v>18</v>
      </c>
      <c r="G10" s="15">
        <v>66782</v>
      </c>
    </row>
    <row r="11" spans="1:10" x14ac:dyDescent="0.25">
      <c r="A11" s="12" t="s">
        <v>253</v>
      </c>
      <c r="B11" s="15">
        <v>68994</v>
      </c>
      <c r="F11" s="13" t="s">
        <v>261</v>
      </c>
      <c r="G11" s="16">
        <v>1029734</v>
      </c>
    </row>
    <row r="12" spans="1:10" x14ac:dyDescent="0.25">
      <c r="A12" s="12" t="s">
        <v>252</v>
      </c>
      <c r="B12" s="15">
        <v>102433</v>
      </c>
    </row>
    <row r="13" spans="1:10" x14ac:dyDescent="0.25">
      <c r="A13" s="12" t="s">
        <v>254</v>
      </c>
      <c r="B13" s="15">
        <v>52615</v>
      </c>
    </row>
    <row r="14" spans="1:10" x14ac:dyDescent="0.25">
      <c r="A14" s="12" t="s">
        <v>241</v>
      </c>
      <c r="B14" s="15">
        <v>73740</v>
      </c>
    </row>
    <row r="15" spans="1:10" x14ac:dyDescent="0.25">
      <c r="A15" s="12" t="s">
        <v>256</v>
      </c>
      <c r="B15" s="15">
        <v>89813</v>
      </c>
      <c r="F15" s="9" t="s">
        <v>1</v>
      </c>
      <c r="G15" s="10" t="s">
        <v>262</v>
      </c>
      <c r="I15" s="9" t="s">
        <v>2</v>
      </c>
      <c r="J15" s="10" t="s">
        <v>268</v>
      </c>
    </row>
    <row r="16" spans="1:10" x14ac:dyDescent="0.25">
      <c r="A16" s="13" t="s">
        <v>261</v>
      </c>
      <c r="B16" s="16">
        <v>1029734</v>
      </c>
      <c r="F16" s="11" t="s">
        <v>11</v>
      </c>
      <c r="G16" s="14">
        <v>340295</v>
      </c>
      <c r="I16" s="11" t="s">
        <v>12</v>
      </c>
      <c r="J16" s="18">
        <v>146</v>
      </c>
    </row>
    <row r="17" spans="1:10" x14ac:dyDescent="0.25">
      <c r="F17" s="12" t="s">
        <v>19</v>
      </c>
      <c r="G17" s="15">
        <v>191257</v>
      </c>
      <c r="I17" s="12" t="s">
        <v>7</v>
      </c>
      <c r="J17" s="19">
        <v>67</v>
      </c>
    </row>
    <row r="18" spans="1:10" x14ac:dyDescent="0.25">
      <c r="F18" s="12" t="s">
        <v>9</v>
      </c>
      <c r="G18" s="15">
        <v>142439</v>
      </c>
      <c r="I18" s="13" t="s">
        <v>261</v>
      </c>
      <c r="J18" s="20">
        <v>213</v>
      </c>
    </row>
    <row r="19" spans="1:10" x14ac:dyDescent="0.25">
      <c r="F19" s="12" t="s">
        <v>6</v>
      </c>
      <c r="G19" s="15">
        <v>136945</v>
      </c>
    </row>
    <row r="20" spans="1:10" x14ac:dyDescent="0.25">
      <c r="A20" s="9" t="s">
        <v>236</v>
      </c>
      <c r="B20" s="10" t="s">
        <v>262</v>
      </c>
      <c r="F20" s="12" t="s">
        <v>16</v>
      </c>
      <c r="G20" s="15">
        <v>104438</v>
      </c>
    </row>
    <row r="21" spans="1:10" x14ac:dyDescent="0.25">
      <c r="A21" s="11" t="s">
        <v>250</v>
      </c>
      <c r="B21" s="14">
        <v>184214</v>
      </c>
      <c r="F21" s="12" t="s">
        <v>14</v>
      </c>
      <c r="G21" s="15">
        <v>57281</v>
      </c>
    </row>
    <row r="22" spans="1:10" x14ac:dyDescent="0.25">
      <c r="A22" s="12" t="s">
        <v>247</v>
      </c>
      <c r="B22" s="15">
        <v>113035</v>
      </c>
      <c r="F22" s="12" t="s">
        <v>21</v>
      </c>
      <c r="G22" s="15">
        <v>57079</v>
      </c>
    </row>
    <row r="23" spans="1:10" x14ac:dyDescent="0.25">
      <c r="A23" s="12" t="s">
        <v>245</v>
      </c>
      <c r="B23" s="15">
        <v>132092</v>
      </c>
      <c r="F23" s="13" t="s">
        <v>261</v>
      </c>
      <c r="G23" s="16">
        <v>1029734</v>
      </c>
    </row>
    <row r="24" spans="1:10" x14ac:dyDescent="0.25">
      <c r="A24" s="12" t="s">
        <v>251</v>
      </c>
      <c r="B24" s="15">
        <v>157991</v>
      </c>
    </row>
    <row r="25" spans="1:10" x14ac:dyDescent="0.25">
      <c r="A25" s="12" t="s">
        <v>246</v>
      </c>
      <c r="B25" s="15">
        <v>94945</v>
      </c>
    </row>
    <row r="26" spans="1:10" x14ac:dyDescent="0.25">
      <c r="A26" s="12" t="s">
        <v>242</v>
      </c>
      <c r="B26" s="15">
        <v>168032</v>
      </c>
      <c r="F26" s="9" t="s">
        <v>1</v>
      </c>
      <c r="G26" s="10" t="s">
        <v>263</v>
      </c>
    </row>
    <row r="27" spans="1:10" x14ac:dyDescent="0.25">
      <c r="A27" s="12" t="s">
        <v>239</v>
      </c>
      <c r="B27" s="15">
        <v>179425</v>
      </c>
      <c r="F27" s="11" t="s">
        <v>19</v>
      </c>
      <c r="G27" s="14">
        <v>40</v>
      </c>
    </row>
    <row r="28" spans="1:10" x14ac:dyDescent="0.25">
      <c r="A28" s="13" t="s">
        <v>261</v>
      </c>
      <c r="B28" s="16">
        <v>1029734</v>
      </c>
      <c r="F28" s="12" t="s">
        <v>11</v>
      </c>
      <c r="G28" s="15">
        <v>71</v>
      </c>
    </row>
    <row r="29" spans="1:10" x14ac:dyDescent="0.25">
      <c r="F29" s="12" t="s">
        <v>14</v>
      </c>
      <c r="G29" s="15">
        <v>13</v>
      </c>
    </row>
    <row r="30" spans="1:10" x14ac:dyDescent="0.25">
      <c r="F30" s="12" t="s">
        <v>9</v>
      </c>
      <c r="G30" s="15">
        <v>27</v>
      </c>
    </row>
    <row r="31" spans="1:10" x14ac:dyDescent="0.25">
      <c r="F31" s="12" t="s">
        <v>6</v>
      </c>
      <c r="G31" s="15">
        <v>27</v>
      </c>
    </row>
    <row r="32" spans="1:10" x14ac:dyDescent="0.25">
      <c r="F32" s="12" t="s">
        <v>21</v>
      </c>
      <c r="G32" s="15">
        <v>11</v>
      </c>
    </row>
    <row r="33" spans="6:7" x14ac:dyDescent="0.25">
      <c r="F33" s="12" t="s">
        <v>16</v>
      </c>
      <c r="G33" s="15">
        <v>24</v>
      </c>
    </row>
    <row r="34" spans="6:7" x14ac:dyDescent="0.25">
      <c r="F34" s="13" t="s">
        <v>261</v>
      </c>
      <c r="G34" s="16">
        <v>213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4"/>
  <sheetViews>
    <sheetView workbookViewId="0">
      <selection activeCell="L9" sqref="L9"/>
    </sheetView>
  </sheetViews>
  <sheetFormatPr defaultRowHeight="15" x14ac:dyDescent="0.25"/>
  <cols>
    <col min="1" max="1" width="10.7109375" bestFit="1" customWidth="1"/>
    <col min="2" max="2" width="15.42578125" bestFit="1" customWidth="1"/>
    <col min="3" max="3" width="10.140625" bestFit="1" customWidth="1"/>
    <col min="4" max="4" width="11.140625" bestFit="1" customWidth="1"/>
    <col min="5" max="5" width="11.85546875" style="7" bestFit="1" customWidth="1"/>
    <col min="6" max="6" width="10.7109375" bestFit="1" customWidth="1"/>
    <col min="7" max="7" width="15" bestFit="1" customWidth="1"/>
    <col min="8" max="8" width="12.28515625" bestFit="1" customWidth="1"/>
    <col min="9" max="9" width="16.28515625" bestFit="1" customWidth="1"/>
  </cols>
  <sheetData>
    <row r="1" spans="1:9" x14ac:dyDescent="0.25">
      <c r="A1" t="s">
        <v>0</v>
      </c>
      <c r="B1" t="s">
        <v>5</v>
      </c>
      <c r="C1" t="s">
        <v>1</v>
      </c>
      <c r="D1" t="s">
        <v>2</v>
      </c>
      <c r="E1" s="8" t="s">
        <v>260</v>
      </c>
      <c r="F1" t="s">
        <v>4</v>
      </c>
      <c r="G1" t="s">
        <v>235</v>
      </c>
      <c r="H1" t="s">
        <v>236</v>
      </c>
      <c r="I1" t="s">
        <v>237</v>
      </c>
    </row>
    <row r="2" spans="1:9" x14ac:dyDescent="0.25">
      <c r="A2" s="5" t="s">
        <v>22</v>
      </c>
      <c r="B2" s="5" t="s">
        <v>8</v>
      </c>
      <c r="C2" s="5" t="s">
        <v>6</v>
      </c>
      <c r="D2" s="5" t="s">
        <v>7</v>
      </c>
      <c r="E2" s="7">
        <v>4270</v>
      </c>
      <c r="F2" s="6">
        <v>42375</v>
      </c>
      <c r="G2" s="5" t="s">
        <v>258</v>
      </c>
      <c r="H2" s="5" t="s">
        <v>245</v>
      </c>
      <c r="I2" t="s">
        <v>240</v>
      </c>
    </row>
    <row r="3" spans="1:9" x14ac:dyDescent="0.25">
      <c r="A3" s="5" t="s">
        <v>23</v>
      </c>
      <c r="B3" s="5" t="s">
        <v>10</v>
      </c>
      <c r="C3" s="5" t="s">
        <v>9</v>
      </c>
      <c r="D3" s="5" t="s">
        <v>7</v>
      </c>
      <c r="E3" s="7">
        <v>8239</v>
      </c>
      <c r="F3" s="6">
        <v>42376</v>
      </c>
      <c r="G3" s="5" t="s">
        <v>258</v>
      </c>
      <c r="H3" s="5" t="s">
        <v>251</v>
      </c>
      <c r="I3" t="s">
        <v>248</v>
      </c>
    </row>
    <row r="4" spans="1:9" x14ac:dyDescent="0.25">
      <c r="A4" s="5" t="s">
        <v>24</v>
      </c>
      <c r="B4" s="5" t="s">
        <v>8</v>
      </c>
      <c r="C4" s="5" t="s">
        <v>11</v>
      </c>
      <c r="D4" s="5" t="s">
        <v>12</v>
      </c>
      <c r="E4" s="7">
        <v>617</v>
      </c>
      <c r="F4" s="6">
        <v>42377</v>
      </c>
      <c r="G4" s="5" t="s">
        <v>258</v>
      </c>
      <c r="H4" s="5" t="s">
        <v>246</v>
      </c>
      <c r="I4" t="s">
        <v>244</v>
      </c>
    </row>
    <row r="5" spans="1:9" x14ac:dyDescent="0.25">
      <c r="A5" s="5" t="s">
        <v>25</v>
      </c>
      <c r="B5" s="5" t="s">
        <v>13</v>
      </c>
      <c r="C5" s="5" t="s">
        <v>11</v>
      </c>
      <c r="D5" s="5" t="s">
        <v>12</v>
      </c>
      <c r="E5" s="7">
        <v>8384</v>
      </c>
      <c r="F5" s="6">
        <v>42379</v>
      </c>
      <c r="G5" s="5" t="s">
        <v>258</v>
      </c>
      <c r="H5" s="5" t="s">
        <v>239</v>
      </c>
      <c r="I5" t="s">
        <v>248</v>
      </c>
    </row>
    <row r="6" spans="1:9" x14ac:dyDescent="0.25">
      <c r="A6" s="5" t="s">
        <v>26</v>
      </c>
      <c r="B6" s="5" t="s">
        <v>15</v>
      </c>
      <c r="C6" s="5" t="s">
        <v>14</v>
      </c>
      <c r="D6" s="5" t="s">
        <v>7</v>
      </c>
      <c r="E6" s="7">
        <v>2626</v>
      </c>
      <c r="F6" s="6">
        <v>42379</v>
      </c>
      <c r="G6" s="5" t="s">
        <v>258</v>
      </c>
      <c r="H6" s="5" t="s">
        <v>239</v>
      </c>
      <c r="I6" t="s">
        <v>244</v>
      </c>
    </row>
    <row r="7" spans="1:9" x14ac:dyDescent="0.25">
      <c r="A7" s="5" t="s">
        <v>27</v>
      </c>
      <c r="B7" s="5" t="s">
        <v>8</v>
      </c>
      <c r="C7" s="5" t="s">
        <v>16</v>
      </c>
      <c r="D7" s="5" t="s">
        <v>12</v>
      </c>
      <c r="E7" s="7">
        <v>3610</v>
      </c>
      <c r="F7" s="6">
        <v>42380</v>
      </c>
      <c r="G7" s="5" t="s">
        <v>258</v>
      </c>
      <c r="H7" s="5" t="s">
        <v>250</v>
      </c>
      <c r="I7" t="s">
        <v>240</v>
      </c>
    </row>
    <row r="8" spans="1:9" x14ac:dyDescent="0.25">
      <c r="A8" s="5" t="s">
        <v>28</v>
      </c>
      <c r="B8" s="5" t="s">
        <v>17</v>
      </c>
      <c r="C8" s="5" t="s">
        <v>9</v>
      </c>
      <c r="D8" s="5" t="s">
        <v>7</v>
      </c>
      <c r="E8" s="7">
        <v>9062</v>
      </c>
      <c r="F8" s="6">
        <v>42380</v>
      </c>
      <c r="G8" s="5" t="s">
        <v>258</v>
      </c>
      <c r="H8" s="5" t="s">
        <v>250</v>
      </c>
      <c r="I8" t="s">
        <v>248</v>
      </c>
    </row>
    <row r="9" spans="1:9" x14ac:dyDescent="0.25">
      <c r="A9" s="5" t="s">
        <v>30</v>
      </c>
      <c r="B9" s="5" t="s">
        <v>20</v>
      </c>
      <c r="C9" s="5" t="s">
        <v>19</v>
      </c>
      <c r="D9" s="5" t="s">
        <v>12</v>
      </c>
      <c r="E9" s="7">
        <v>2417</v>
      </c>
      <c r="F9" s="6">
        <v>42385</v>
      </c>
      <c r="G9" s="5" t="s">
        <v>258</v>
      </c>
      <c r="H9" s="5" t="s">
        <v>242</v>
      </c>
      <c r="I9" t="s">
        <v>244</v>
      </c>
    </row>
    <row r="10" spans="1:9" x14ac:dyDescent="0.25">
      <c r="A10" s="5" t="s">
        <v>29</v>
      </c>
      <c r="B10" s="5" t="s">
        <v>18</v>
      </c>
      <c r="C10" s="5" t="s">
        <v>11</v>
      </c>
      <c r="D10" s="5" t="s">
        <v>12</v>
      </c>
      <c r="E10" s="7">
        <v>6906</v>
      </c>
      <c r="F10" s="6">
        <v>42385</v>
      </c>
      <c r="G10" s="5" t="s">
        <v>258</v>
      </c>
      <c r="H10" s="5" t="s">
        <v>242</v>
      </c>
      <c r="I10" t="s">
        <v>240</v>
      </c>
    </row>
    <row r="11" spans="1:9" x14ac:dyDescent="0.25">
      <c r="A11" s="5" t="s">
        <v>32</v>
      </c>
      <c r="B11" s="5" t="s">
        <v>15</v>
      </c>
      <c r="C11" s="5" t="s">
        <v>11</v>
      </c>
      <c r="D11" s="5" t="s">
        <v>12</v>
      </c>
      <c r="E11" s="7">
        <v>8250</v>
      </c>
      <c r="F11" s="6">
        <v>42385</v>
      </c>
      <c r="G11" s="5" t="s">
        <v>258</v>
      </c>
      <c r="H11" s="5" t="s">
        <v>242</v>
      </c>
      <c r="I11" t="s">
        <v>248</v>
      </c>
    </row>
    <row r="12" spans="1:9" x14ac:dyDescent="0.25">
      <c r="A12" s="5" t="s">
        <v>31</v>
      </c>
      <c r="B12" s="5" t="s">
        <v>13</v>
      </c>
      <c r="C12" s="5" t="s">
        <v>19</v>
      </c>
      <c r="D12" s="5" t="s">
        <v>12</v>
      </c>
      <c r="E12" s="7">
        <v>7431</v>
      </c>
      <c r="F12" s="6">
        <v>42385</v>
      </c>
      <c r="G12" s="5" t="s">
        <v>258</v>
      </c>
      <c r="H12" s="5" t="s">
        <v>242</v>
      </c>
      <c r="I12" t="s">
        <v>248</v>
      </c>
    </row>
    <row r="13" spans="1:9" x14ac:dyDescent="0.25">
      <c r="A13" s="5" t="s">
        <v>33</v>
      </c>
      <c r="B13" s="5" t="s">
        <v>8</v>
      </c>
      <c r="C13" s="5" t="s">
        <v>9</v>
      </c>
      <c r="D13" s="5" t="s">
        <v>7</v>
      </c>
      <c r="E13" s="7">
        <v>7012</v>
      </c>
      <c r="F13" s="6">
        <v>42387</v>
      </c>
      <c r="G13" s="5" t="s">
        <v>258</v>
      </c>
      <c r="H13" s="5" t="s">
        <v>250</v>
      </c>
      <c r="I13" t="s">
        <v>248</v>
      </c>
    </row>
    <row r="14" spans="1:9" x14ac:dyDescent="0.25">
      <c r="A14" s="5" t="s">
        <v>34</v>
      </c>
      <c r="B14" s="5" t="s">
        <v>15</v>
      </c>
      <c r="C14" s="5" t="s">
        <v>6</v>
      </c>
      <c r="D14" s="5" t="s">
        <v>7</v>
      </c>
      <c r="E14" s="7">
        <v>1903</v>
      </c>
      <c r="F14" s="6">
        <v>42389</v>
      </c>
      <c r="G14" s="5" t="s">
        <v>258</v>
      </c>
      <c r="H14" s="5" t="s">
        <v>245</v>
      </c>
      <c r="I14" t="s">
        <v>244</v>
      </c>
    </row>
    <row r="15" spans="1:9" x14ac:dyDescent="0.25">
      <c r="A15" s="5" t="s">
        <v>35</v>
      </c>
      <c r="B15" s="5" t="s">
        <v>13</v>
      </c>
      <c r="C15" s="5" t="s">
        <v>9</v>
      </c>
      <c r="D15" s="5" t="s">
        <v>7</v>
      </c>
      <c r="E15" s="7">
        <v>2824</v>
      </c>
      <c r="F15" s="6">
        <v>42391</v>
      </c>
      <c r="G15" s="5" t="s">
        <v>258</v>
      </c>
      <c r="H15" s="5" t="s">
        <v>246</v>
      </c>
      <c r="I15" t="s">
        <v>244</v>
      </c>
    </row>
    <row r="16" spans="1:9" x14ac:dyDescent="0.25">
      <c r="A16" s="5" t="s">
        <v>36</v>
      </c>
      <c r="B16" s="5" t="s">
        <v>20</v>
      </c>
      <c r="C16" s="5" t="s">
        <v>19</v>
      </c>
      <c r="D16" s="5" t="s">
        <v>12</v>
      </c>
      <c r="E16" s="7">
        <v>6946</v>
      </c>
      <c r="F16" s="6">
        <v>42393</v>
      </c>
      <c r="G16" s="5" t="s">
        <v>258</v>
      </c>
      <c r="H16" s="5" t="s">
        <v>239</v>
      </c>
      <c r="I16" t="s">
        <v>240</v>
      </c>
    </row>
    <row r="17" spans="1:9" x14ac:dyDescent="0.25">
      <c r="A17" s="5" t="s">
        <v>37</v>
      </c>
      <c r="B17" s="5" t="s">
        <v>10</v>
      </c>
      <c r="C17" s="5" t="s">
        <v>11</v>
      </c>
      <c r="D17" s="5" t="s">
        <v>12</v>
      </c>
      <c r="E17" s="7">
        <v>2320</v>
      </c>
      <c r="F17" s="6">
        <v>42396</v>
      </c>
      <c r="G17" s="5" t="s">
        <v>258</v>
      </c>
      <c r="H17" s="5" t="s">
        <v>245</v>
      </c>
      <c r="I17" t="s">
        <v>244</v>
      </c>
    </row>
    <row r="18" spans="1:9" x14ac:dyDescent="0.25">
      <c r="A18" s="5" t="s">
        <v>38</v>
      </c>
      <c r="B18" s="5" t="s">
        <v>8</v>
      </c>
      <c r="C18" s="5" t="s">
        <v>11</v>
      </c>
      <c r="D18" s="5" t="s">
        <v>12</v>
      </c>
      <c r="E18" s="7">
        <v>2116</v>
      </c>
      <c r="F18" s="6">
        <v>42397</v>
      </c>
      <c r="G18" s="5" t="s">
        <v>258</v>
      </c>
      <c r="H18" s="5" t="s">
        <v>251</v>
      </c>
      <c r="I18" t="s">
        <v>244</v>
      </c>
    </row>
    <row r="19" spans="1:9" x14ac:dyDescent="0.25">
      <c r="A19" s="5" t="s">
        <v>39</v>
      </c>
      <c r="B19" s="5" t="s">
        <v>10</v>
      </c>
      <c r="C19" s="5" t="s">
        <v>11</v>
      </c>
      <c r="D19" s="5" t="s">
        <v>12</v>
      </c>
      <c r="E19" s="7">
        <v>1135</v>
      </c>
      <c r="F19" s="6">
        <v>42399</v>
      </c>
      <c r="G19" s="5" t="s">
        <v>258</v>
      </c>
      <c r="H19" s="5" t="s">
        <v>242</v>
      </c>
      <c r="I19" t="s">
        <v>244</v>
      </c>
    </row>
    <row r="20" spans="1:9" x14ac:dyDescent="0.25">
      <c r="A20" s="5" t="s">
        <v>40</v>
      </c>
      <c r="B20" s="5" t="s">
        <v>10</v>
      </c>
      <c r="C20" s="5" t="s">
        <v>9</v>
      </c>
      <c r="D20" s="5" t="s">
        <v>7</v>
      </c>
      <c r="E20" s="7">
        <v>3595</v>
      </c>
      <c r="F20" s="6">
        <v>42399</v>
      </c>
      <c r="G20" s="5" t="s">
        <v>258</v>
      </c>
      <c r="H20" s="5" t="s">
        <v>242</v>
      </c>
      <c r="I20" t="s">
        <v>240</v>
      </c>
    </row>
    <row r="21" spans="1:9" x14ac:dyDescent="0.25">
      <c r="A21" s="5" t="s">
        <v>41</v>
      </c>
      <c r="B21" s="5" t="s">
        <v>8</v>
      </c>
      <c r="C21" s="5" t="s">
        <v>19</v>
      </c>
      <c r="D21" s="5" t="s">
        <v>12</v>
      </c>
      <c r="E21" s="7">
        <v>1161</v>
      </c>
      <c r="F21" s="6">
        <v>42402</v>
      </c>
      <c r="G21" s="5" t="s">
        <v>255</v>
      </c>
      <c r="H21" s="5" t="s">
        <v>247</v>
      </c>
      <c r="I21" t="s">
        <v>244</v>
      </c>
    </row>
    <row r="22" spans="1:9" x14ac:dyDescent="0.25">
      <c r="A22" s="5" t="s">
        <v>42</v>
      </c>
      <c r="B22" s="5" t="s">
        <v>20</v>
      </c>
      <c r="C22" s="5" t="s">
        <v>16</v>
      </c>
      <c r="D22" s="5" t="s">
        <v>12</v>
      </c>
      <c r="E22" s="7">
        <v>2256</v>
      </c>
      <c r="F22" s="6">
        <v>42404</v>
      </c>
      <c r="G22" s="5" t="s">
        <v>255</v>
      </c>
      <c r="H22" s="5" t="s">
        <v>251</v>
      </c>
      <c r="I22" t="s">
        <v>244</v>
      </c>
    </row>
    <row r="23" spans="1:9" x14ac:dyDescent="0.25">
      <c r="A23" s="5" t="s">
        <v>43</v>
      </c>
      <c r="B23" s="5" t="s">
        <v>18</v>
      </c>
      <c r="C23" s="5" t="s">
        <v>11</v>
      </c>
      <c r="D23" s="5" t="s">
        <v>12</v>
      </c>
      <c r="E23" s="7">
        <v>1004</v>
      </c>
      <c r="F23" s="6">
        <v>42411</v>
      </c>
      <c r="G23" s="5" t="s">
        <v>255</v>
      </c>
      <c r="H23" s="5" t="s">
        <v>251</v>
      </c>
      <c r="I23" t="s">
        <v>244</v>
      </c>
    </row>
    <row r="24" spans="1:9" x14ac:dyDescent="0.25">
      <c r="A24" s="5" t="s">
        <v>44</v>
      </c>
      <c r="B24" s="5" t="s">
        <v>13</v>
      </c>
      <c r="C24" s="5" t="s">
        <v>11</v>
      </c>
      <c r="D24" s="5" t="s">
        <v>12</v>
      </c>
      <c r="E24" s="7">
        <v>3642</v>
      </c>
      <c r="F24" s="6">
        <v>42414</v>
      </c>
      <c r="G24" s="5" t="s">
        <v>255</v>
      </c>
      <c r="H24" s="5" t="s">
        <v>239</v>
      </c>
      <c r="I24" t="s">
        <v>240</v>
      </c>
    </row>
    <row r="25" spans="1:9" x14ac:dyDescent="0.25">
      <c r="A25" s="5" t="s">
        <v>45</v>
      </c>
      <c r="B25" s="5" t="s">
        <v>8</v>
      </c>
      <c r="C25" s="5" t="s">
        <v>11</v>
      </c>
      <c r="D25" s="5" t="s">
        <v>12</v>
      </c>
      <c r="E25" s="7">
        <v>4582</v>
      </c>
      <c r="F25" s="6">
        <v>42417</v>
      </c>
      <c r="G25" s="5" t="s">
        <v>255</v>
      </c>
      <c r="H25" s="5" t="s">
        <v>245</v>
      </c>
      <c r="I25" t="s">
        <v>240</v>
      </c>
    </row>
    <row r="26" spans="1:9" x14ac:dyDescent="0.25">
      <c r="A26" s="5" t="s">
        <v>46</v>
      </c>
      <c r="B26" s="5" t="s">
        <v>10</v>
      </c>
      <c r="C26" s="5" t="s">
        <v>14</v>
      </c>
      <c r="D26" s="5" t="s">
        <v>7</v>
      </c>
      <c r="E26" s="7">
        <v>3559</v>
      </c>
      <c r="F26" s="6">
        <v>42417</v>
      </c>
      <c r="G26" s="5" t="s">
        <v>255</v>
      </c>
      <c r="H26" s="5" t="s">
        <v>245</v>
      </c>
      <c r="I26" t="s">
        <v>240</v>
      </c>
    </row>
    <row r="27" spans="1:9" x14ac:dyDescent="0.25">
      <c r="A27" s="5" t="s">
        <v>47</v>
      </c>
      <c r="B27" s="5" t="s">
        <v>17</v>
      </c>
      <c r="C27" s="5" t="s">
        <v>6</v>
      </c>
      <c r="D27" s="5" t="s">
        <v>7</v>
      </c>
      <c r="E27" s="7">
        <v>5154</v>
      </c>
      <c r="F27" s="6">
        <v>42417</v>
      </c>
      <c r="G27" s="5" t="s">
        <v>255</v>
      </c>
      <c r="H27" s="5" t="s">
        <v>245</v>
      </c>
      <c r="I27" t="s">
        <v>240</v>
      </c>
    </row>
    <row r="28" spans="1:9" x14ac:dyDescent="0.25">
      <c r="A28" s="5" t="s">
        <v>48</v>
      </c>
      <c r="B28" s="5" t="s">
        <v>20</v>
      </c>
      <c r="C28" s="5" t="s">
        <v>21</v>
      </c>
      <c r="D28" s="5" t="s">
        <v>12</v>
      </c>
      <c r="E28" s="7">
        <v>7388</v>
      </c>
      <c r="F28" s="6">
        <v>42418</v>
      </c>
      <c r="G28" s="5" t="s">
        <v>255</v>
      </c>
      <c r="H28" s="5" t="s">
        <v>251</v>
      </c>
      <c r="I28" t="s">
        <v>248</v>
      </c>
    </row>
    <row r="29" spans="1:9" x14ac:dyDescent="0.25">
      <c r="A29" s="5" t="s">
        <v>49</v>
      </c>
      <c r="B29" s="5" t="s">
        <v>8</v>
      </c>
      <c r="C29" s="5" t="s">
        <v>14</v>
      </c>
      <c r="D29" s="5" t="s">
        <v>7</v>
      </c>
      <c r="E29" s="7">
        <v>7163</v>
      </c>
      <c r="F29" s="6">
        <v>42418</v>
      </c>
      <c r="G29" s="5" t="s">
        <v>255</v>
      </c>
      <c r="H29" s="5" t="s">
        <v>251</v>
      </c>
      <c r="I29" t="s">
        <v>248</v>
      </c>
    </row>
    <row r="30" spans="1:9" x14ac:dyDescent="0.25">
      <c r="A30" s="5" t="s">
        <v>50</v>
      </c>
      <c r="B30" s="5" t="s">
        <v>15</v>
      </c>
      <c r="C30" s="5" t="s">
        <v>14</v>
      </c>
      <c r="D30" s="5" t="s">
        <v>7</v>
      </c>
      <c r="E30" s="7">
        <v>5101</v>
      </c>
      <c r="F30" s="6">
        <v>42420</v>
      </c>
      <c r="G30" s="5" t="s">
        <v>255</v>
      </c>
      <c r="H30" s="5" t="s">
        <v>242</v>
      </c>
      <c r="I30" t="s">
        <v>240</v>
      </c>
    </row>
    <row r="31" spans="1:9" x14ac:dyDescent="0.25">
      <c r="A31" s="5" t="s">
        <v>51</v>
      </c>
      <c r="B31" s="5" t="s">
        <v>20</v>
      </c>
      <c r="C31" s="5" t="s">
        <v>19</v>
      </c>
      <c r="D31" s="5" t="s">
        <v>12</v>
      </c>
      <c r="E31" s="7">
        <v>7602</v>
      </c>
      <c r="F31" s="6">
        <v>42421</v>
      </c>
      <c r="G31" s="5" t="s">
        <v>255</v>
      </c>
      <c r="H31" s="5" t="s">
        <v>239</v>
      </c>
      <c r="I31" t="s">
        <v>248</v>
      </c>
    </row>
    <row r="32" spans="1:9" x14ac:dyDescent="0.25">
      <c r="A32" s="5" t="s">
        <v>52</v>
      </c>
      <c r="B32" s="5" t="s">
        <v>8</v>
      </c>
      <c r="C32" s="5" t="s">
        <v>21</v>
      </c>
      <c r="D32" s="5" t="s">
        <v>12</v>
      </c>
      <c r="E32" s="7">
        <v>1641</v>
      </c>
      <c r="F32" s="6">
        <v>42422</v>
      </c>
      <c r="G32" s="5" t="s">
        <v>255</v>
      </c>
      <c r="H32" s="5" t="s">
        <v>250</v>
      </c>
      <c r="I32" t="s">
        <v>244</v>
      </c>
    </row>
    <row r="33" spans="1:9" x14ac:dyDescent="0.25">
      <c r="A33" s="5" t="s">
        <v>53</v>
      </c>
      <c r="B33" s="5" t="s">
        <v>17</v>
      </c>
      <c r="C33" s="5" t="s">
        <v>19</v>
      </c>
      <c r="D33" s="5" t="s">
        <v>12</v>
      </c>
      <c r="E33" s="7">
        <v>8892</v>
      </c>
      <c r="F33" s="6">
        <v>42423</v>
      </c>
      <c r="G33" s="5" t="s">
        <v>255</v>
      </c>
      <c r="H33" s="5" t="s">
        <v>247</v>
      </c>
      <c r="I33" t="s">
        <v>248</v>
      </c>
    </row>
    <row r="34" spans="1:9" x14ac:dyDescent="0.25">
      <c r="A34" s="5" t="s">
        <v>54</v>
      </c>
      <c r="B34" s="5" t="s">
        <v>20</v>
      </c>
      <c r="C34" s="5" t="s">
        <v>19</v>
      </c>
      <c r="D34" s="5" t="s">
        <v>12</v>
      </c>
      <c r="E34" s="7">
        <v>2060</v>
      </c>
      <c r="F34" s="6">
        <v>42429</v>
      </c>
      <c r="G34" s="5" t="s">
        <v>255</v>
      </c>
      <c r="H34" s="5" t="s">
        <v>250</v>
      </c>
      <c r="I34" t="s">
        <v>244</v>
      </c>
    </row>
    <row r="35" spans="1:9" x14ac:dyDescent="0.25">
      <c r="A35" s="5" t="s">
        <v>55</v>
      </c>
      <c r="B35" s="5" t="s">
        <v>15</v>
      </c>
      <c r="C35" s="5" t="s">
        <v>9</v>
      </c>
      <c r="D35" s="5" t="s">
        <v>7</v>
      </c>
      <c r="E35" s="7">
        <v>1557</v>
      </c>
      <c r="F35" s="6">
        <v>42429</v>
      </c>
      <c r="G35" s="5" t="s">
        <v>255</v>
      </c>
      <c r="H35" s="5" t="s">
        <v>250</v>
      </c>
      <c r="I35" t="s">
        <v>244</v>
      </c>
    </row>
    <row r="36" spans="1:9" x14ac:dyDescent="0.25">
      <c r="A36" s="5" t="s">
        <v>56</v>
      </c>
      <c r="B36" s="5" t="s">
        <v>20</v>
      </c>
      <c r="C36" s="5" t="s">
        <v>19</v>
      </c>
      <c r="D36" s="5" t="s">
        <v>12</v>
      </c>
      <c r="E36" s="7">
        <v>6509</v>
      </c>
      <c r="F36" s="6">
        <v>42430</v>
      </c>
      <c r="G36" s="5" t="s">
        <v>257</v>
      </c>
      <c r="H36" s="5" t="s">
        <v>247</v>
      </c>
      <c r="I36" t="s">
        <v>240</v>
      </c>
    </row>
    <row r="37" spans="1:9" x14ac:dyDescent="0.25">
      <c r="A37" s="5" t="s">
        <v>57</v>
      </c>
      <c r="B37" s="5" t="s">
        <v>17</v>
      </c>
      <c r="C37" s="5" t="s">
        <v>19</v>
      </c>
      <c r="D37" s="5" t="s">
        <v>12</v>
      </c>
      <c r="E37" s="7">
        <v>5718</v>
      </c>
      <c r="F37" s="6">
        <v>42433</v>
      </c>
      <c r="G37" s="5" t="s">
        <v>257</v>
      </c>
      <c r="H37" s="5" t="s">
        <v>246</v>
      </c>
      <c r="I37" t="s">
        <v>240</v>
      </c>
    </row>
    <row r="38" spans="1:9" x14ac:dyDescent="0.25">
      <c r="A38" s="5" t="s">
        <v>58</v>
      </c>
      <c r="B38" s="5" t="s">
        <v>8</v>
      </c>
      <c r="C38" s="5" t="s">
        <v>19</v>
      </c>
      <c r="D38" s="5" t="s">
        <v>12</v>
      </c>
      <c r="E38" s="7">
        <v>7655</v>
      </c>
      <c r="F38" s="6">
        <v>42434</v>
      </c>
      <c r="G38" s="5" t="s">
        <v>257</v>
      </c>
      <c r="H38" s="5" t="s">
        <v>242</v>
      </c>
      <c r="I38" t="s">
        <v>248</v>
      </c>
    </row>
    <row r="39" spans="1:9" x14ac:dyDescent="0.25">
      <c r="A39" s="5" t="s">
        <v>59</v>
      </c>
      <c r="B39" s="5" t="s">
        <v>10</v>
      </c>
      <c r="C39" s="5" t="s">
        <v>6</v>
      </c>
      <c r="D39" s="5" t="s">
        <v>7</v>
      </c>
      <c r="E39" s="7">
        <v>9116</v>
      </c>
      <c r="F39" s="6">
        <v>42434</v>
      </c>
      <c r="G39" s="5" t="s">
        <v>257</v>
      </c>
      <c r="H39" s="5" t="s">
        <v>242</v>
      </c>
      <c r="I39" t="s">
        <v>248</v>
      </c>
    </row>
    <row r="40" spans="1:9" x14ac:dyDescent="0.25">
      <c r="A40" s="5" t="s">
        <v>61</v>
      </c>
      <c r="B40" s="5" t="s">
        <v>8</v>
      </c>
      <c r="C40" s="5" t="s">
        <v>11</v>
      </c>
      <c r="D40" s="5" t="s">
        <v>12</v>
      </c>
      <c r="E40" s="7">
        <v>5084</v>
      </c>
      <c r="F40" s="6">
        <v>42444</v>
      </c>
      <c r="G40" s="5" t="s">
        <v>257</v>
      </c>
      <c r="H40" s="5" t="s">
        <v>247</v>
      </c>
      <c r="I40" t="s">
        <v>240</v>
      </c>
    </row>
    <row r="41" spans="1:9" x14ac:dyDescent="0.25">
      <c r="A41" s="5" t="s">
        <v>60</v>
      </c>
      <c r="B41" s="5" t="s">
        <v>8</v>
      </c>
      <c r="C41" s="5" t="s">
        <v>11</v>
      </c>
      <c r="D41" s="5" t="s">
        <v>12</v>
      </c>
      <c r="E41" s="7">
        <v>2795</v>
      </c>
      <c r="F41" s="6">
        <v>42444</v>
      </c>
      <c r="G41" s="5" t="s">
        <v>257</v>
      </c>
      <c r="H41" s="5" t="s">
        <v>247</v>
      </c>
      <c r="I41" t="s">
        <v>244</v>
      </c>
    </row>
    <row r="42" spans="1:9" x14ac:dyDescent="0.25">
      <c r="A42" s="5" t="s">
        <v>62</v>
      </c>
      <c r="B42" s="5" t="s">
        <v>10</v>
      </c>
      <c r="C42" s="5" t="s">
        <v>6</v>
      </c>
      <c r="D42" s="5" t="s">
        <v>7</v>
      </c>
      <c r="E42" s="7">
        <v>8941</v>
      </c>
      <c r="F42" s="6">
        <v>42444</v>
      </c>
      <c r="G42" s="5" t="s">
        <v>257</v>
      </c>
      <c r="H42" s="5" t="s">
        <v>247</v>
      </c>
      <c r="I42" t="s">
        <v>248</v>
      </c>
    </row>
    <row r="43" spans="1:9" x14ac:dyDescent="0.25">
      <c r="A43" s="5" t="s">
        <v>63</v>
      </c>
      <c r="B43" s="5" t="s">
        <v>20</v>
      </c>
      <c r="C43" s="5" t="s">
        <v>9</v>
      </c>
      <c r="D43" s="5" t="s">
        <v>7</v>
      </c>
      <c r="E43" s="7">
        <v>5341</v>
      </c>
      <c r="F43" s="6">
        <v>42445</v>
      </c>
      <c r="G43" s="5" t="s">
        <v>257</v>
      </c>
      <c r="H43" s="5" t="s">
        <v>245</v>
      </c>
      <c r="I43" t="s">
        <v>240</v>
      </c>
    </row>
    <row r="44" spans="1:9" x14ac:dyDescent="0.25">
      <c r="A44" s="5" t="s">
        <v>64</v>
      </c>
      <c r="B44" s="5" t="s">
        <v>13</v>
      </c>
      <c r="C44" s="5" t="s">
        <v>11</v>
      </c>
      <c r="D44" s="5" t="s">
        <v>12</v>
      </c>
      <c r="E44" s="7">
        <v>135</v>
      </c>
      <c r="F44" s="6">
        <v>42448</v>
      </c>
      <c r="G44" s="5" t="s">
        <v>257</v>
      </c>
      <c r="H44" s="5" t="s">
        <v>242</v>
      </c>
      <c r="I44" t="s">
        <v>244</v>
      </c>
    </row>
    <row r="45" spans="1:9" x14ac:dyDescent="0.25">
      <c r="A45" s="5" t="s">
        <v>65</v>
      </c>
      <c r="B45" s="5" t="s">
        <v>17</v>
      </c>
      <c r="C45" s="5" t="s">
        <v>11</v>
      </c>
      <c r="D45" s="5" t="s">
        <v>12</v>
      </c>
      <c r="E45" s="7">
        <v>9400</v>
      </c>
      <c r="F45" s="6">
        <v>42448</v>
      </c>
      <c r="G45" s="5" t="s">
        <v>257</v>
      </c>
      <c r="H45" s="5" t="s">
        <v>242</v>
      </c>
      <c r="I45" t="s">
        <v>248</v>
      </c>
    </row>
    <row r="46" spans="1:9" x14ac:dyDescent="0.25">
      <c r="A46" s="5" t="s">
        <v>66</v>
      </c>
      <c r="B46" s="5" t="s">
        <v>15</v>
      </c>
      <c r="C46" s="5" t="s">
        <v>14</v>
      </c>
      <c r="D46" s="5" t="s">
        <v>7</v>
      </c>
      <c r="E46" s="7">
        <v>6045</v>
      </c>
      <c r="F46" s="6">
        <v>42450</v>
      </c>
      <c r="G46" s="5" t="s">
        <v>257</v>
      </c>
      <c r="H46" s="5" t="s">
        <v>250</v>
      </c>
      <c r="I46" t="s">
        <v>240</v>
      </c>
    </row>
    <row r="47" spans="1:9" x14ac:dyDescent="0.25">
      <c r="A47" s="5" t="s">
        <v>67</v>
      </c>
      <c r="B47" s="5" t="s">
        <v>18</v>
      </c>
      <c r="C47" s="5" t="s">
        <v>19</v>
      </c>
      <c r="D47" s="5" t="s">
        <v>12</v>
      </c>
      <c r="E47" s="7">
        <v>5820</v>
      </c>
      <c r="F47" s="6">
        <v>42451</v>
      </c>
      <c r="G47" s="5" t="s">
        <v>257</v>
      </c>
      <c r="H47" s="5" t="s">
        <v>247</v>
      </c>
      <c r="I47" t="s">
        <v>240</v>
      </c>
    </row>
    <row r="48" spans="1:9" x14ac:dyDescent="0.25">
      <c r="A48" s="5" t="s">
        <v>68</v>
      </c>
      <c r="B48" s="5" t="s">
        <v>15</v>
      </c>
      <c r="C48" s="5" t="s">
        <v>16</v>
      </c>
      <c r="D48" s="5" t="s">
        <v>12</v>
      </c>
      <c r="E48" s="7">
        <v>8887</v>
      </c>
      <c r="F48" s="6">
        <v>42452</v>
      </c>
      <c r="G48" s="5" t="s">
        <v>257</v>
      </c>
      <c r="H48" s="5" t="s">
        <v>245</v>
      </c>
      <c r="I48" t="s">
        <v>248</v>
      </c>
    </row>
    <row r="49" spans="1:9" x14ac:dyDescent="0.25">
      <c r="A49" s="5" t="s">
        <v>69</v>
      </c>
      <c r="B49" s="5" t="s">
        <v>8</v>
      </c>
      <c r="C49" s="5" t="s">
        <v>16</v>
      </c>
      <c r="D49" s="5" t="s">
        <v>12</v>
      </c>
      <c r="E49" s="7">
        <v>6982</v>
      </c>
      <c r="F49" s="6">
        <v>42453</v>
      </c>
      <c r="G49" s="5" t="s">
        <v>257</v>
      </c>
      <c r="H49" s="5" t="s">
        <v>251</v>
      </c>
      <c r="I49" t="s">
        <v>240</v>
      </c>
    </row>
    <row r="50" spans="1:9" x14ac:dyDescent="0.25">
      <c r="A50" s="5" t="s">
        <v>70</v>
      </c>
      <c r="B50" s="5" t="s">
        <v>17</v>
      </c>
      <c r="C50" s="5" t="s">
        <v>11</v>
      </c>
      <c r="D50" s="5" t="s">
        <v>12</v>
      </c>
      <c r="E50" s="7">
        <v>4029</v>
      </c>
      <c r="F50" s="6">
        <v>42455</v>
      </c>
      <c r="G50" s="5" t="s">
        <v>257</v>
      </c>
      <c r="H50" s="5" t="s">
        <v>242</v>
      </c>
      <c r="I50" t="s">
        <v>240</v>
      </c>
    </row>
    <row r="51" spans="1:9" x14ac:dyDescent="0.25">
      <c r="A51" s="5" t="s">
        <v>71</v>
      </c>
      <c r="B51" s="5" t="s">
        <v>15</v>
      </c>
      <c r="C51" s="5" t="s">
        <v>6</v>
      </c>
      <c r="D51" s="5" t="s">
        <v>7</v>
      </c>
      <c r="E51" s="7">
        <v>3665</v>
      </c>
      <c r="F51" s="6">
        <v>42455</v>
      </c>
      <c r="G51" s="5" t="s">
        <v>257</v>
      </c>
      <c r="H51" s="5" t="s">
        <v>242</v>
      </c>
      <c r="I51" t="s">
        <v>240</v>
      </c>
    </row>
    <row r="52" spans="1:9" x14ac:dyDescent="0.25">
      <c r="A52" s="5" t="s">
        <v>72</v>
      </c>
      <c r="B52" s="5" t="s">
        <v>20</v>
      </c>
      <c r="C52" s="5" t="s">
        <v>11</v>
      </c>
      <c r="D52" s="5" t="s">
        <v>12</v>
      </c>
      <c r="E52" s="7">
        <v>4781</v>
      </c>
      <c r="F52" s="6">
        <v>42458</v>
      </c>
      <c r="G52" s="5" t="s">
        <v>257</v>
      </c>
      <c r="H52" s="5" t="s">
        <v>247</v>
      </c>
      <c r="I52" t="s">
        <v>240</v>
      </c>
    </row>
    <row r="53" spans="1:9" x14ac:dyDescent="0.25">
      <c r="A53" s="5" t="s">
        <v>73</v>
      </c>
      <c r="B53" s="5" t="s">
        <v>17</v>
      </c>
      <c r="C53" s="5" t="s">
        <v>21</v>
      </c>
      <c r="D53" s="5" t="s">
        <v>12</v>
      </c>
      <c r="E53" s="7">
        <v>3663</v>
      </c>
      <c r="F53" s="6">
        <v>42459</v>
      </c>
      <c r="G53" s="5" t="s">
        <v>257</v>
      </c>
      <c r="H53" s="5" t="s">
        <v>245</v>
      </c>
      <c r="I53" t="s">
        <v>240</v>
      </c>
    </row>
    <row r="54" spans="1:9" x14ac:dyDescent="0.25">
      <c r="A54" s="5" t="s">
        <v>74</v>
      </c>
      <c r="B54" s="5" t="s">
        <v>20</v>
      </c>
      <c r="C54" s="5" t="s">
        <v>19</v>
      </c>
      <c r="D54" s="5" t="s">
        <v>12</v>
      </c>
      <c r="E54" s="7">
        <v>6331</v>
      </c>
      <c r="F54" s="6">
        <v>42461</v>
      </c>
      <c r="G54" s="5" t="s">
        <v>259</v>
      </c>
      <c r="H54" s="5" t="s">
        <v>246</v>
      </c>
      <c r="I54" t="s">
        <v>240</v>
      </c>
    </row>
    <row r="55" spans="1:9" x14ac:dyDescent="0.25">
      <c r="A55" s="5" t="s">
        <v>75</v>
      </c>
      <c r="B55" s="5" t="s">
        <v>13</v>
      </c>
      <c r="C55" s="5" t="s">
        <v>19</v>
      </c>
      <c r="D55" s="5" t="s">
        <v>12</v>
      </c>
      <c r="E55" s="7">
        <v>4364</v>
      </c>
      <c r="F55" s="6">
        <v>42461</v>
      </c>
      <c r="G55" s="5" t="s">
        <v>259</v>
      </c>
      <c r="H55" s="5" t="s">
        <v>246</v>
      </c>
      <c r="I55" t="s">
        <v>240</v>
      </c>
    </row>
    <row r="56" spans="1:9" x14ac:dyDescent="0.25">
      <c r="A56" s="5" t="s">
        <v>76</v>
      </c>
      <c r="B56" s="5" t="s">
        <v>10</v>
      </c>
      <c r="C56" s="5" t="s">
        <v>6</v>
      </c>
      <c r="D56" s="5" t="s">
        <v>7</v>
      </c>
      <c r="E56" s="7">
        <v>607</v>
      </c>
      <c r="F56" s="6">
        <v>42463</v>
      </c>
      <c r="G56" s="5" t="s">
        <v>259</v>
      </c>
      <c r="H56" s="5" t="s">
        <v>239</v>
      </c>
      <c r="I56" t="s">
        <v>244</v>
      </c>
    </row>
    <row r="57" spans="1:9" x14ac:dyDescent="0.25">
      <c r="A57" s="5" t="s">
        <v>77</v>
      </c>
      <c r="B57" s="5" t="s">
        <v>18</v>
      </c>
      <c r="C57" s="5" t="s">
        <v>11</v>
      </c>
      <c r="D57" s="5" t="s">
        <v>12</v>
      </c>
      <c r="E57" s="7">
        <v>1054</v>
      </c>
      <c r="F57" s="6">
        <v>42466</v>
      </c>
      <c r="G57" s="5" t="s">
        <v>259</v>
      </c>
      <c r="H57" s="5" t="s">
        <v>245</v>
      </c>
      <c r="I57" t="s">
        <v>244</v>
      </c>
    </row>
    <row r="58" spans="1:9" x14ac:dyDescent="0.25">
      <c r="A58" s="5" t="s">
        <v>78</v>
      </c>
      <c r="B58" s="5" t="s">
        <v>8</v>
      </c>
      <c r="C58" s="5" t="s">
        <v>6</v>
      </c>
      <c r="D58" s="5" t="s">
        <v>7</v>
      </c>
      <c r="E58" s="7">
        <v>7659</v>
      </c>
      <c r="F58" s="6">
        <v>42466</v>
      </c>
      <c r="G58" s="5" t="s">
        <v>259</v>
      </c>
      <c r="H58" s="5" t="s">
        <v>245</v>
      </c>
      <c r="I58" t="s">
        <v>248</v>
      </c>
    </row>
    <row r="59" spans="1:9" x14ac:dyDescent="0.25">
      <c r="A59" s="5" t="s">
        <v>79</v>
      </c>
      <c r="B59" s="5" t="s">
        <v>15</v>
      </c>
      <c r="C59" s="5" t="s">
        <v>9</v>
      </c>
      <c r="D59" s="5" t="s">
        <v>7</v>
      </c>
      <c r="E59" s="7">
        <v>277</v>
      </c>
      <c r="F59" s="6">
        <v>42472</v>
      </c>
      <c r="G59" s="5" t="s">
        <v>259</v>
      </c>
      <c r="H59" s="5" t="s">
        <v>247</v>
      </c>
      <c r="I59" t="s">
        <v>244</v>
      </c>
    </row>
    <row r="60" spans="1:9" x14ac:dyDescent="0.25">
      <c r="A60" s="5" t="s">
        <v>80</v>
      </c>
      <c r="B60" s="5" t="s">
        <v>8</v>
      </c>
      <c r="C60" s="5" t="s">
        <v>11</v>
      </c>
      <c r="D60" s="5" t="s">
        <v>12</v>
      </c>
      <c r="E60" s="7">
        <v>235</v>
      </c>
      <c r="F60" s="6">
        <v>42477</v>
      </c>
      <c r="G60" s="5" t="s">
        <v>259</v>
      </c>
      <c r="H60" s="5" t="s">
        <v>239</v>
      </c>
      <c r="I60" t="s">
        <v>244</v>
      </c>
    </row>
    <row r="61" spans="1:9" x14ac:dyDescent="0.25">
      <c r="A61" s="5" t="s">
        <v>81</v>
      </c>
      <c r="B61" s="5" t="s">
        <v>17</v>
      </c>
      <c r="C61" s="5" t="s">
        <v>16</v>
      </c>
      <c r="D61" s="5" t="s">
        <v>12</v>
      </c>
      <c r="E61" s="7">
        <v>1113</v>
      </c>
      <c r="F61" s="6">
        <v>42478</v>
      </c>
      <c r="G61" s="5" t="s">
        <v>259</v>
      </c>
      <c r="H61" s="5" t="s">
        <v>250</v>
      </c>
      <c r="I61" t="s">
        <v>244</v>
      </c>
    </row>
    <row r="62" spans="1:9" x14ac:dyDescent="0.25">
      <c r="A62" s="5" t="s">
        <v>82</v>
      </c>
      <c r="B62" s="5" t="s">
        <v>8</v>
      </c>
      <c r="C62" s="5" t="s">
        <v>19</v>
      </c>
      <c r="D62" s="5" t="s">
        <v>12</v>
      </c>
      <c r="E62" s="7">
        <v>1128</v>
      </c>
      <c r="F62" s="6">
        <v>42481</v>
      </c>
      <c r="G62" s="5" t="s">
        <v>259</v>
      </c>
      <c r="H62" s="5" t="s">
        <v>251</v>
      </c>
      <c r="I62" t="s">
        <v>244</v>
      </c>
    </row>
    <row r="63" spans="1:9" x14ac:dyDescent="0.25">
      <c r="A63" s="5" t="s">
        <v>83</v>
      </c>
      <c r="B63" s="5" t="s">
        <v>13</v>
      </c>
      <c r="C63" s="5" t="s">
        <v>9</v>
      </c>
      <c r="D63" s="5" t="s">
        <v>7</v>
      </c>
      <c r="E63" s="7">
        <v>9231</v>
      </c>
      <c r="F63" s="6">
        <v>42482</v>
      </c>
      <c r="G63" s="5" t="s">
        <v>259</v>
      </c>
      <c r="H63" s="5" t="s">
        <v>246</v>
      </c>
      <c r="I63" t="s">
        <v>248</v>
      </c>
    </row>
    <row r="64" spans="1:9" x14ac:dyDescent="0.25">
      <c r="A64" s="5" t="s">
        <v>84</v>
      </c>
      <c r="B64" s="5" t="s">
        <v>8</v>
      </c>
      <c r="C64" s="5" t="s">
        <v>11</v>
      </c>
      <c r="D64" s="5" t="s">
        <v>12</v>
      </c>
      <c r="E64" s="7">
        <v>4387</v>
      </c>
      <c r="F64" s="6">
        <v>42483</v>
      </c>
      <c r="G64" s="5" t="s">
        <v>259</v>
      </c>
      <c r="H64" s="5" t="s">
        <v>242</v>
      </c>
      <c r="I64" t="s">
        <v>240</v>
      </c>
    </row>
    <row r="65" spans="1:9" x14ac:dyDescent="0.25">
      <c r="A65" s="5" t="s">
        <v>85</v>
      </c>
      <c r="B65" s="5" t="s">
        <v>13</v>
      </c>
      <c r="C65" s="5" t="s">
        <v>19</v>
      </c>
      <c r="D65" s="5" t="s">
        <v>12</v>
      </c>
      <c r="E65" s="7">
        <v>2763</v>
      </c>
      <c r="F65" s="6">
        <v>42485</v>
      </c>
      <c r="G65" s="5" t="s">
        <v>259</v>
      </c>
      <c r="H65" s="5" t="s">
        <v>250</v>
      </c>
      <c r="I65" t="s">
        <v>244</v>
      </c>
    </row>
    <row r="66" spans="1:9" x14ac:dyDescent="0.25">
      <c r="A66" s="5" t="s">
        <v>86</v>
      </c>
      <c r="B66" s="5" t="s">
        <v>10</v>
      </c>
      <c r="C66" s="5" t="s">
        <v>11</v>
      </c>
      <c r="D66" s="5" t="s">
        <v>12</v>
      </c>
      <c r="E66" s="7">
        <v>7898</v>
      </c>
      <c r="F66" s="6">
        <v>42487</v>
      </c>
      <c r="G66" s="5" t="s">
        <v>259</v>
      </c>
      <c r="H66" s="5" t="s">
        <v>245</v>
      </c>
      <c r="I66" t="s">
        <v>248</v>
      </c>
    </row>
    <row r="67" spans="1:9" x14ac:dyDescent="0.25">
      <c r="A67" s="5" t="s">
        <v>87</v>
      </c>
      <c r="B67" s="5" t="s">
        <v>20</v>
      </c>
      <c r="C67" s="5" t="s">
        <v>11</v>
      </c>
      <c r="D67" s="5" t="s">
        <v>12</v>
      </c>
      <c r="E67" s="7">
        <v>2427</v>
      </c>
      <c r="F67" s="6">
        <v>42490</v>
      </c>
      <c r="G67" s="5" t="s">
        <v>259</v>
      </c>
      <c r="H67" s="5" t="s">
        <v>242</v>
      </c>
      <c r="I67" t="s">
        <v>244</v>
      </c>
    </row>
    <row r="68" spans="1:9" x14ac:dyDescent="0.25">
      <c r="A68" s="5" t="s">
        <v>88</v>
      </c>
      <c r="B68" s="5" t="s">
        <v>18</v>
      </c>
      <c r="C68" s="5" t="s">
        <v>11</v>
      </c>
      <c r="D68" s="5" t="s">
        <v>12</v>
      </c>
      <c r="E68" s="7">
        <v>8663</v>
      </c>
      <c r="F68" s="6">
        <v>42491</v>
      </c>
      <c r="G68" s="5" t="s">
        <v>238</v>
      </c>
      <c r="H68" s="5" t="s">
        <v>239</v>
      </c>
      <c r="I68" t="s">
        <v>248</v>
      </c>
    </row>
    <row r="69" spans="1:9" x14ac:dyDescent="0.25">
      <c r="A69" s="5" t="s">
        <v>89</v>
      </c>
      <c r="B69" s="5" t="s">
        <v>15</v>
      </c>
      <c r="C69" s="5" t="s">
        <v>6</v>
      </c>
      <c r="D69" s="5" t="s">
        <v>7</v>
      </c>
      <c r="E69" s="7">
        <v>2789</v>
      </c>
      <c r="F69" s="6">
        <v>42491</v>
      </c>
      <c r="G69" s="5" t="s">
        <v>238</v>
      </c>
      <c r="H69" s="5" t="s">
        <v>239</v>
      </c>
      <c r="I69" t="s">
        <v>244</v>
      </c>
    </row>
    <row r="70" spans="1:9" x14ac:dyDescent="0.25">
      <c r="A70" s="5" t="s">
        <v>91</v>
      </c>
      <c r="B70" s="5" t="s">
        <v>8</v>
      </c>
      <c r="C70" s="5" t="s">
        <v>21</v>
      </c>
      <c r="D70" s="5" t="s">
        <v>12</v>
      </c>
      <c r="E70" s="7">
        <v>2262</v>
      </c>
      <c r="F70" s="6">
        <v>42492</v>
      </c>
      <c r="G70" s="5" t="s">
        <v>238</v>
      </c>
      <c r="H70" s="5" t="s">
        <v>250</v>
      </c>
      <c r="I70" t="s">
        <v>244</v>
      </c>
    </row>
    <row r="71" spans="1:9" x14ac:dyDescent="0.25">
      <c r="A71" s="5" t="s">
        <v>90</v>
      </c>
      <c r="B71" s="5" t="s">
        <v>8</v>
      </c>
      <c r="C71" s="5" t="s">
        <v>11</v>
      </c>
      <c r="D71" s="5" t="s">
        <v>12</v>
      </c>
      <c r="E71" s="7">
        <v>4054</v>
      </c>
      <c r="F71" s="6">
        <v>42492</v>
      </c>
      <c r="G71" s="5" t="s">
        <v>238</v>
      </c>
      <c r="H71" s="5" t="s">
        <v>250</v>
      </c>
      <c r="I71" t="s">
        <v>240</v>
      </c>
    </row>
    <row r="72" spans="1:9" x14ac:dyDescent="0.25">
      <c r="A72" s="5" t="s">
        <v>92</v>
      </c>
      <c r="B72" s="5" t="s">
        <v>10</v>
      </c>
      <c r="C72" s="5" t="s">
        <v>21</v>
      </c>
      <c r="D72" s="5" t="s">
        <v>12</v>
      </c>
      <c r="E72" s="7">
        <v>5600</v>
      </c>
      <c r="F72" s="6">
        <v>42492</v>
      </c>
      <c r="G72" s="5" t="s">
        <v>238</v>
      </c>
      <c r="H72" s="5" t="s">
        <v>250</v>
      </c>
      <c r="I72" t="s">
        <v>240</v>
      </c>
    </row>
    <row r="73" spans="1:9" x14ac:dyDescent="0.25">
      <c r="A73" s="5" t="s">
        <v>94</v>
      </c>
      <c r="B73" s="5" t="s">
        <v>13</v>
      </c>
      <c r="C73" s="5" t="s">
        <v>16</v>
      </c>
      <c r="D73" s="5" t="s">
        <v>12</v>
      </c>
      <c r="E73" s="7">
        <v>6295</v>
      </c>
      <c r="F73" s="6">
        <v>42493</v>
      </c>
      <c r="G73" s="5" t="s">
        <v>238</v>
      </c>
      <c r="H73" s="5" t="s">
        <v>247</v>
      </c>
      <c r="I73" t="s">
        <v>240</v>
      </c>
    </row>
    <row r="74" spans="1:9" x14ac:dyDescent="0.25">
      <c r="A74" s="5" t="s">
        <v>93</v>
      </c>
      <c r="B74" s="5" t="s">
        <v>8</v>
      </c>
      <c r="C74" s="5" t="s">
        <v>11</v>
      </c>
      <c r="D74" s="5" t="s">
        <v>12</v>
      </c>
      <c r="E74" s="7">
        <v>5787</v>
      </c>
      <c r="F74" s="6">
        <v>42493</v>
      </c>
      <c r="G74" s="5" t="s">
        <v>238</v>
      </c>
      <c r="H74" s="5" t="s">
        <v>247</v>
      </c>
      <c r="I74" t="s">
        <v>240</v>
      </c>
    </row>
    <row r="75" spans="1:9" x14ac:dyDescent="0.25">
      <c r="A75" s="5" t="s">
        <v>95</v>
      </c>
      <c r="B75" s="5" t="s">
        <v>15</v>
      </c>
      <c r="C75" s="5" t="s">
        <v>11</v>
      </c>
      <c r="D75" s="5" t="s">
        <v>12</v>
      </c>
      <c r="E75" s="7">
        <v>474</v>
      </c>
      <c r="F75" s="6">
        <v>42495</v>
      </c>
      <c r="G75" s="5" t="s">
        <v>238</v>
      </c>
      <c r="H75" s="5" t="s">
        <v>251</v>
      </c>
      <c r="I75" t="s">
        <v>244</v>
      </c>
    </row>
    <row r="76" spans="1:9" x14ac:dyDescent="0.25">
      <c r="A76" s="5" t="s">
        <v>96</v>
      </c>
      <c r="B76" s="5" t="s">
        <v>20</v>
      </c>
      <c r="C76" s="5" t="s">
        <v>19</v>
      </c>
      <c r="D76" s="5" t="s">
        <v>12</v>
      </c>
      <c r="E76" s="7">
        <v>4325</v>
      </c>
      <c r="F76" s="6">
        <v>42495</v>
      </c>
      <c r="G76" s="5" t="s">
        <v>238</v>
      </c>
      <c r="H76" s="5" t="s">
        <v>251</v>
      </c>
      <c r="I76" t="s">
        <v>240</v>
      </c>
    </row>
    <row r="77" spans="1:9" x14ac:dyDescent="0.25">
      <c r="A77" s="5" t="s">
        <v>97</v>
      </c>
      <c r="B77" s="5" t="s">
        <v>8</v>
      </c>
      <c r="C77" s="5" t="s">
        <v>11</v>
      </c>
      <c r="D77" s="5" t="s">
        <v>12</v>
      </c>
      <c r="E77" s="7">
        <v>592</v>
      </c>
      <c r="F77" s="6">
        <v>42496</v>
      </c>
      <c r="G77" s="5" t="s">
        <v>238</v>
      </c>
      <c r="H77" s="5" t="s">
        <v>246</v>
      </c>
      <c r="I77" t="s">
        <v>244</v>
      </c>
    </row>
    <row r="78" spans="1:9" x14ac:dyDescent="0.25">
      <c r="A78" s="5" t="s">
        <v>100</v>
      </c>
      <c r="B78" s="5" t="s">
        <v>20</v>
      </c>
      <c r="C78" s="5" t="s">
        <v>19</v>
      </c>
      <c r="D78" s="5" t="s">
        <v>12</v>
      </c>
      <c r="E78" s="7">
        <v>7671</v>
      </c>
      <c r="F78" s="6">
        <v>42498</v>
      </c>
      <c r="G78" s="5" t="s">
        <v>238</v>
      </c>
      <c r="H78" s="5" t="s">
        <v>239</v>
      </c>
      <c r="I78" t="s">
        <v>248</v>
      </c>
    </row>
    <row r="79" spans="1:9" x14ac:dyDescent="0.25">
      <c r="A79" s="5" t="s">
        <v>99</v>
      </c>
      <c r="B79" s="5" t="s">
        <v>10</v>
      </c>
      <c r="C79" s="5" t="s">
        <v>11</v>
      </c>
      <c r="D79" s="5" t="s">
        <v>12</v>
      </c>
      <c r="E79" s="7">
        <v>9405</v>
      </c>
      <c r="F79" s="6">
        <v>42498</v>
      </c>
      <c r="G79" s="5" t="s">
        <v>238</v>
      </c>
      <c r="H79" s="5" t="s">
        <v>239</v>
      </c>
      <c r="I79" t="s">
        <v>248</v>
      </c>
    </row>
    <row r="80" spans="1:9" x14ac:dyDescent="0.25">
      <c r="A80" s="5" t="s">
        <v>98</v>
      </c>
      <c r="B80" s="5" t="s">
        <v>8</v>
      </c>
      <c r="C80" s="5" t="s">
        <v>16</v>
      </c>
      <c r="D80" s="5" t="s">
        <v>12</v>
      </c>
      <c r="E80" s="7">
        <v>4330</v>
      </c>
      <c r="F80" s="6">
        <v>42498</v>
      </c>
      <c r="G80" s="5" t="s">
        <v>238</v>
      </c>
      <c r="H80" s="5" t="s">
        <v>239</v>
      </c>
      <c r="I80" t="s">
        <v>240</v>
      </c>
    </row>
    <row r="81" spans="1:9" x14ac:dyDescent="0.25">
      <c r="A81" s="5" t="s">
        <v>101</v>
      </c>
      <c r="B81" s="5" t="s">
        <v>10</v>
      </c>
      <c r="C81" s="5" t="s">
        <v>6</v>
      </c>
      <c r="D81" s="5" t="s">
        <v>7</v>
      </c>
      <c r="E81" s="7">
        <v>5791</v>
      </c>
      <c r="F81" s="6">
        <v>42498</v>
      </c>
      <c r="G81" s="5" t="s">
        <v>238</v>
      </c>
      <c r="H81" s="5" t="s">
        <v>239</v>
      </c>
      <c r="I81" t="s">
        <v>240</v>
      </c>
    </row>
    <row r="82" spans="1:9" x14ac:dyDescent="0.25">
      <c r="A82" s="5" t="s">
        <v>102</v>
      </c>
      <c r="B82" s="5" t="s">
        <v>13</v>
      </c>
      <c r="C82" s="5" t="s">
        <v>11</v>
      </c>
      <c r="D82" s="5" t="s">
        <v>12</v>
      </c>
      <c r="E82" s="7">
        <v>6007</v>
      </c>
      <c r="F82" s="6">
        <v>42502</v>
      </c>
      <c r="G82" s="5" t="s">
        <v>238</v>
      </c>
      <c r="H82" s="5" t="s">
        <v>251</v>
      </c>
      <c r="I82" t="s">
        <v>240</v>
      </c>
    </row>
    <row r="83" spans="1:9" x14ac:dyDescent="0.25">
      <c r="A83" s="5" t="s">
        <v>103</v>
      </c>
      <c r="B83" s="5" t="s">
        <v>15</v>
      </c>
      <c r="C83" s="5" t="s">
        <v>11</v>
      </c>
      <c r="D83" s="5" t="s">
        <v>12</v>
      </c>
      <c r="E83" s="7">
        <v>5030</v>
      </c>
      <c r="F83" s="6">
        <v>42504</v>
      </c>
      <c r="G83" s="5" t="s">
        <v>238</v>
      </c>
      <c r="H83" s="5" t="s">
        <v>242</v>
      </c>
      <c r="I83" t="s">
        <v>240</v>
      </c>
    </row>
    <row r="84" spans="1:9" x14ac:dyDescent="0.25">
      <c r="A84" s="5" t="s">
        <v>104</v>
      </c>
      <c r="B84" s="5" t="s">
        <v>10</v>
      </c>
      <c r="C84" s="5" t="s">
        <v>6</v>
      </c>
      <c r="D84" s="5" t="s">
        <v>7</v>
      </c>
      <c r="E84" s="7">
        <v>6763</v>
      </c>
      <c r="F84" s="6">
        <v>42504</v>
      </c>
      <c r="G84" s="5" t="s">
        <v>238</v>
      </c>
      <c r="H84" s="5" t="s">
        <v>242</v>
      </c>
      <c r="I84" t="s">
        <v>240</v>
      </c>
    </row>
    <row r="85" spans="1:9" x14ac:dyDescent="0.25">
      <c r="A85" s="5" t="s">
        <v>105</v>
      </c>
      <c r="B85" s="5" t="s">
        <v>17</v>
      </c>
      <c r="C85" s="5" t="s">
        <v>11</v>
      </c>
      <c r="D85" s="5" t="s">
        <v>12</v>
      </c>
      <c r="E85" s="7">
        <v>4248</v>
      </c>
      <c r="F85" s="6">
        <v>42505</v>
      </c>
      <c r="G85" s="5" t="s">
        <v>238</v>
      </c>
      <c r="H85" s="5" t="s">
        <v>239</v>
      </c>
      <c r="I85" t="s">
        <v>240</v>
      </c>
    </row>
    <row r="86" spans="1:9" x14ac:dyDescent="0.25">
      <c r="A86" s="5" t="s">
        <v>106</v>
      </c>
      <c r="B86" s="5" t="s">
        <v>20</v>
      </c>
      <c r="C86" s="5" t="s">
        <v>11</v>
      </c>
      <c r="D86" s="5" t="s">
        <v>12</v>
      </c>
      <c r="E86" s="7">
        <v>9543</v>
      </c>
      <c r="F86" s="6">
        <v>42506</v>
      </c>
      <c r="G86" s="5" t="s">
        <v>238</v>
      </c>
      <c r="H86" s="5" t="s">
        <v>250</v>
      </c>
      <c r="I86" t="s">
        <v>248</v>
      </c>
    </row>
    <row r="87" spans="1:9" x14ac:dyDescent="0.25">
      <c r="A87" s="5" t="s">
        <v>107</v>
      </c>
      <c r="B87" s="5" t="s">
        <v>10</v>
      </c>
      <c r="C87" s="5" t="s">
        <v>9</v>
      </c>
      <c r="D87" s="5" t="s">
        <v>7</v>
      </c>
      <c r="E87" s="7">
        <v>2054</v>
      </c>
      <c r="F87" s="6">
        <v>42506</v>
      </c>
      <c r="G87" s="5" t="s">
        <v>238</v>
      </c>
      <c r="H87" s="5" t="s">
        <v>250</v>
      </c>
      <c r="I87" t="s">
        <v>244</v>
      </c>
    </row>
    <row r="88" spans="1:9" x14ac:dyDescent="0.25">
      <c r="A88" s="5" t="s">
        <v>108</v>
      </c>
      <c r="B88" s="5" t="s">
        <v>15</v>
      </c>
      <c r="C88" s="5" t="s">
        <v>14</v>
      </c>
      <c r="D88" s="5" t="s">
        <v>7</v>
      </c>
      <c r="E88" s="7">
        <v>7094</v>
      </c>
      <c r="F88" s="6">
        <v>42506</v>
      </c>
      <c r="G88" s="5" t="s">
        <v>238</v>
      </c>
      <c r="H88" s="5" t="s">
        <v>250</v>
      </c>
      <c r="I88" t="s">
        <v>248</v>
      </c>
    </row>
    <row r="89" spans="1:9" x14ac:dyDescent="0.25">
      <c r="A89" s="5" t="s">
        <v>109</v>
      </c>
      <c r="B89" s="5" t="s">
        <v>8</v>
      </c>
      <c r="C89" s="5" t="s">
        <v>6</v>
      </c>
      <c r="D89" s="5" t="s">
        <v>7</v>
      </c>
      <c r="E89" s="7">
        <v>6087</v>
      </c>
      <c r="F89" s="6">
        <v>42508</v>
      </c>
      <c r="G89" s="5" t="s">
        <v>238</v>
      </c>
      <c r="H89" s="5" t="s">
        <v>245</v>
      </c>
      <c r="I89" t="s">
        <v>240</v>
      </c>
    </row>
    <row r="90" spans="1:9" x14ac:dyDescent="0.25">
      <c r="A90" s="5" t="s">
        <v>110</v>
      </c>
      <c r="B90" s="5" t="s">
        <v>17</v>
      </c>
      <c r="C90" s="5" t="s">
        <v>19</v>
      </c>
      <c r="D90" s="5" t="s">
        <v>12</v>
      </c>
      <c r="E90" s="7">
        <v>4264</v>
      </c>
      <c r="F90" s="6">
        <v>42509</v>
      </c>
      <c r="G90" s="5" t="s">
        <v>238</v>
      </c>
      <c r="H90" s="5" t="s">
        <v>251</v>
      </c>
      <c r="I90" t="s">
        <v>240</v>
      </c>
    </row>
    <row r="91" spans="1:9" x14ac:dyDescent="0.25">
      <c r="A91" s="5" t="s">
        <v>111</v>
      </c>
      <c r="B91" s="5" t="s">
        <v>8</v>
      </c>
      <c r="C91" s="5" t="s">
        <v>21</v>
      </c>
      <c r="D91" s="5" t="s">
        <v>12</v>
      </c>
      <c r="E91" s="7">
        <v>9333</v>
      </c>
      <c r="F91" s="6">
        <v>42510</v>
      </c>
      <c r="G91" s="5" t="s">
        <v>238</v>
      </c>
      <c r="H91" s="5" t="s">
        <v>246</v>
      </c>
      <c r="I91" t="s">
        <v>248</v>
      </c>
    </row>
    <row r="92" spans="1:9" x14ac:dyDescent="0.25">
      <c r="A92" s="5" t="s">
        <v>112</v>
      </c>
      <c r="B92" s="5" t="s">
        <v>15</v>
      </c>
      <c r="C92" s="5" t="s">
        <v>21</v>
      </c>
      <c r="D92" s="5" t="s">
        <v>12</v>
      </c>
      <c r="E92" s="7">
        <v>8775</v>
      </c>
      <c r="F92" s="6">
        <v>42512</v>
      </c>
      <c r="G92" s="5" t="s">
        <v>238</v>
      </c>
      <c r="H92" s="5" t="s">
        <v>239</v>
      </c>
      <c r="I92" t="s">
        <v>248</v>
      </c>
    </row>
    <row r="93" spans="1:9" x14ac:dyDescent="0.25">
      <c r="A93" s="5" t="s">
        <v>113</v>
      </c>
      <c r="B93" s="5" t="s">
        <v>10</v>
      </c>
      <c r="C93" s="5" t="s">
        <v>9</v>
      </c>
      <c r="D93" s="5" t="s">
        <v>7</v>
      </c>
      <c r="E93" s="7">
        <v>2011</v>
      </c>
      <c r="F93" s="6">
        <v>42513</v>
      </c>
      <c r="G93" s="5" t="s">
        <v>238</v>
      </c>
      <c r="H93" s="5" t="s">
        <v>250</v>
      </c>
      <c r="I93" t="s">
        <v>244</v>
      </c>
    </row>
    <row r="94" spans="1:9" x14ac:dyDescent="0.25">
      <c r="A94" s="5" t="s">
        <v>115</v>
      </c>
      <c r="B94" s="5" t="s">
        <v>18</v>
      </c>
      <c r="C94" s="5" t="s">
        <v>11</v>
      </c>
      <c r="D94" s="5" t="s">
        <v>12</v>
      </c>
      <c r="E94" s="7">
        <v>4904</v>
      </c>
      <c r="F94" s="6">
        <v>42515</v>
      </c>
      <c r="G94" s="5" t="s">
        <v>238</v>
      </c>
      <c r="H94" s="5" t="s">
        <v>245</v>
      </c>
      <c r="I94" t="s">
        <v>240</v>
      </c>
    </row>
    <row r="95" spans="1:9" x14ac:dyDescent="0.25">
      <c r="A95" s="5" t="s">
        <v>114</v>
      </c>
      <c r="B95" s="5" t="s">
        <v>8</v>
      </c>
      <c r="C95" s="5" t="s">
        <v>11</v>
      </c>
      <c r="D95" s="5" t="s">
        <v>12</v>
      </c>
      <c r="E95" s="7">
        <v>5632</v>
      </c>
      <c r="F95" s="6">
        <v>42515</v>
      </c>
      <c r="G95" s="5" t="s">
        <v>238</v>
      </c>
      <c r="H95" s="5" t="s">
        <v>245</v>
      </c>
      <c r="I95" t="s">
        <v>240</v>
      </c>
    </row>
    <row r="96" spans="1:9" x14ac:dyDescent="0.25">
      <c r="A96" s="5" t="s">
        <v>116</v>
      </c>
      <c r="B96" s="5" t="s">
        <v>17</v>
      </c>
      <c r="C96" s="5" t="s">
        <v>14</v>
      </c>
      <c r="D96" s="5" t="s">
        <v>7</v>
      </c>
      <c r="E96" s="7">
        <v>1002</v>
      </c>
      <c r="F96" s="6">
        <v>42515</v>
      </c>
      <c r="G96" s="5" t="s">
        <v>238</v>
      </c>
      <c r="H96" s="5" t="s">
        <v>245</v>
      </c>
      <c r="I96" t="s">
        <v>244</v>
      </c>
    </row>
    <row r="97" spans="1:9" x14ac:dyDescent="0.25">
      <c r="A97" s="5" t="s">
        <v>117</v>
      </c>
      <c r="B97" s="5" t="s">
        <v>10</v>
      </c>
      <c r="C97" s="5" t="s">
        <v>16</v>
      </c>
      <c r="D97" s="5" t="s">
        <v>12</v>
      </c>
      <c r="E97" s="7">
        <v>8141</v>
      </c>
      <c r="F97" s="6">
        <v>42516</v>
      </c>
      <c r="G97" s="5" t="s">
        <v>238</v>
      </c>
      <c r="H97" s="5" t="s">
        <v>251</v>
      </c>
      <c r="I97" t="s">
        <v>248</v>
      </c>
    </row>
    <row r="98" spans="1:9" x14ac:dyDescent="0.25">
      <c r="A98" s="5" t="s">
        <v>119</v>
      </c>
      <c r="B98" s="5" t="s">
        <v>17</v>
      </c>
      <c r="C98" s="5" t="s">
        <v>16</v>
      </c>
      <c r="D98" s="5" t="s">
        <v>12</v>
      </c>
      <c r="E98" s="7">
        <v>1380</v>
      </c>
      <c r="F98" s="6">
        <v>42516</v>
      </c>
      <c r="G98" s="5" t="s">
        <v>238</v>
      </c>
      <c r="H98" s="5" t="s">
        <v>251</v>
      </c>
      <c r="I98" t="s">
        <v>244</v>
      </c>
    </row>
    <row r="99" spans="1:9" x14ac:dyDescent="0.25">
      <c r="A99" s="5" t="s">
        <v>118</v>
      </c>
      <c r="B99" s="5" t="s">
        <v>13</v>
      </c>
      <c r="C99" s="5" t="s">
        <v>16</v>
      </c>
      <c r="D99" s="5" t="s">
        <v>12</v>
      </c>
      <c r="E99" s="7">
        <v>3644</v>
      </c>
      <c r="F99" s="6">
        <v>42516</v>
      </c>
      <c r="G99" s="5" t="s">
        <v>238</v>
      </c>
      <c r="H99" s="5" t="s">
        <v>251</v>
      </c>
      <c r="I99" t="s">
        <v>240</v>
      </c>
    </row>
    <row r="100" spans="1:9" x14ac:dyDescent="0.25">
      <c r="A100" s="5" t="s">
        <v>120</v>
      </c>
      <c r="B100" s="5" t="s">
        <v>15</v>
      </c>
      <c r="C100" s="5" t="s">
        <v>9</v>
      </c>
      <c r="D100" s="5" t="s">
        <v>7</v>
      </c>
      <c r="E100" s="7">
        <v>8354</v>
      </c>
      <c r="F100" s="6">
        <v>42516</v>
      </c>
      <c r="G100" s="5" t="s">
        <v>238</v>
      </c>
      <c r="H100" s="5" t="s">
        <v>251</v>
      </c>
      <c r="I100" t="s">
        <v>248</v>
      </c>
    </row>
    <row r="101" spans="1:9" x14ac:dyDescent="0.25">
      <c r="A101" s="5" t="s">
        <v>121</v>
      </c>
      <c r="B101" s="5" t="s">
        <v>8</v>
      </c>
      <c r="C101" s="5" t="s">
        <v>11</v>
      </c>
      <c r="D101" s="5" t="s">
        <v>12</v>
      </c>
      <c r="E101" s="7">
        <v>5182</v>
      </c>
      <c r="F101" s="6">
        <v>42517</v>
      </c>
      <c r="G101" s="5" t="s">
        <v>238</v>
      </c>
      <c r="H101" s="5" t="s">
        <v>246</v>
      </c>
      <c r="I101" t="s">
        <v>240</v>
      </c>
    </row>
    <row r="102" spans="1:9" x14ac:dyDescent="0.25">
      <c r="A102" s="5" t="s">
        <v>122</v>
      </c>
      <c r="B102" s="5" t="s">
        <v>20</v>
      </c>
      <c r="C102" s="5" t="s">
        <v>19</v>
      </c>
      <c r="D102" s="5" t="s">
        <v>12</v>
      </c>
      <c r="E102" s="7">
        <v>2193</v>
      </c>
      <c r="F102" s="6">
        <v>42517</v>
      </c>
      <c r="G102" s="5" t="s">
        <v>238</v>
      </c>
      <c r="H102" s="5" t="s">
        <v>246</v>
      </c>
      <c r="I102" t="s">
        <v>244</v>
      </c>
    </row>
    <row r="103" spans="1:9" x14ac:dyDescent="0.25">
      <c r="A103" s="5" t="s">
        <v>124</v>
      </c>
      <c r="B103" s="5" t="s">
        <v>8</v>
      </c>
      <c r="C103" s="5" t="s">
        <v>19</v>
      </c>
      <c r="D103" s="5" t="s">
        <v>12</v>
      </c>
      <c r="E103" s="7">
        <v>4104</v>
      </c>
      <c r="F103" s="6">
        <v>42518</v>
      </c>
      <c r="G103" s="5" t="s">
        <v>238</v>
      </c>
      <c r="H103" s="5" t="s">
        <v>242</v>
      </c>
      <c r="I103" t="s">
        <v>240</v>
      </c>
    </row>
    <row r="104" spans="1:9" x14ac:dyDescent="0.25">
      <c r="A104" s="5" t="s">
        <v>123</v>
      </c>
      <c r="B104" s="5" t="s">
        <v>8</v>
      </c>
      <c r="C104" s="5" t="s">
        <v>21</v>
      </c>
      <c r="D104" s="5" t="s">
        <v>12</v>
      </c>
      <c r="E104" s="7">
        <v>3647</v>
      </c>
      <c r="F104" s="6">
        <v>42518</v>
      </c>
      <c r="G104" s="5" t="s">
        <v>238</v>
      </c>
      <c r="H104" s="5" t="s">
        <v>242</v>
      </c>
      <c r="I104" t="s">
        <v>240</v>
      </c>
    </row>
    <row r="105" spans="1:9" x14ac:dyDescent="0.25">
      <c r="A105" s="5" t="s">
        <v>125</v>
      </c>
      <c r="B105" s="5" t="s">
        <v>8</v>
      </c>
      <c r="C105" s="5" t="s">
        <v>6</v>
      </c>
      <c r="D105" s="5" t="s">
        <v>7</v>
      </c>
      <c r="E105" s="7">
        <v>7457</v>
      </c>
      <c r="F105" s="6">
        <v>42518</v>
      </c>
      <c r="G105" s="5" t="s">
        <v>238</v>
      </c>
      <c r="H105" s="5" t="s">
        <v>242</v>
      </c>
      <c r="I105" t="s">
        <v>248</v>
      </c>
    </row>
    <row r="106" spans="1:9" x14ac:dyDescent="0.25">
      <c r="A106" s="5" t="s">
        <v>126</v>
      </c>
      <c r="B106" s="5" t="s">
        <v>13</v>
      </c>
      <c r="C106" s="5" t="s">
        <v>21</v>
      </c>
      <c r="D106" s="5" t="s">
        <v>12</v>
      </c>
      <c r="E106" s="7">
        <v>3767</v>
      </c>
      <c r="F106" s="6">
        <v>42519</v>
      </c>
      <c r="G106" s="5" t="s">
        <v>238</v>
      </c>
      <c r="H106" s="5" t="s">
        <v>239</v>
      </c>
      <c r="I106" t="s">
        <v>240</v>
      </c>
    </row>
    <row r="107" spans="1:9" x14ac:dyDescent="0.25">
      <c r="A107" s="5" t="s">
        <v>127</v>
      </c>
      <c r="B107" s="5" t="s">
        <v>15</v>
      </c>
      <c r="C107" s="5" t="s">
        <v>9</v>
      </c>
      <c r="D107" s="5" t="s">
        <v>7</v>
      </c>
      <c r="E107" s="7">
        <v>4685</v>
      </c>
      <c r="F107" s="6">
        <v>42520</v>
      </c>
      <c r="G107" s="5" t="s">
        <v>238</v>
      </c>
      <c r="H107" s="5" t="s">
        <v>250</v>
      </c>
      <c r="I107" t="s">
        <v>240</v>
      </c>
    </row>
    <row r="108" spans="1:9" x14ac:dyDescent="0.25">
      <c r="A108" s="5" t="s">
        <v>129</v>
      </c>
      <c r="B108" s="5" t="s">
        <v>13</v>
      </c>
      <c r="C108" s="5" t="s">
        <v>19</v>
      </c>
      <c r="D108" s="5" t="s">
        <v>12</v>
      </c>
      <c r="E108" s="7">
        <v>521</v>
      </c>
      <c r="F108" s="6">
        <v>42525</v>
      </c>
      <c r="G108" s="5" t="s">
        <v>243</v>
      </c>
      <c r="H108" s="5" t="s">
        <v>242</v>
      </c>
      <c r="I108" t="s">
        <v>244</v>
      </c>
    </row>
    <row r="109" spans="1:9" x14ac:dyDescent="0.25">
      <c r="A109" s="5" t="s">
        <v>128</v>
      </c>
      <c r="B109" s="5" t="s">
        <v>8</v>
      </c>
      <c r="C109" s="5" t="s">
        <v>11</v>
      </c>
      <c r="D109" s="5" t="s">
        <v>12</v>
      </c>
      <c r="E109" s="7">
        <v>3917</v>
      </c>
      <c r="F109" s="6">
        <v>42525</v>
      </c>
      <c r="G109" s="5" t="s">
        <v>243</v>
      </c>
      <c r="H109" s="5" t="s">
        <v>242</v>
      </c>
      <c r="I109" t="s">
        <v>240</v>
      </c>
    </row>
    <row r="110" spans="1:9" x14ac:dyDescent="0.25">
      <c r="A110" s="5" t="s">
        <v>130</v>
      </c>
      <c r="B110" s="5" t="s">
        <v>20</v>
      </c>
      <c r="C110" s="5" t="s">
        <v>19</v>
      </c>
      <c r="D110" s="5" t="s">
        <v>12</v>
      </c>
      <c r="E110" s="7">
        <v>5605</v>
      </c>
      <c r="F110" s="6">
        <v>42531</v>
      </c>
      <c r="G110" s="5" t="s">
        <v>243</v>
      </c>
      <c r="H110" s="5" t="s">
        <v>246</v>
      </c>
      <c r="I110" t="s">
        <v>240</v>
      </c>
    </row>
    <row r="111" spans="1:9" x14ac:dyDescent="0.25">
      <c r="A111" s="5" t="s">
        <v>131</v>
      </c>
      <c r="B111" s="5" t="s">
        <v>15</v>
      </c>
      <c r="C111" s="5" t="s">
        <v>9</v>
      </c>
      <c r="D111" s="5" t="s">
        <v>7</v>
      </c>
      <c r="E111" s="7">
        <v>9630</v>
      </c>
      <c r="F111" s="6">
        <v>42532</v>
      </c>
      <c r="G111" s="5" t="s">
        <v>243</v>
      </c>
      <c r="H111" s="5" t="s">
        <v>242</v>
      </c>
      <c r="I111" t="s">
        <v>248</v>
      </c>
    </row>
    <row r="112" spans="1:9" x14ac:dyDescent="0.25">
      <c r="A112" s="5" t="s">
        <v>132</v>
      </c>
      <c r="B112" s="5" t="s">
        <v>13</v>
      </c>
      <c r="C112" s="5" t="s">
        <v>11</v>
      </c>
      <c r="D112" s="5" t="s">
        <v>12</v>
      </c>
      <c r="E112" s="7">
        <v>6941</v>
      </c>
      <c r="F112" s="6">
        <v>42541</v>
      </c>
      <c r="G112" s="5" t="s">
        <v>243</v>
      </c>
      <c r="H112" s="5" t="s">
        <v>250</v>
      </c>
      <c r="I112" t="s">
        <v>240</v>
      </c>
    </row>
    <row r="113" spans="1:9" x14ac:dyDescent="0.25">
      <c r="A113" s="5" t="s">
        <v>133</v>
      </c>
      <c r="B113" s="5" t="s">
        <v>10</v>
      </c>
      <c r="C113" s="5" t="s">
        <v>9</v>
      </c>
      <c r="D113" s="5" t="s">
        <v>7</v>
      </c>
      <c r="E113" s="7">
        <v>7231</v>
      </c>
      <c r="F113" s="6">
        <v>42541</v>
      </c>
      <c r="G113" s="5" t="s">
        <v>243</v>
      </c>
      <c r="H113" s="5" t="s">
        <v>250</v>
      </c>
      <c r="I113" t="s">
        <v>248</v>
      </c>
    </row>
    <row r="114" spans="1:9" x14ac:dyDescent="0.25">
      <c r="A114" s="5" t="s">
        <v>134</v>
      </c>
      <c r="B114" s="5" t="s">
        <v>17</v>
      </c>
      <c r="C114" s="5" t="s">
        <v>9</v>
      </c>
      <c r="D114" s="5" t="s">
        <v>7</v>
      </c>
      <c r="E114" s="7">
        <v>8891</v>
      </c>
      <c r="F114" s="6">
        <v>42544</v>
      </c>
      <c r="G114" s="5" t="s">
        <v>243</v>
      </c>
      <c r="H114" s="5" t="s">
        <v>251</v>
      </c>
      <c r="I114" t="s">
        <v>248</v>
      </c>
    </row>
    <row r="115" spans="1:9" x14ac:dyDescent="0.25">
      <c r="A115" s="5" t="s">
        <v>135</v>
      </c>
      <c r="B115" s="5" t="s">
        <v>20</v>
      </c>
      <c r="C115" s="5" t="s">
        <v>11</v>
      </c>
      <c r="D115" s="5" t="s">
        <v>12</v>
      </c>
      <c r="E115" s="7">
        <v>107</v>
      </c>
      <c r="F115" s="6">
        <v>42546</v>
      </c>
      <c r="G115" s="5" t="s">
        <v>243</v>
      </c>
      <c r="H115" s="5" t="s">
        <v>242</v>
      </c>
      <c r="I115" t="s">
        <v>244</v>
      </c>
    </row>
    <row r="116" spans="1:9" x14ac:dyDescent="0.25">
      <c r="A116" s="5" t="s">
        <v>136</v>
      </c>
      <c r="B116" s="5" t="s">
        <v>8</v>
      </c>
      <c r="C116" s="5" t="s">
        <v>11</v>
      </c>
      <c r="D116" s="5" t="s">
        <v>12</v>
      </c>
      <c r="E116" s="7">
        <v>4243</v>
      </c>
      <c r="F116" s="6">
        <v>42547</v>
      </c>
      <c r="G116" s="5" t="s">
        <v>243</v>
      </c>
      <c r="H116" s="5" t="s">
        <v>239</v>
      </c>
      <c r="I116" t="s">
        <v>240</v>
      </c>
    </row>
    <row r="117" spans="1:9" x14ac:dyDescent="0.25">
      <c r="A117" s="5" t="s">
        <v>137</v>
      </c>
      <c r="B117" s="5" t="s">
        <v>8</v>
      </c>
      <c r="C117" s="5" t="s">
        <v>16</v>
      </c>
      <c r="D117" s="5" t="s">
        <v>12</v>
      </c>
      <c r="E117" s="7">
        <v>4514</v>
      </c>
      <c r="F117" s="6">
        <v>42548</v>
      </c>
      <c r="G117" s="5" t="s">
        <v>243</v>
      </c>
      <c r="H117" s="5" t="s">
        <v>250</v>
      </c>
      <c r="I117" t="s">
        <v>240</v>
      </c>
    </row>
    <row r="118" spans="1:9" x14ac:dyDescent="0.25">
      <c r="A118" s="5" t="s">
        <v>138</v>
      </c>
      <c r="B118" s="5" t="s">
        <v>8</v>
      </c>
      <c r="C118" s="5" t="s">
        <v>21</v>
      </c>
      <c r="D118" s="5" t="s">
        <v>12</v>
      </c>
      <c r="E118" s="7">
        <v>5480</v>
      </c>
      <c r="F118" s="6">
        <v>42553</v>
      </c>
      <c r="G118" s="5" t="s">
        <v>249</v>
      </c>
      <c r="H118" s="5" t="s">
        <v>242</v>
      </c>
      <c r="I118" t="s">
        <v>240</v>
      </c>
    </row>
    <row r="119" spans="1:9" x14ac:dyDescent="0.25">
      <c r="A119" s="5" t="s">
        <v>139</v>
      </c>
      <c r="B119" s="5" t="s">
        <v>20</v>
      </c>
      <c r="C119" s="5" t="s">
        <v>11</v>
      </c>
      <c r="D119" s="5" t="s">
        <v>12</v>
      </c>
      <c r="E119" s="7">
        <v>5002</v>
      </c>
      <c r="F119" s="6">
        <v>42553</v>
      </c>
      <c r="G119" s="5" t="s">
        <v>249</v>
      </c>
      <c r="H119" s="5" t="s">
        <v>242</v>
      </c>
      <c r="I119" t="s">
        <v>240</v>
      </c>
    </row>
    <row r="120" spans="1:9" x14ac:dyDescent="0.25">
      <c r="A120" s="5" t="s">
        <v>140</v>
      </c>
      <c r="B120" s="5" t="s">
        <v>13</v>
      </c>
      <c r="C120" s="5" t="s">
        <v>11</v>
      </c>
      <c r="D120" s="5" t="s">
        <v>12</v>
      </c>
      <c r="E120" s="7">
        <v>8530</v>
      </c>
      <c r="F120" s="6">
        <v>42556</v>
      </c>
      <c r="G120" s="5" t="s">
        <v>249</v>
      </c>
      <c r="H120" s="5" t="s">
        <v>247</v>
      </c>
      <c r="I120" t="s">
        <v>248</v>
      </c>
    </row>
    <row r="121" spans="1:9" x14ac:dyDescent="0.25">
      <c r="A121" s="5" t="s">
        <v>141</v>
      </c>
      <c r="B121" s="5" t="s">
        <v>18</v>
      </c>
      <c r="C121" s="5" t="s">
        <v>16</v>
      </c>
      <c r="D121" s="5" t="s">
        <v>12</v>
      </c>
      <c r="E121" s="7">
        <v>4819</v>
      </c>
      <c r="F121" s="6">
        <v>42558</v>
      </c>
      <c r="G121" s="5" t="s">
        <v>249</v>
      </c>
      <c r="H121" s="5" t="s">
        <v>251</v>
      </c>
      <c r="I121" t="s">
        <v>240</v>
      </c>
    </row>
    <row r="122" spans="1:9" x14ac:dyDescent="0.25">
      <c r="A122" s="5" t="s">
        <v>142</v>
      </c>
      <c r="B122" s="5" t="s">
        <v>10</v>
      </c>
      <c r="C122" s="5" t="s">
        <v>9</v>
      </c>
      <c r="D122" s="5" t="s">
        <v>7</v>
      </c>
      <c r="E122" s="7">
        <v>6343</v>
      </c>
      <c r="F122" s="6">
        <v>42562</v>
      </c>
      <c r="G122" s="5" t="s">
        <v>249</v>
      </c>
      <c r="H122" s="5" t="s">
        <v>250</v>
      </c>
      <c r="I122" t="s">
        <v>240</v>
      </c>
    </row>
    <row r="123" spans="1:9" x14ac:dyDescent="0.25">
      <c r="A123" s="5" t="s">
        <v>143</v>
      </c>
      <c r="B123" s="5" t="s">
        <v>10</v>
      </c>
      <c r="C123" s="5" t="s">
        <v>16</v>
      </c>
      <c r="D123" s="5" t="s">
        <v>12</v>
      </c>
      <c r="E123" s="7">
        <v>2318</v>
      </c>
      <c r="F123" s="6">
        <v>42564</v>
      </c>
      <c r="G123" s="5" t="s">
        <v>249</v>
      </c>
      <c r="H123" s="5" t="s">
        <v>245</v>
      </c>
      <c r="I123" t="s">
        <v>244</v>
      </c>
    </row>
    <row r="124" spans="1:9" x14ac:dyDescent="0.25">
      <c r="A124" s="5" t="s">
        <v>146</v>
      </c>
      <c r="B124" s="5" t="s">
        <v>15</v>
      </c>
      <c r="C124" s="5" t="s">
        <v>19</v>
      </c>
      <c r="D124" s="5" t="s">
        <v>12</v>
      </c>
      <c r="E124" s="7">
        <v>330</v>
      </c>
      <c r="F124" s="6">
        <v>42571</v>
      </c>
      <c r="G124" s="5" t="s">
        <v>249</v>
      </c>
      <c r="H124" s="5" t="s">
        <v>245</v>
      </c>
      <c r="I124" t="s">
        <v>244</v>
      </c>
    </row>
    <row r="125" spans="1:9" x14ac:dyDescent="0.25">
      <c r="A125" s="5" t="s">
        <v>145</v>
      </c>
      <c r="B125" s="5" t="s">
        <v>18</v>
      </c>
      <c r="C125" s="5" t="s">
        <v>16</v>
      </c>
      <c r="D125" s="5" t="s">
        <v>12</v>
      </c>
      <c r="E125" s="7">
        <v>6341</v>
      </c>
      <c r="F125" s="6">
        <v>42571</v>
      </c>
      <c r="G125" s="5" t="s">
        <v>249</v>
      </c>
      <c r="H125" s="5" t="s">
        <v>245</v>
      </c>
      <c r="I125" t="s">
        <v>240</v>
      </c>
    </row>
    <row r="126" spans="1:9" x14ac:dyDescent="0.25">
      <c r="A126" s="5" t="s">
        <v>144</v>
      </c>
      <c r="B126" s="5" t="s">
        <v>10</v>
      </c>
      <c r="C126" s="5" t="s">
        <v>16</v>
      </c>
      <c r="D126" s="5" t="s">
        <v>12</v>
      </c>
      <c r="E126" s="7">
        <v>220</v>
      </c>
      <c r="F126" s="6">
        <v>42571</v>
      </c>
      <c r="G126" s="5" t="s">
        <v>249</v>
      </c>
      <c r="H126" s="5" t="s">
        <v>245</v>
      </c>
      <c r="I126" t="s">
        <v>244</v>
      </c>
    </row>
    <row r="127" spans="1:9" x14ac:dyDescent="0.25">
      <c r="A127" s="5" t="s">
        <v>147</v>
      </c>
      <c r="B127" s="5" t="s">
        <v>10</v>
      </c>
      <c r="C127" s="5" t="s">
        <v>9</v>
      </c>
      <c r="D127" s="5" t="s">
        <v>7</v>
      </c>
      <c r="E127" s="7">
        <v>3027</v>
      </c>
      <c r="F127" s="6">
        <v>42571</v>
      </c>
      <c r="G127" s="5" t="s">
        <v>249</v>
      </c>
      <c r="H127" s="5" t="s">
        <v>245</v>
      </c>
      <c r="I127" t="s">
        <v>240</v>
      </c>
    </row>
    <row r="128" spans="1:9" x14ac:dyDescent="0.25">
      <c r="A128" s="5" t="s">
        <v>148</v>
      </c>
      <c r="B128" s="5" t="s">
        <v>18</v>
      </c>
      <c r="C128" s="5" t="s">
        <v>16</v>
      </c>
      <c r="D128" s="5" t="s">
        <v>12</v>
      </c>
      <c r="E128" s="7">
        <v>850</v>
      </c>
      <c r="F128" s="6">
        <v>42573</v>
      </c>
      <c r="G128" s="5" t="s">
        <v>249</v>
      </c>
      <c r="H128" s="5" t="s">
        <v>246</v>
      </c>
      <c r="I128" t="s">
        <v>244</v>
      </c>
    </row>
    <row r="129" spans="1:9" x14ac:dyDescent="0.25">
      <c r="A129" s="5" t="s">
        <v>149</v>
      </c>
      <c r="B129" s="5" t="s">
        <v>10</v>
      </c>
      <c r="C129" s="5" t="s">
        <v>11</v>
      </c>
      <c r="D129" s="5" t="s">
        <v>12</v>
      </c>
      <c r="E129" s="7">
        <v>8986</v>
      </c>
      <c r="F129" s="6">
        <v>42574</v>
      </c>
      <c r="G129" s="5" t="s">
        <v>249</v>
      </c>
      <c r="H129" s="5" t="s">
        <v>242</v>
      </c>
      <c r="I129" t="s">
        <v>248</v>
      </c>
    </row>
    <row r="130" spans="1:9" x14ac:dyDescent="0.25">
      <c r="A130" s="5" t="s">
        <v>150</v>
      </c>
      <c r="B130" s="5" t="s">
        <v>8</v>
      </c>
      <c r="C130" s="5" t="s">
        <v>9</v>
      </c>
      <c r="D130" s="5" t="s">
        <v>7</v>
      </c>
      <c r="E130" s="7">
        <v>3800</v>
      </c>
      <c r="F130" s="6">
        <v>42576</v>
      </c>
      <c r="G130" s="5" t="s">
        <v>249</v>
      </c>
      <c r="H130" s="5" t="s">
        <v>250</v>
      </c>
      <c r="I130" t="s">
        <v>240</v>
      </c>
    </row>
    <row r="131" spans="1:9" x14ac:dyDescent="0.25">
      <c r="A131" s="5" t="s">
        <v>151</v>
      </c>
      <c r="B131" s="5" t="s">
        <v>10</v>
      </c>
      <c r="C131" s="5" t="s">
        <v>6</v>
      </c>
      <c r="D131" s="5" t="s">
        <v>7</v>
      </c>
      <c r="E131" s="7">
        <v>5751</v>
      </c>
      <c r="F131" s="6">
        <v>42579</v>
      </c>
      <c r="G131" s="5" t="s">
        <v>249</v>
      </c>
      <c r="H131" s="5" t="s">
        <v>251</v>
      </c>
      <c r="I131" t="s">
        <v>240</v>
      </c>
    </row>
    <row r="132" spans="1:9" x14ac:dyDescent="0.25">
      <c r="A132" s="5" t="s">
        <v>152</v>
      </c>
      <c r="B132" s="5" t="s">
        <v>10</v>
      </c>
      <c r="C132" s="5" t="s">
        <v>19</v>
      </c>
      <c r="D132" s="5" t="s">
        <v>12</v>
      </c>
      <c r="E132" s="7">
        <v>1704</v>
      </c>
      <c r="F132" s="6">
        <v>42580</v>
      </c>
      <c r="G132" s="5" t="s">
        <v>249</v>
      </c>
      <c r="H132" s="5" t="s">
        <v>246</v>
      </c>
      <c r="I132" t="s">
        <v>244</v>
      </c>
    </row>
    <row r="133" spans="1:9" x14ac:dyDescent="0.25">
      <c r="A133" s="5" t="s">
        <v>153</v>
      </c>
      <c r="B133" s="5" t="s">
        <v>17</v>
      </c>
      <c r="C133" s="5" t="s">
        <v>11</v>
      </c>
      <c r="D133" s="5" t="s">
        <v>12</v>
      </c>
      <c r="E133" s="7">
        <v>7966</v>
      </c>
      <c r="F133" s="6">
        <v>42581</v>
      </c>
      <c r="G133" s="5" t="s">
        <v>249</v>
      </c>
      <c r="H133" s="5" t="s">
        <v>242</v>
      </c>
      <c r="I133" t="s">
        <v>248</v>
      </c>
    </row>
    <row r="134" spans="1:9" x14ac:dyDescent="0.25">
      <c r="A134" s="5" t="s">
        <v>154</v>
      </c>
      <c r="B134" s="5" t="s">
        <v>8</v>
      </c>
      <c r="C134" s="5" t="s">
        <v>11</v>
      </c>
      <c r="D134" s="5" t="s">
        <v>12</v>
      </c>
      <c r="E134" s="7">
        <v>852</v>
      </c>
      <c r="F134" s="6">
        <v>42582</v>
      </c>
      <c r="G134" s="5" t="s">
        <v>249</v>
      </c>
      <c r="H134" s="5" t="s">
        <v>239</v>
      </c>
      <c r="I134" t="s">
        <v>244</v>
      </c>
    </row>
    <row r="135" spans="1:9" x14ac:dyDescent="0.25">
      <c r="A135" s="5" t="s">
        <v>155</v>
      </c>
      <c r="B135" s="5" t="s">
        <v>17</v>
      </c>
      <c r="C135" s="5" t="s">
        <v>14</v>
      </c>
      <c r="D135" s="5" t="s">
        <v>7</v>
      </c>
      <c r="E135" s="7">
        <v>8416</v>
      </c>
      <c r="F135" s="6">
        <v>42582</v>
      </c>
      <c r="G135" s="5" t="s">
        <v>249</v>
      </c>
      <c r="H135" s="5" t="s">
        <v>239</v>
      </c>
      <c r="I135" t="s">
        <v>248</v>
      </c>
    </row>
    <row r="136" spans="1:9" x14ac:dyDescent="0.25">
      <c r="A136" s="5" t="s">
        <v>156</v>
      </c>
      <c r="B136" s="5" t="s">
        <v>20</v>
      </c>
      <c r="C136" s="5" t="s">
        <v>11</v>
      </c>
      <c r="D136" s="5" t="s">
        <v>12</v>
      </c>
      <c r="E136" s="7">
        <v>7144</v>
      </c>
      <c r="F136" s="6">
        <v>42583</v>
      </c>
      <c r="G136" s="5" t="s">
        <v>253</v>
      </c>
      <c r="H136" s="5" t="s">
        <v>250</v>
      </c>
      <c r="I136" t="s">
        <v>248</v>
      </c>
    </row>
    <row r="137" spans="1:9" x14ac:dyDescent="0.25">
      <c r="A137" s="5" t="s">
        <v>157</v>
      </c>
      <c r="B137" s="5" t="s">
        <v>8</v>
      </c>
      <c r="C137" s="5" t="s">
        <v>9</v>
      </c>
      <c r="D137" s="5" t="s">
        <v>7</v>
      </c>
      <c r="E137" s="7">
        <v>7854</v>
      </c>
      <c r="F137" s="6">
        <v>42583</v>
      </c>
      <c r="G137" s="5" t="s">
        <v>253</v>
      </c>
      <c r="H137" s="5" t="s">
        <v>250</v>
      </c>
      <c r="I137" t="s">
        <v>248</v>
      </c>
    </row>
    <row r="138" spans="1:9" x14ac:dyDescent="0.25">
      <c r="A138" s="5" t="s">
        <v>158</v>
      </c>
      <c r="B138" s="5" t="s">
        <v>8</v>
      </c>
      <c r="C138" s="5" t="s">
        <v>16</v>
      </c>
      <c r="D138" s="5" t="s">
        <v>12</v>
      </c>
      <c r="E138" s="7">
        <v>859</v>
      </c>
      <c r="F138" s="6">
        <v>42585</v>
      </c>
      <c r="G138" s="5" t="s">
        <v>253</v>
      </c>
      <c r="H138" s="5" t="s">
        <v>245</v>
      </c>
      <c r="I138" t="s">
        <v>244</v>
      </c>
    </row>
    <row r="139" spans="1:9" x14ac:dyDescent="0.25">
      <c r="A139" s="5" t="s">
        <v>159</v>
      </c>
      <c r="B139" s="5" t="s">
        <v>8</v>
      </c>
      <c r="C139" s="5" t="s">
        <v>9</v>
      </c>
      <c r="D139" s="5" t="s">
        <v>7</v>
      </c>
      <c r="E139" s="7">
        <v>8049</v>
      </c>
      <c r="F139" s="6">
        <v>42594</v>
      </c>
      <c r="G139" s="5" t="s">
        <v>253</v>
      </c>
      <c r="H139" s="5" t="s">
        <v>246</v>
      </c>
      <c r="I139" t="s">
        <v>248</v>
      </c>
    </row>
    <row r="140" spans="1:9" x14ac:dyDescent="0.25">
      <c r="A140" s="5" t="s">
        <v>160</v>
      </c>
      <c r="B140" s="5" t="s">
        <v>15</v>
      </c>
      <c r="C140" s="5" t="s">
        <v>11</v>
      </c>
      <c r="D140" s="5" t="s">
        <v>12</v>
      </c>
      <c r="E140" s="7">
        <v>2836</v>
      </c>
      <c r="F140" s="6">
        <v>42595</v>
      </c>
      <c r="G140" s="5" t="s">
        <v>253</v>
      </c>
      <c r="H140" s="5" t="s">
        <v>242</v>
      </c>
      <c r="I140" t="s">
        <v>244</v>
      </c>
    </row>
    <row r="141" spans="1:9" x14ac:dyDescent="0.25">
      <c r="A141" s="5" t="s">
        <v>161</v>
      </c>
      <c r="B141" s="5" t="s">
        <v>8</v>
      </c>
      <c r="C141" s="5" t="s">
        <v>6</v>
      </c>
      <c r="D141" s="5" t="s">
        <v>7</v>
      </c>
      <c r="E141" s="7">
        <v>1743</v>
      </c>
      <c r="F141" s="6">
        <v>42601</v>
      </c>
      <c r="G141" s="5" t="s">
        <v>253</v>
      </c>
      <c r="H141" s="5" t="s">
        <v>246</v>
      </c>
      <c r="I141" t="s">
        <v>244</v>
      </c>
    </row>
    <row r="142" spans="1:9" x14ac:dyDescent="0.25">
      <c r="A142" s="5" t="s">
        <v>162</v>
      </c>
      <c r="B142" s="5" t="s">
        <v>20</v>
      </c>
      <c r="C142" s="5" t="s">
        <v>19</v>
      </c>
      <c r="D142" s="5" t="s">
        <v>12</v>
      </c>
      <c r="E142" s="7">
        <v>3844</v>
      </c>
      <c r="F142" s="6">
        <v>42605</v>
      </c>
      <c r="G142" s="5" t="s">
        <v>253</v>
      </c>
      <c r="H142" s="5" t="s">
        <v>247</v>
      </c>
      <c r="I142" t="s">
        <v>240</v>
      </c>
    </row>
    <row r="143" spans="1:9" x14ac:dyDescent="0.25">
      <c r="A143" s="5" t="s">
        <v>163</v>
      </c>
      <c r="B143" s="5" t="s">
        <v>20</v>
      </c>
      <c r="C143" s="5" t="s">
        <v>19</v>
      </c>
      <c r="D143" s="5" t="s">
        <v>12</v>
      </c>
      <c r="E143" s="7">
        <v>7490</v>
      </c>
      <c r="F143" s="6">
        <v>42606</v>
      </c>
      <c r="G143" s="5" t="s">
        <v>253</v>
      </c>
      <c r="H143" s="5" t="s">
        <v>245</v>
      </c>
      <c r="I143" t="s">
        <v>248</v>
      </c>
    </row>
    <row r="144" spans="1:9" x14ac:dyDescent="0.25">
      <c r="A144" s="5" t="s">
        <v>164</v>
      </c>
      <c r="B144" s="5" t="s">
        <v>15</v>
      </c>
      <c r="C144" s="5" t="s">
        <v>9</v>
      </c>
      <c r="D144" s="5" t="s">
        <v>7</v>
      </c>
      <c r="E144" s="7">
        <v>4483</v>
      </c>
      <c r="F144" s="6">
        <v>42607</v>
      </c>
      <c r="G144" s="5" t="s">
        <v>253</v>
      </c>
      <c r="H144" s="5" t="s">
        <v>251</v>
      </c>
      <c r="I144" t="s">
        <v>240</v>
      </c>
    </row>
    <row r="145" spans="1:9" x14ac:dyDescent="0.25">
      <c r="A145" s="5" t="s">
        <v>165</v>
      </c>
      <c r="B145" s="5" t="s">
        <v>13</v>
      </c>
      <c r="C145" s="5" t="s">
        <v>19</v>
      </c>
      <c r="D145" s="5" t="s">
        <v>12</v>
      </c>
      <c r="E145" s="7">
        <v>7333</v>
      </c>
      <c r="F145" s="6">
        <v>42609</v>
      </c>
      <c r="G145" s="5" t="s">
        <v>253</v>
      </c>
      <c r="H145" s="5" t="s">
        <v>242</v>
      </c>
      <c r="I145" t="s">
        <v>248</v>
      </c>
    </row>
    <row r="146" spans="1:9" x14ac:dyDescent="0.25">
      <c r="A146" s="5" t="s">
        <v>166</v>
      </c>
      <c r="B146" s="5" t="s">
        <v>8</v>
      </c>
      <c r="C146" s="5" t="s">
        <v>6</v>
      </c>
      <c r="D146" s="5" t="s">
        <v>7</v>
      </c>
      <c r="E146" s="7">
        <v>7654</v>
      </c>
      <c r="F146" s="6">
        <v>42610</v>
      </c>
      <c r="G146" s="5" t="s">
        <v>253</v>
      </c>
      <c r="H146" s="5" t="s">
        <v>239</v>
      </c>
      <c r="I146" t="s">
        <v>248</v>
      </c>
    </row>
    <row r="147" spans="1:9" x14ac:dyDescent="0.25">
      <c r="A147" s="5" t="s">
        <v>167</v>
      </c>
      <c r="B147" s="5" t="s">
        <v>10</v>
      </c>
      <c r="C147" s="5" t="s">
        <v>19</v>
      </c>
      <c r="D147" s="5" t="s">
        <v>12</v>
      </c>
      <c r="E147" s="7">
        <v>3944</v>
      </c>
      <c r="F147" s="6">
        <v>42611</v>
      </c>
      <c r="G147" s="5" t="s">
        <v>253</v>
      </c>
      <c r="H147" s="5" t="s">
        <v>250</v>
      </c>
      <c r="I147" t="s">
        <v>240</v>
      </c>
    </row>
    <row r="148" spans="1:9" x14ac:dyDescent="0.25">
      <c r="A148" s="5" t="s">
        <v>168</v>
      </c>
      <c r="B148" s="5" t="s">
        <v>15</v>
      </c>
      <c r="C148" s="5" t="s">
        <v>14</v>
      </c>
      <c r="D148" s="5" t="s">
        <v>7</v>
      </c>
      <c r="E148" s="7">
        <v>5761</v>
      </c>
      <c r="F148" s="6">
        <v>42611</v>
      </c>
      <c r="G148" s="5" t="s">
        <v>253</v>
      </c>
      <c r="H148" s="5" t="s">
        <v>250</v>
      </c>
      <c r="I148" t="s">
        <v>240</v>
      </c>
    </row>
    <row r="149" spans="1:9" x14ac:dyDescent="0.25">
      <c r="A149" s="5" t="s">
        <v>170</v>
      </c>
      <c r="B149" s="5" t="s">
        <v>15</v>
      </c>
      <c r="C149" s="5" t="s">
        <v>11</v>
      </c>
      <c r="D149" s="5" t="s">
        <v>12</v>
      </c>
      <c r="E149" s="7">
        <v>4016</v>
      </c>
      <c r="F149" s="6">
        <v>42614</v>
      </c>
      <c r="G149" s="5" t="s">
        <v>252</v>
      </c>
      <c r="H149" s="5" t="s">
        <v>251</v>
      </c>
      <c r="I149" t="s">
        <v>240</v>
      </c>
    </row>
    <row r="150" spans="1:9" x14ac:dyDescent="0.25">
      <c r="A150" s="5" t="s">
        <v>169</v>
      </c>
      <c r="B150" s="5" t="s">
        <v>18</v>
      </c>
      <c r="C150" s="5" t="s">
        <v>11</v>
      </c>
      <c r="D150" s="5" t="s">
        <v>12</v>
      </c>
      <c r="E150" s="7">
        <v>6864</v>
      </c>
      <c r="F150" s="6">
        <v>42614</v>
      </c>
      <c r="G150" s="5" t="s">
        <v>252</v>
      </c>
      <c r="H150" s="5" t="s">
        <v>251</v>
      </c>
      <c r="I150" t="s">
        <v>240</v>
      </c>
    </row>
    <row r="151" spans="1:9" x14ac:dyDescent="0.25">
      <c r="A151" s="5" t="s">
        <v>171</v>
      </c>
      <c r="B151" s="5" t="s">
        <v>8</v>
      </c>
      <c r="C151" s="5" t="s">
        <v>11</v>
      </c>
      <c r="D151" s="5" t="s">
        <v>12</v>
      </c>
      <c r="E151" s="7">
        <v>1841</v>
      </c>
      <c r="F151" s="6">
        <v>42615</v>
      </c>
      <c r="G151" s="5" t="s">
        <v>252</v>
      </c>
      <c r="H151" s="5" t="s">
        <v>246</v>
      </c>
      <c r="I151" t="s">
        <v>244</v>
      </c>
    </row>
    <row r="152" spans="1:9" x14ac:dyDescent="0.25">
      <c r="A152" s="5" t="s">
        <v>172</v>
      </c>
      <c r="B152" s="5" t="s">
        <v>17</v>
      </c>
      <c r="C152" s="5" t="s">
        <v>11</v>
      </c>
      <c r="D152" s="5" t="s">
        <v>12</v>
      </c>
      <c r="E152" s="7">
        <v>424</v>
      </c>
      <c r="F152" s="6">
        <v>42618</v>
      </c>
      <c r="G152" s="5" t="s">
        <v>252</v>
      </c>
      <c r="H152" s="5" t="s">
        <v>250</v>
      </c>
      <c r="I152" t="s">
        <v>244</v>
      </c>
    </row>
    <row r="153" spans="1:9" x14ac:dyDescent="0.25">
      <c r="A153" s="5" t="s">
        <v>173</v>
      </c>
      <c r="B153" s="5" t="s">
        <v>10</v>
      </c>
      <c r="C153" s="5" t="s">
        <v>11</v>
      </c>
      <c r="D153" s="5" t="s">
        <v>12</v>
      </c>
      <c r="E153" s="7">
        <v>8765</v>
      </c>
      <c r="F153" s="6">
        <v>42620</v>
      </c>
      <c r="G153" s="5" t="s">
        <v>252</v>
      </c>
      <c r="H153" s="5" t="s">
        <v>245</v>
      </c>
      <c r="I153" t="s">
        <v>248</v>
      </c>
    </row>
    <row r="154" spans="1:9" x14ac:dyDescent="0.25">
      <c r="A154" s="5" t="s">
        <v>174</v>
      </c>
      <c r="B154" s="5" t="s">
        <v>8</v>
      </c>
      <c r="C154" s="5" t="s">
        <v>11</v>
      </c>
      <c r="D154" s="5" t="s">
        <v>12</v>
      </c>
      <c r="E154" s="7">
        <v>5583</v>
      </c>
      <c r="F154" s="6">
        <v>42621</v>
      </c>
      <c r="G154" s="5" t="s">
        <v>252</v>
      </c>
      <c r="H154" s="5" t="s">
        <v>251</v>
      </c>
      <c r="I154" t="s">
        <v>240</v>
      </c>
    </row>
    <row r="155" spans="1:9" x14ac:dyDescent="0.25">
      <c r="A155" s="5" t="s">
        <v>175</v>
      </c>
      <c r="B155" s="5" t="s">
        <v>18</v>
      </c>
      <c r="C155" s="5" t="s">
        <v>9</v>
      </c>
      <c r="D155" s="5" t="s">
        <v>7</v>
      </c>
      <c r="E155" s="7">
        <v>4390</v>
      </c>
      <c r="F155" s="6">
        <v>42622</v>
      </c>
      <c r="G155" s="5" t="s">
        <v>252</v>
      </c>
      <c r="H155" s="5" t="s">
        <v>246</v>
      </c>
      <c r="I155" t="s">
        <v>240</v>
      </c>
    </row>
    <row r="156" spans="1:9" x14ac:dyDescent="0.25">
      <c r="A156" s="5" t="s">
        <v>176</v>
      </c>
      <c r="B156" s="5" t="s">
        <v>13</v>
      </c>
      <c r="C156" s="5" t="s">
        <v>9</v>
      </c>
      <c r="D156" s="5" t="s">
        <v>7</v>
      </c>
      <c r="E156" s="7">
        <v>352</v>
      </c>
      <c r="F156" s="6">
        <v>42622</v>
      </c>
      <c r="G156" s="5" t="s">
        <v>252</v>
      </c>
      <c r="H156" s="5" t="s">
        <v>246</v>
      </c>
      <c r="I156" t="s">
        <v>244</v>
      </c>
    </row>
    <row r="157" spans="1:9" x14ac:dyDescent="0.25">
      <c r="A157" s="5" t="s">
        <v>178</v>
      </c>
      <c r="B157" s="5" t="s">
        <v>20</v>
      </c>
      <c r="C157" s="5" t="s">
        <v>11</v>
      </c>
      <c r="D157" s="5" t="s">
        <v>12</v>
      </c>
      <c r="E157" s="7">
        <v>7090</v>
      </c>
      <c r="F157" s="6">
        <v>42624</v>
      </c>
      <c r="G157" s="5" t="s">
        <v>252</v>
      </c>
      <c r="H157" s="5" t="s">
        <v>239</v>
      </c>
      <c r="I157" t="s">
        <v>248</v>
      </c>
    </row>
    <row r="158" spans="1:9" x14ac:dyDescent="0.25">
      <c r="A158" s="5" t="s">
        <v>177</v>
      </c>
      <c r="B158" s="5" t="s">
        <v>8</v>
      </c>
      <c r="C158" s="5" t="s">
        <v>19</v>
      </c>
      <c r="D158" s="5" t="s">
        <v>12</v>
      </c>
      <c r="E158" s="7">
        <v>8489</v>
      </c>
      <c r="F158" s="6">
        <v>42624</v>
      </c>
      <c r="G158" s="5" t="s">
        <v>252</v>
      </c>
      <c r="H158" s="5" t="s">
        <v>239</v>
      </c>
      <c r="I158" t="s">
        <v>248</v>
      </c>
    </row>
    <row r="159" spans="1:9" x14ac:dyDescent="0.25">
      <c r="A159" s="5" t="s">
        <v>179</v>
      </c>
      <c r="B159" s="5" t="s">
        <v>8</v>
      </c>
      <c r="C159" s="5" t="s">
        <v>11</v>
      </c>
      <c r="D159" s="5" t="s">
        <v>12</v>
      </c>
      <c r="E159" s="7">
        <v>7880</v>
      </c>
      <c r="F159" s="6">
        <v>42628</v>
      </c>
      <c r="G159" s="5" t="s">
        <v>252</v>
      </c>
      <c r="H159" s="5" t="s">
        <v>251</v>
      </c>
      <c r="I159" t="s">
        <v>248</v>
      </c>
    </row>
    <row r="160" spans="1:9" x14ac:dyDescent="0.25">
      <c r="A160" s="5" t="s">
        <v>180</v>
      </c>
      <c r="B160" s="5" t="s">
        <v>8</v>
      </c>
      <c r="C160" s="5" t="s">
        <v>16</v>
      </c>
      <c r="D160" s="5" t="s">
        <v>12</v>
      </c>
      <c r="E160" s="7">
        <v>3861</v>
      </c>
      <c r="F160" s="6">
        <v>42631</v>
      </c>
      <c r="G160" s="5" t="s">
        <v>252</v>
      </c>
      <c r="H160" s="5" t="s">
        <v>239</v>
      </c>
      <c r="I160" t="s">
        <v>240</v>
      </c>
    </row>
    <row r="161" spans="1:9" x14ac:dyDescent="0.25">
      <c r="A161" s="5" t="s">
        <v>181</v>
      </c>
      <c r="B161" s="5" t="s">
        <v>15</v>
      </c>
      <c r="C161" s="5" t="s">
        <v>9</v>
      </c>
      <c r="D161" s="5" t="s">
        <v>7</v>
      </c>
      <c r="E161" s="7">
        <v>7927</v>
      </c>
      <c r="F161" s="6">
        <v>42632</v>
      </c>
      <c r="G161" s="5" t="s">
        <v>252</v>
      </c>
      <c r="H161" s="5" t="s">
        <v>250</v>
      </c>
      <c r="I161" t="s">
        <v>248</v>
      </c>
    </row>
    <row r="162" spans="1:9" x14ac:dyDescent="0.25">
      <c r="A162" s="5" t="s">
        <v>182</v>
      </c>
      <c r="B162" s="5" t="s">
        <v>8</v>
      </c>
      <c r="C162" s="5" t="s">
        <v>11</v>
      </c>
      <c r="D162" s="5" t="s">
        <v>12</v>
      </c>
      <c r="E162" s="7">
        <v>6162</v>
      </c>
      <c r="F162" s="6">
        <v>42633</v>
      </c>
      <c r="G162" s="5" t="s">
        <v>252</v>
      </c>
      <c r="H162" s="5" t="s">
        <v>247</v>
      </c>
      <c r="I162" t="s">
        <v>240</v>
      </c>
    </row>
    <row r="163" spans="1:9" x14ac:dyDescent="0.25">
      <c r="A163" s="5" t="s">
        <v>183</v>
      </c>
      <c r="B163" s="5" t="s">
        <v>17</v>
      </c>
      <c r="C163" s="5" t="s">
        <v>21</v>
      </c>
      <c r="D163" s="5" t="s">
        <v>12</v>
      </c>
      <c r="E163" s="7">
        <v>5523</v>
      </c>
      <c r="F163" s="6">
        <v>42638</v>
      </c>
      <c r="G163" s="5" t="s">
        <v>252</v>
      </c>
      <c r="H163" s="5" t="s">
        <v>239</v>
      </c>
      <c r="I163" t="s">
        <v>240</v>
      </c>
    </row>
    <row r="164" spans="1:9" x14ac:dyDescent="0.25">
      <c r="A164" s="5" t="s">
        <v>184</v>
      </c>
      <c r="B164" s="5" t="s">
        <v>10</v>
      </c>
      <c r="C164" s="5" t="s">
        <v>9</v>
      </c>
      <c r="D164" s="5" t="s">
        <v>7</v>
      </c>
      <c r="E164" s="7">
        <v>5936</v>
      </c>
      <c r="F164" s="6">
        <v>42638</v>
      </c>
      <c r="G164" s="5" t="s">
        <v>252</v>
      </c>
      <c r="H164" s="5" t="s">
        <v>239</v>
      </c>
      <c r="I164" t="s">
        <v>240</v>
      </c>
    </row>
    <row r="165" spans="1:9" x14ac:dyDescent="0.25">
      <c r="A165" s="5" t="s">
        <v>185</v>
      </c>
      <c r="B165" s="5" t="s">
        <v>15</v>
      </c>
      <c r="C165" s="5" t="s">
        <v>6</v>
      </c>
      <c r="D165" s="5" t="s">
        <v>7</v>
      </c>
      <c r="E165" s="7">
        <v>7251</v>
      </c>
      <c r="F165" s="6">
        <v>42639</v>
      </c>
      <c r="G165" s="5" t="s">
        <v>252</v>
      </c>
      <c r="H165" s="5" t="s">
        <v>250</v>
      </c>
      <c r="I165" t="s">
        <v>248</v>
      </c>
    </row>
    <row r="166" spans="1:9" x14ac:dyDescent="0.25">
      <c r="A166" s="5" t="s">
        <v>186</v>
      </c>
      <c r="B166" s="5" t="s">
        <v>17</v>
      </c>
      <c r="C166" s="5" t="s">
        <v>16</v>
      </c>
      <c r="D166" s="5" t="s">
        <v>12</v>
      </c>
      <c r="E166" s="7">
        <v>6187</v>
      </c>
      <c r="F166" s="6">
        <v>42640</v>
      </c>
      <c r="G166" s="5" t="s">
        <v>252</v>
      </c>
      <c r="H166" s="5" t="s">
        <v>247</v>
      </c>
      <c r="I166" t="s">
        <v>240</v>
      </c>
    </row>
    <row r="167" spans="1:9" x14ac:dyDescent="0.25">
      <c r="A167" s="5" t="s">
        <v>187</v>
      </c>
      <c r="B167" s="5" t="s">
        <v>15</v>
      </c>
      <c r="C167" s="5" t="s">
        <v>11</v>
      </c>
      <c r="D167" s="5" t="s">
        <v>12</v>
      </c>
      <c r="E167" s="7">
        <v>3210</v>
      </c>
      <c r="F167" s="6">
        <v>42642</v>
      </c>
      <c r="G167" s="5" t="s">
        <v>252</v>
      </c>
      <c r="H167" s="5" t="s">
        <v>251</v>
      </c>
      <c r="I167" t="s">
        <v>240</v>
      </c>
    </row>
    <row r="168" spans="1:9" x14ac:dyDescent="0.25">
      <c r="A168" s="5" t="s">
        <v>188</v>
      </c>
      <c r="B168" s="5" t="s">
        <v>15</v>
      </c>
      <c r="C168" s="5" t="s">
        <v>6</v>
      </c>
      <c r="D168" s="5" t="s">
        <v>7</v>
      </c>
      <c r="E168" s="7">
        <v>682</v>
      </c>
      <c r="F168" s="6">
        <v>42642</v>
      </c>
      <c r="G168" s="5" t="s">
        <v>252</v>
      </c>
      <c r="H168" s="5" t="s">
        <v>251</v>
      </c>
      <c r="I168" t="s">
        <v>244</v>
      </c>
    </row>
    <row r="169" spans="1:9" x14ac:dyDescent="0.25">
      <c r="A169" s="5" t="s">
        <v>189</v>
      </c>
      <c r="B169" s="5" t="s">
        <v>17</v>
      </c>
      <c r="C169" s="5" t="s">
        <v>11</v>
      </c>
      <c r="D169" s="5" t="s">
        <v>12</v>
      </c>
      <c r="E169" s="7">
        <v>793</v>
      </c>
      <c r="F169" s="6">
        <v>42646</v>
      </c>
      <c r="G169" s="5" t="s">
        <v>254</v>
      </c>
      <c r="H169" s="5" t="s">
        <v>250</v>
      </c>
      <c r="I169" t="s">
        <v>244</v>
      </c>
    </row>
    <row r="170" spans="1:9" x14ac:dyDescent="0.25">
      <c r="A170" s="5" t="s">
        <v>190</v>
      </c>
      <c r="B170" s="5" t="s">
        <v>15</v>
      </c>
      <c r="C170" s="5" t="s">
        <v>6</v>
      </c>
      <c r="D170" s="5" t="s">
        <v>7</v>
      </c>
      <c r="E170" s="7">
        <v>5346</v>
      </c>
      <c r="F170" s="6">
        <v>42647</v>
      </c>
      <c r="G170" s="5" t="s">
        <v>254</v>
      </c>
      <c r="H170" s="5" t="s">
        <v>247</v>
      </c>
      <c r="I170" t="s">
        <v>240</v>
      </c>
    </row>
    <row r="171" spans="1:9" x14ac:dyDescent="0.25">
      <c r="A171" s="5" t="s">
        <v>191</v>
      </c>
      <c r="B171" s="5" t="s">
        <v>18</v>
      </c>
      <c r="C171" s="5" t="s">
        <v>11</v>
      </c>
      <c r="D171" s="5" t="s">
        <v>12</v>
      </c>
      <c r="E171" s="7">
        <v>7103</v>
      </c>
      <c r="F171" s="6">
        <v>42650</v>
      </c>
      <c r="G171" s="5" t="s">
        <v>254</v>
      </c>
      <c r="H171" s="5" t="s">
        <v>246</v>
      </c>
      <c r="I171" t="s">
        <v>248</v>
      </c>
    </row>
    <row r="172" spans="1:9" x14ac:dyDescent="0.25">
      <c r="A172" s="5" t="s">
        <v>192</v>
      </c>
      <c r="B172" s="5" t="s">
        <v>8</v>
      </c>
      <c r="C172" s="5" t="s">
        <v>6</v>
      </c>
      <c r="D172" s="5" t="s">
        <v>7</v>
      </c>
      <c r="E172" s="7">
        <v>4603</v>
      </c>
      <c r="F172" s="6">
        <v>42653</v>
      </c>
      <c r="G172" s="5" t="s">
        <v>254</v>
      </c>
      <c r="H172" s="5" t="s">
        <v>250</v>
      </c>
      <c r="I172" t="s">
        <v>240</v>
      </c>
    </row>
    <row r="173" spans="1:9" x14ac:dyDescent="0.25">
      <c r="A173" s="5" t="s">
        <v>193</v>
      </c>
      <c r="B173" s="5" t="s">
        <v>20</v>
      </c>
      <c r="C173" s="5" t="s">
        <v>19</v>
      </c>
      <c r="D173" s="5" t="s">
        <v>12</v>
      </c>
      <c r="E173" s="7">
        <v>8160</v>
      </c>
      <c r="F173" s="6">
        <v>42659</v>
      </c>
      <c r="G173" s="5" t="s">
        <v>254</v>
      </c>
      <c r="H173" s="5" t="s">
        <v>239</v>
      </c>
      <c r="I173" t="s">
        <v>248</v>
      </c>
    </row>
    <row r="174" spans="1:9" x14ac:dyDescent="0.25">
      <c r="A174" s="5" t="s">
        <v>195</v>
      </c>
      <c r="B174" s="5" t="s">
        <v>18</v>
      </c>
      <c r="C174" s="5" t="s">
        <v>11</v>
      </c>
      <c r="D174" s="5" t="s">
        <v>12</v>
      </c>
      <c r="E174" s="7">
        <v>3552</v>
      </c>
      <c r="F174" s="6">
        <v>42666</v>
      </c>
      <c r="G174" s="5" t="s">
        <v>254</v>
      </c>
      <c r="H174" s="5" t="s">
        <v>239</v>
      </c>
      <c r="I174" t="s">
        <v>240</v>
      </c>
    </row>
    <row r="175" spans="1:9" x14ac:dyDescent="0.25">
      <c r="A175" s="5" t="s">
        <v>194</v>
      </c>
      <c r="B175" s="5" t="s">
        <v>10</v>
      </c>
      <c r="C175" s="5" t="s">
        <v>19</v>
      </c>
      <c r="D175" s="5" t="s">
        <v>12</v>
      </c>
      <c r="E175" s="7">
        <v>7171</v>
      </c>
      <c r="F175" s="6">
        <v>42666</v>
      </c>
      <c r="G175" s="5" t="s">
        <v>254</v>
      </c>
      <c r="H175" s="5" t="s">
        <v>239</v>
      </c>
      <c r="I175" t="s">
        <v>248</v>
      </c>
    </row>
    <row r="176" spans="1:9" x14ac:dyDescent="0.25">
      <c r="A176" s="5" t="s">
        <v>196</v>
      </c>
      <c r="B176" s="5" t="s">
        <v>17</v>
      </c>
      <c r="C176" s="5" t="s">
        <v>11</v>
      </c>
      <c r="D176" s="5" t="s">
        <v>12</v>
      </c>
      <c r="E176" s="7">
        <v>7273</v>
      </c>
      <c r="F176" s="6">
        <v>42668</v>
      </c>
      <c r="G176" s="5" t="s">
        <v>254</v>
      </c>
      <c r="H176" s="5" t="s">
        <v>247</v>
      </c>
      <c r="I176" t="s">
        <v>248</v>
      </c>
    </row>
    <row r="177" spans="1:9" x14ac:dyDescent="0.25">
      <c r="A177" s="5" t="s">
        <v>197</v>
      </c>
      <c r="B177" s="5" t="s">
        <v>15</v>
      </c>
      <c r="C177" s="5" t="s">
        <v>11</v>
      </c>
      <c r="D177" s="5" t="s">
        <v>12</v>
      </c>
      <c r="E177" s="7">
        <v>2402</v>
      </c>
      <c r="F177" s="6">
        <v>42669</v>
      </c>
      <c r="G177" s="5" t="s">
        <v>254</v>
      </c>
      <c r="H177" s="5" t="s">
        <v>245</v>
      </c>
      <c r="I177" t="s">
        <v>244</v>
      </c>
    </row>
    <row r="178" spans="1:9" x14ac:dyDescent="0.25">
      <c r="A178" s="5" t="s">
        <v>198</v>
      </c>
      <c r="B178" s="5" t="s">
        <v>17</v>
      </c>
      <c r="C178" s="5" t="s">
        <v>11</v>
      </c>
      <c r="D178" s="5" t="s">
        <v>12</v>
      </c>
      <c r="E178" s="7">
        <v>1197</v>
      </c>
      <c r="F178" s="6">
        <v>42669</v>
      </c>
      <c r="G178" s="5" t="s">
        <v>254</v>
      </c>
      <c r="H178" s="5" t="s">
        <v>245</v>
      </c>
      <c r="I178" t="s">
        <v>244</v>
      </c>
    </row>
    <row r="179" spans="1:9" x14ac:dyDescent="0.25">
      <c r="A179" s="5" t="s">
        <v>199</v>
      </c>
      <c r="B179" s="5" t="s">
        <v>17</v>
      </c>
      <c r="C179" s="5" t="s">
        <v>14</v>
      </c>
      <c r="D179" s="5" t="s">
        <v>7</v>
      </c>
      <c r="E179" s="7">
        <v>5015</v>
      </c>
      <c r="F179" s="6">
        <v>42669</v>
      </c>
      <c r="G179" s="5" t="s">
        <v>254</v>
      </c>
      <c r="H179" s="5" t="s">
        <v>245</v>
      </c>
      <c r="I179" t="s">
        <v>240</v>
      </c>
    </row>
    <row r="180" spans="1:9" x14ac:dyDescent="0.25">
      <c r="A180" s="5" t="s">
        <v>200</v>
      </c>
      <c r="B180" s="5" t="s">
        <v>8</v>
      </c>
      <c r="C180" s="5" t="s">
        <v>16</v>
      </c>
      <c r="D180" s="5" t="s">
        <v>12</v>
      </c>
      <c r="E180" s="7">
        <v>5818</v>
      </c>
      <c r="F180" s="6">
        <v>42676</v>
      </c>
      <c r="G180" s="5" t="s">
        <v>241</v>
      </c>
      <c r="H180" s="5" t="s">
        <v>245</v>
      </c>
      <c r="I180" t="s">
        <v>240</v>
      </c>
    </row>
    <row r="181" spans="1:9" x14ac:dyDescent="0.25">
      <c r="A181" s="5" t="s">
        <v>201</v>
      </c>
      <c r="B181" s="5" t="s">
        <v>10</v>
      </c>
      <c r="C181" s="5" t="s">
        <v>11</v>
      </c>
      <c r="D181" s="5" t="s">
        <v>12</v>
      </c>
      <c r="E181" s="7">
        <v>4399</v>
      </c>
      <c r="F181" s="6">
        <v>42677</v>
      </c>
      <c r="G181" s="5" t="s">
        <v>241</v>
      </c>
      <c r="H181" s="5" t="s">
        <v>251</v>
      </c>
      <c r="I181" t="s">
        <v>240</v>
      </c>
    </row>
    <row r="182" spans="1:9" x14ac:dyDescent="0.25">
      <c r="A182" s="5" t="s">
        <v>202</v>
      </c>
      <c r="B182" s="5" t="s">
        <v>8</v>
      </c>
      <c r="C182" s="5" t="s">
        <v>6</v>
      </c>
      <c r="D182" s="5" t="s">
        <v>7</v>
      </c>
      <c r="E182" s="7">
        <v>3011</v>
      </c>
      <c r="F182" s="6">
        <v>42677</v>
      </c>
      <c r="G182" s="5" t="s">
        <v>241</v>
      </c>
      <c r="H182" s="5" t="s">
        <v>251</v>
      </c>
      <c r="I182" t="s">
        <v>240</v>
      </c>
    </row>
    <row r="183" spans="1:9" x14ac:dyDescent="0.25">
      <c r="A183" s="5" t="s">
        <v>203</v>
      </c>
      <c r="B183" s="5" t="s">
        <v>10</v>
      </c>
      <c r="C183" s="5" t="s">
        <v>19</v>
      </c>
      <c r="D183" s="5" t="s">
        <v>12</v>
      </c>
      <c r="E183" s="7">
        <v>4715</v>
      </c>
      <c r="F183" s="6">
        <v>42683</v>
      </c>
      <c r="G183" s="5" t="s">
        <v>241</v>
      </c>
      <c r="H183" s="5" t="s">
        <v>245</v>
      </c>
      <c r="I183" t="s">
        <v>240</v>
      </c>
    </row>
    <row r="184" spans="1:9" x14ac:dyDescent="0.25">
      <c r="A184" s="5" t="s">
        <v>204</v>
      </c>
      <c r="B184" s="5" t="s">
        <v>20</v>
      </c>
      <c r="C184" s="5" t="s">
        <v>19</v>
      </c>
      <c r="D184" s="5" t="s">
        <v>12</v>
      </c>
      <c r="E184" s="7">
        <v>5321</v>
      </c>
      <c r="F184" s="6">
        <v>42686</v>
      </c>
      <c r="G184" s="5" t="s">
        <v>241</v>
      </c>
      <c r="H184" s="5" t="s">
        <v>242</v>
      </c>
      <c r="I184" t="s">
        <v>240</v>
      </c>
    </row>
    <row r="185" spans="1:9" x14ac:dyDescent="0.25">
      <c r="A185" s="5" t="s">
        <v>205</v>
      </c>
      <c r="B185" s="5" t="s">
        <v>8</v>
      </c>
      <c r="C185" s="5" t="s">
        <v>11</v>
      </c>
      <c r="D185" s="5" t="s">
        <v>12</v>
      </c>
      <c r="E185" s="7">
        <v>8894</v>
      </c>
      <c r="F185" s="6">
        <v>42689</v>
      </c>
      <c r="G185" s="5" t="s">
        <v>241</v>
      </c>
      <c r="H185" s="5" t="s">
        <v>247</v>
      </c>
      <c r="I185" t="s">
        <v>248</v>
      </c>
    </row>
    <row r="186" spans="1:9" x14ac:dyDescent="0.25">
      <c r="A186" s="5" t="s">
        <v>207</v>
      </c>
      <c r="B186" s="5" t="s">
        <v>15</v>
      </c>
      <c r="C186" s="5" t="s">
        <v>9</v>
      </c>
      <c r="D186" s="5" t="s">
        <v>7</v>
      </c>
      <c r="E186" s="7">
        <v>284</v>
      </c>
      <c r="F186" s="6">
        <v>42699</v>
      </c>
      <c r="G186" s="5" t="s">
        <v>241</v>
      </c>
      <c r="H186" s="5" t="s">
        <v>246</v>
      </c>
      <c r="I186" t="s">
        <v>244</v>
      </c>
    </row>
    <row r="187" spans="1:9" x14ac:dyDescent="0.25">
      <c r="A187" s="5" t="s">
        <v>206</v>
      </c>
      <c r="B187" s="5" t="s">
        <v>10</v>
      </c>
      <c r="C187" s="5" t="s">
        <v>6</v>
      </c>
      <c r="D187" s="5" t="s">
        <v>7</v>
      </c>
      <c r="E187" s="7">
        <v>4846</v>
      </c>
      <c r="F187" s="6">
        <v>42699</v>
      </c>
      <c r="G187" s="5" t="s">
        <v>241</v>
      </c>
      <c r="H187" s="5" t="s">
        <v>246</v>
      </c>
      <c r="I187" t="s">
        <v>240</v>
      </c>
    </row>
    <row r="188" spans="1:9" x14ac:dyDescent="0.25">
      <c r="A188" s="5" t="s">
        <v>208</v>
      </c>
      <c r="B188" s="5" t="s">
        <v>10</v>
      </c>
      <c r="C188" s="5" t="s">
        <v>16</v>
      </c>
      <c r="D188" s="5" t="s">
        <v>12</v>
      </c>
      <c r="E188" s="7">
        <v>8283</v>
      </c>
      <c r="F188" s="6">
        <v>42700</v>
      </c>
      <c r="G188" s="5" t="s">
        <v>241</v>
      </c>
      <c r="H188" s="5" t="s">
        <v>242</v>
      </c>
      <c r="I188" t="s">
        <v>248</v>
      </c>
    </row>
    <row r="189" spans="1:9" x14ac:dyDescent="0.25">
      <c r="A189" s="5" t="s">
        <v>210</v>
      </c>
      <c r="B189" s="5" t="s">
        <v>17</v>
      </c>
      <c r="C189" s="5" t="s">
        <v>11</v>
      </c>
      <c r="D189" s="5" t="s">
        <v>12</v>
      </c>
      <c r="E189" s="7">
        <v>9014</v>
      </c>
      <c r="F189" s="6">
        <v>42702</v>
      </c>
      <c r="G189" s="5" t="s">
        <v>241</v>
      </c>
      <c r="H189" s="5" t="s">
        <v>250</v>
      </c>
      <c r="I189" t="s">
        <v>248</v>
      </c>
    </row>
    <row r="190" spans="1:9" x14ac:dyDescent="0.25">
      <c r="A190" s="5" t="s">
        <v>209</v>
      </c>
      <c r="B190" s="5" t="s">
        <v>13</v>
      </c>
      <c r="C190" s="5" t="s">
        <v>16</v>
      </c>
      <c r="D190" s="5" t="s">
        <v>12</v>
      </c>
      <c r="E190" s="7">
        <v>9990</v>
      </c>
      <c r="F190" s="6">
        <v>42702</v>
      </c>
      <c r="G190" s="5" t="s">
        <v>241</v>
      </c>
      <c r="H190" s="5" t="s">
        <v>250</v>
      </c>
      <c r="I190" t="s">
        <v>248</v>
      </c>
    </row>
    <row r="191" spans="1:9" x14ac:dyDescent="0.25">
      <c r="A191" s="5" t="s">
        <v>211</v>
      </c>
      <c r="B191" s="5" t="s">
        <v>20</v>
      </c>
      <c r="C191" s="5" t="s">
        <v>19</v>
      </c>
      <c r="D191" s="5" t="s">
        <v>12</v>
      </c>
      <c r="E191" s="7">
        <v>1942</v>
      </c>
      <c r="F191" s="6">
        <v>42703</v>
      </c>
      <c r="G191" s="5" t="s">
        <v>241</v>
      </c>
      <c r="H191" s="5" t="s">
        <v>247</v>
      </c>
      <c r="I191" t="s">
        <v>244</v>
      </c>
    </row>
    <row r="192" spans="1:9" x14ac:dyDescent="0.25">
      <c r="A192" s="5" t="s">
        <v>212</v>
      </c>
      <c r="B192" s="5" t="s">
        <v>8</v>
      </c>
      <c r="C192" s="5" t="s">
        <v>11</v>
      </c>
      <c r="D192" s="5" t="s">
        <v>12</v>
      </c>
      <c r="E192" s="7">
        <v>7223</v>
      </c>
      <c r="F192" s="6">
        <v>42704</v>
      </c>
      <c r="G192" s="5" t="s">
        <v>241</v>
      </c>
      <c r="H192" s="5" t="s">
        <v>245</v>
      </c>
      <c r="I192" t="s">
        <v>248</v>
      </c>
    </row>
    <row r="193" spans="1:9" x14ac:dyDescent="0.25">
      <c r="A193" s="5" t="s">
        <v>213</v>
      </c>
      <c r="B193" s="5" t="s">
        <v>8</v>
      </c>
      <c r="C193" s="5" t="s">
        <v>6</v>
      </c>
      <c r="D193" s="5" t="s">
        <v>7</v>
      </c>
      <c r="E193" s="7">
        <v>4673</v>
      </c>
      <c r="F193" s="6">
        <v>42706</v>
      </c>
      <c r="G193" s="5" t="s">
        <v>256</v>
      </c>
      <c r="H193" s="5" t="s">
        <v>246</v>
      </c>
      <c r="I193" t="s">
        <v>240</v>
      </c>
    </row>
    <row r="194" spans="1:9" x14ac:dyDescent="0.25">
      <c r="A194" s="5" t="s">
        <v>214</v>
      </c>
      <c r="B194" s="5" t="s">
        <v>20</v>
      </c>
      <c r="C194" s="5" t="s">
        <v>6</v>
      </c>
      <c r="D194" s="5" t="s">
        <v>7</v>
      </c>
      <c r="E194" s="7">
        <v>9104</v>
      </c>
      <c r="F194" s="6">
        <v>42708</v>
      </c>
      <c r="G194" s="5" t="s">
        <v>256</v>
      </c>
      <c r="H194" s="5" t="s">
        <v>239</v>
      </c>
      <c r="I194" t="s">
        <v>248</v>
      </c>
    </row>
    <row r="195" spans="1:9" x14ac:dyDescent="0.25">
      <c r="A195" s="5" t="s">
        <v>215</v>
      </c>
      <c r="B195" s="5" t="s">
        <v>8</v>
      </c>
      <c r="C195" s="5" t="s">
        <v>19</v>
      </c>
      <c r="D195" s="5" t="s">
        <v>12</v>
      </c>
      <c r="E195" s="7">
        <v>6078</v>
      </c>
      <c r="F195" s="6">
        <v>42709</v>
      </c>
      <c r="G195" s="5" t="s">
        <v>256</v>
      </c>
      <c r="H195" s="5" t="s">
        <v>250</v>
      </c>
      <c r="I195" t="s">
        <v>240</v>
      </c>
    </row>
    <row r="196" spans="1:9" x14ac:dyDescent="0.25">
      <c r="A196" s="5" t="s">
        <v>216</v>
      </c>
      <c r="B196" s="5" t="s">
        <v>15</v>
      </c>
      <c r="C196" s="5" t="s">
        <v>14</v>
      </c>
      <c r="D196" s="5" t="s">
        <v>7</v>
      </c>
      <c r="E196" s="7">
        <v>3278</v>
      </c>
      <c r="F196" s="6">
        <v>42710</v>
      </c>
      <c r="G196" s="5" t="s">
        <v>256</v>
      </c>
      <c r="H196" s="5" t="s">
        <v>247</v>
      </c>
      <c r="I196" t="s">
        <v>240</v>
      </c>
    </row>
    <row r="197" spans="1:9" x14ac:dyDescent="0.25">
      <c r="A197" s="5" t="s">
        <v>218</v>
      </c>
      <c r="B197" s="5" t="s">
        <v>17</v>
      </c>
      <c r="C197" s="5" t="s">
        <v>11</v>
      </c>
      <c r="D197" s="5" t="s">
        <v>12</v>
      </c>
      <c r="E197" s="7">
        <v>8377</v>
      </c>
      <c r="F197" s="6">
        <v>42716</v>
      </c>
      <c r="G197" s="5" t="s">
        <v>256</v>
      </c>
      <c r="H197" s="5" t="s">
        <v>250</v>
      </c>
      <c r="I197" t="s">
        <v>248</v>
      </c>
    </row>
    <row r="198" spans="1:9" x14ac:dyDescent="0.25">
      <c r="A198" s="5" t="s">
        <v>219</v>
      </c>
      <c r="B198" s="5" t="s">
        <v>8</v>
      </c>
      <c r="C198" s="5" t="s">
        <v>11</v>
      </c>
      <c r="D198" s="5" t="s">
        <v>12</v>
      </c>
      <c r="E198" s="7">
        <v>2382</v>
      </c>
      <c r="F198" s="6">
        <v>42716</v>
      </c>
      <c r="G198" s="5" t="s">
        <v>256</v>
      </c>
      <c r="H198" s="5" t="s">
        <v>250</v>
      </c>
      <c r="I198" t="s">
        <v>244</v>
      </c>
    </row>
    <row r="199" spans="1:9" x14ac:dyDescent="0.25">
      <c r="A199" s="5" t="s">
        <v>217</v>
      </c>
      <c r="B199" s="5" t="s">
        <v>13</v>
      </c>
      <c r="C199" s="5" t="s">
        <v>11</v>
      </c>
      <c r="D199" s="5" t="s">
        <v>12</v>
      </c>
      <c r="E199" s="7">
        <v>136</v>
      </c>
      <c r="F199" s="6">
        <v>42716</v>
      </c>
      <c r="G199" s="5" t="s">
        <v>256</v>
      </c>
      <c r="H199" s="5" t="s">
        <v>250</v>
      </c>
      <c r="I199" t="s">
        <v>244</v>
      </c>
    </row>
    <row r="200" spans="1:9" x14ac:dyDescent="0.25">
      <c r="A200" s="5" t="s">
        <v>220</v>
      </c>
      <c r="B200" s="5" t="s">
        <v>15</v>
      </c>
      <c r="C200" s="5" t="s">
        <v>11</v>
      </c>
      <c r="D200" s="5" t="s">
        <v>12</v>
      </c>
      <c r="E200" s="7">
        <v>8702</v>
      </c>
      <c r="F200" s="6">
        <v>42719</v>
      </c>
      <c r="G200" s="5" t="s">
        <v>256</v>
      </c>
      <c r="H200" s="5" t="s">
        <v>251</v>
      </c>
      <c r="I200" t="s">
        <v>248</v>
      </c>
    </row>
    <row r="201" spans="1:9" x14ac:dyDescent="0.25">
      <c r="A201" s="5" t="s">
        <v>221</v>
      </c>
      <c r="B201" s="5" t="s">
        <v>8</v>
      </c>
      <c r="C201" s="5" t="s">
        <v>11</v>
      </c>
      <c r="D201" s="5" t="s">
        <v>12</v>
      </c>
      <c r="E201" s="7">
        <v>5021</v>
      </c>
      <c r="F201" s="6">
        <v>42720</v>
      </c>
      <c r="G201" s="5" t="s">
        <v>256</v>
      </c>
      <c r="H201" s="5" t="s">
        <v>246</v>
      </c>
      <c r="I201" t="s">
        <v>240</v>
      </c>
    </row>
    <row r="202" spans="1:9" x14ac:dyDescent="0.25">
      <c r="A202" s="5" t="s">
        <v>222</v>
      </c>
      <c r="B202" s="5" t="s">
        <v>17</v>
      </c>
      <c r="C202" s="5" t="s">
        <v>19</v>
      </c>
      <c r="D202" s="5" t="s">
        <v>12</v>
      </c>
      <c r="E202" s="7">
        <v>1760</v>
      </c>
      <c r="F202" s="6">
        <v>42720</v>
      </c>
      <c r="G202" s="5" t="s">
        <v>256</v>
      </c>
      <c r="H202" s="5" t="s">
        <v>246</v>
      </c>
      <c r="I202" t="s">
        <v>244</v>
      </c>
    </row>
    <row r="203" spans="1:9" x14ac:dyDescent="0.25">
      <c r="A203" s="5" t="s">
        <v>223</v>
      </c>
      <c r="B203" s="5" t="s">
        <v>15</v>
      </c>
      <c r="C203" s="5" t="s">
        <v>11</v>
      </c>
      <c r="D203" s="5" t="s">
        <v>12</v>
      </c>
      <c r="E203" s="7">
        <v>4766</v>
      </c>
      <c r="F203" s="6">
        <v>42722</v>
      </c>
      <c r="G203" s="5" t="s">
        <v>256</v>
      </c>
      <c r="H203" s="5" t="s">
        <v>239</v>
      </c>
      <c r="I203" t="s">
        <v>240</v>
      </c>
    </row>
    <row r="204" spans="1:9" x14ac:dyDescent="0.25">
      <c r="A204" s="5" t="s">
        <v>224</v>
      </c>
      <c r="B204" s="5" t="s">
        <v>10</v>
      </c>
      <c r="C204" s="5" t="s">
        <v>14</v>
      </c>
      <c r="D204" s="5" t="s">
        <v>7</v>
      </c>
      <c r="E204" s="7">
        <v>1541</v>
      </c>
      <c r="F204" s="6">
        <v>42723</v>
      </c>
      <c r="G204" s="5" t="s">
        <v>256</v>
      </c>
      <c r="H204" s="5" t="s">
        <v>250</v>
      </c>
      <c r="I204" t="s">
        <v>244</v>
      </c>
    </row>
    <row r="205" spans="1:9" x14ac:dyDescent="0.25">
      <c r="A205" s="5" t="s">
        <v>225</v>
      </c>
      <c r="B205" s="5" t="s">
        <v>10</v>
      </c>
      <c r="C205" s="5" t="s">
        <v>16</v>
      </c>
      <c r="D205" s="5" t="s">
        <v>12</v>
      </c>
      <c r="E205" s="7">
        <v>2782</v>
      </c>
      <c r="F205" s="6">
        <v>42724</v>
      </c>
      <c r="G205" s="5" t="s">
        <v>256</v>
      </c>
      <c r="H205" s="5" t="s">
        <v>247</v>
      </c>
      <c r="I205" t="s">
        <v>244</v>
      </c>
    </row>
    <row r="206" spans="1:9" x14ac:dyDescent="0.25">
      <c r="A206" s="5" t="s">
        <v>226</v>
      </c>
      <c r="B206" s="5" t="s">
        <v>13</v>
      </c>
      <c r="C206" s="5" t="s">
        <v>19</v>
      </c>
      <c r="D206" s="5" t="s">
        <v>12</v>
      </c>
      <c r="E206" s="7">
        <v>2455</v>
      </c>
      <c r="F206" s="6">
        <v>42724</v>
      </c>
      <c r="G206" s="5" t="s">
        <v>256</v>
      </c>
      <c r="H206" s="5" t="s">
        <v>247</v>
      </c>
      <c r="I206" t="s">
        <v>244</v>
      </c>
    </row>
    <row r="207" spans="1:9" x14ac:dyDescent="0.25">
      <c r="A207" s="5" t="s">
        <v>227</v>
      </c>
      <c r="B207" s="5" t="s">
        <v>18</v>
      </c>
      <c r="C207" s="5" t="s">
        <v>19</v>
      </c>
      <c r="D207" s="5" t="s">
        <v>12</v>
      </c>
      <c r="E207" s="7">
        <v>4512</v>
      </c>
      <c r="F207" s="6">
        <v>42726</v>
      </c>
      <c r="G207" s="5" t="s">
        <v>256</v>
      </c>
      <c r="H207" s="5" t="s">
        <v>251</v>
      </c>
      <c r="I207" t="s">
        <v>240</v>
      </c>
    </row>
    <row r="208" spans="1:9" x14ac:dyDescent="0.25">
      <c r="A208" s="5" t="s">
        <v>228</v>
      </c>
      <c r="B208" s="5" t="s">
        <v>15</v>
      </c>
      <c r="C208" s="5" t="s">
        <v>19</v>
      </c>
      <c r="D208" s="5" t="s">
        <v>12</v>
      </c>
      <c r="E208" s="7">
        <v>8752</v>
      </c>
      <c r="F208" s="6">
        <v>42726</v>
      </c>
      <c r="G208" s="5" t="s">
        <v>256</v>
      </c>
      <c r="H208" s="5" t="s">
        <v>251</v>
      </c>
      <c r="I208" t="s">
        <v>248</v>
      </c>
    </row>
    <row r="209" spans="1:9" x14ac:dyDescent="0.25">
      <c r="A209" s="5" t="s">
        <v>229</v>
      </c>
      <c r="B209" s="5" t="s">
        <v>8</v>
      </c>
      <c r="C209" s="5" t="s">
        <v>6</v>
      </c>
      <c r="D209" s="5" t="s">
        <v>7</v>
      </c>
      <c r="E209" s="7">
        <v>9127</v>
      </c>
      <c r="F209" s="6">
        <v>42729</v>
      </c>
      <c r="G209" s="5" t="s">
        <v>256</v>
      </c>
      <c r="H209" s="5" t="s">
        <v>239</v>
      </c>
      <c r="I209" t="s">
        <v>248</v>
      </c>
    </row>
    <row r="210" spans="1:9" x14ac:dyDescent="0.25">
      <c r="A210" s="5" t="s">
        <v>230</v>
      </c>
      <c r="B210" s="5" t="s">
        <v>20</v>
      </c>
      <c r="C210" s="5" t="s">
        <v>19</v>
      </c>
      <c r="D210" s="5" t="s">
        <v>12</v>
      </c>
      <c r="E210" s="7">
        <v>1777</v>
      </c>
      <c r="F210" s="6">
        <v>42732</v>
      </c>
      <c r="G210" s="5" t="s">
        <v>256</v>
      </c>
      <c r="H210" s="5" t="s">
        <v>245</v>
      </c>
      <c r="I210" t="s">
        <v>244</v>
      </c>
    </row>
    <row r="211" spans="1:9" x14ac:dyDescent="0.25">
      <c r="A211" s="5" t="s">
        <v>231</v>
      </c>
      <c r="B211" s="5" t="s">
        <v>20</v>
      </c>
      <c r="C211" s="5" t="s">
        <v>14</v>
      </c>
      <c r="D211" s="5" t="s">
        <v>7</v>
      </c>
      <c r="E211" s="7">
        <v>680</v>
      </c>
      <c r="F211" s="6">
        <v>42732</v>
      </c>
      <c r="G211" s="5" t="s">
        <v>256</v>
      </c>
      <c r="H211" s="5" t="s">
        <v>245</v>
      </c>
      <c r="I211" t="s">
        <v>244</v>
      </c>
    </row>
    <row r="212" spans="1:9" x14ac:dyDescent="0.25">
      <c r="A212" s="5" t="s">
        <v>232</v>
      </c>
      <c r="B212" s="5" t="s">
        <v>8</v>
      </c>
      <c r="C212" s="5" t="s">
        <v>16</v>
      </c>
      <c r="D212" s="5" t="s">
        <v>12</v>
      </c>
      <c r="E212" s="7">
        <v>958</v>
      </c>
      <c r="F212" s="6">
        <v>42733</v>
      </c>
      <c r="G212" s="5" t="s">
        <v>256</v>
      </c>
      <c r="H212" s="5" t="s">
        <v>251</v>
      </c>
      <c r="I212" t="s">
        <v>244</v>
      </c>
    </row>
    <row r="213" spans="1:9" x14ac:dyDescent="0.25">
      <c r="A213" s="5" t="s">
        <v>233</v>
      </c>
      <c r="B213" s="5" t="s">
        <v>17</v>
      </c>
      <c r="C213" s="5" t="s">
        <v>6</v>
      </c>
      <c r="D213" s="5" t="s">
        <v>7</v>
      </c>
      <c r="E213" s="7">
        <v>2613</v>
      </c>
      <c r="F213" s="6">
        <v>42733</v>
      </c>
      <c r="G213" s="5" t="s">
        <v>256</v>
      </c>
      <c r="H213" s="5" t="s">
        <v>251</v>
      </c>
      <c r="I213" t="s">
        <v>244</v>
      </c>
    </row>
    <row r="214" spans="1:9" x14ac:dyDescent="0.25">
      <c r="A214" s="5" t="s">
        <v>234</v>
      </c>
      <c r="B214" s="5" t="s">
        <v>17</v>
      </c>
      <c r="C214" s="5" t="s">
        <v>6</v>
      </c>
      <c r="D214" s="5" t="s">
        <v>7</v>
      </c>
      <c r="E214" s="7">
        <v>339</v>
      </c>
      <c r="F214" s="6">
        <v>42734</v>
      </c>
      <c r="G214" s="5" t="s">
        <v>256</v>
      </c>
      <c r="H214" s="5" t="s">
        <v>246</v>
      </c>
      <c r="I214" t="s">
        <v>244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3"/>
  <sheetViews>
    <sheetView showGridLines="0" tabSelected="1" topLeftCell="A3" zoomScale="86" zoomScaleNormal="86" workbookViewId="0">
      <selection activeCell="X5" sqref="X5"/>
    </sheetView>
  </sheetViews>
  <sheetFormatPr defaultRowHeight="15" x14ac:dyDescent="0.25"/>
  <sheetData>
    <row r="1" spans="1:24" ht="31.5" customHeight="1" x14ac:dyDescent="0.5">
      <c r="A1" s="17" t="s">
        <v>272</v>
      </c>
      <c r="J1" s="25" t="s">
        <v>265</v>
      </c>
      <c r="K1" s="26"/>
      <c r="L1" s="26"/>
      <c r="M1" s="25" t="s">
        <v>264</v>
      </c>
      <c r="N1" s="25"/>
      <c r="O1" s="25"/>
      <c r="P1" s="25"/>
      <c r="Q1" s="23" t="s">
        <v>269</v>
      </c>
      <c r="R1" s="24"/>
      <c r="S1" s="24"/>
      <c r="T1" s="24"/>
      <c r="U1" s="24"/>
      <c r="V1" s="24"/>
      <c r="W1" s="24"/>
      <c r="X1" s="24"/>
    </row>
    <row r="2" spans="1:24" x14ac:dyDescent="0.25">
      <c r="A2" s="21" t="s">
        <v>271</v>
      </c>
      <c r="B2" s="22"/>
      <c r="C2" s="22"/>
      <c r="D2" s="22"/>
      <c r="E2" s="22"/>
      <c r="F2" s="22"/>
      <c r="G2" s="22"/>
      <c r="H2" s="22"/>
      <c r="J2" s="21" t="s">
        <v>267</v>
      </c>
      <c r="K2" s="26"/>
      <c r="L2" s="26"/>
      <c r="Q2" s="21" t="s">
        <v>270</v>
      </c>
      <c r="R2" s="21"/>
      <c r="S2" s="21"/>
      <c r="T2" s="21"/>
      <c r="U2" s="21"/>
      <c r="V2" s="21"/>
      <c r="W2" s="21"/>
      <c r="X2" s="21"/>
    </row>
    <row r="3" spans="1:24" x14ac:dyDescent="0.25">
      <c r="A3" s="21" t="s">
        <v>266</v>
      </c>
      <c r="B3" s="22"/>
      <c r="C3" s="22"/>
      <c r="D3" s="22"/>
      <c r="E3" s="22"/>
      <c r="F3" s="22"/>
      <c r="G3" s="22"/>
      <c r="H3" s="22"/>
      <c r="I3" s="22"/>
      <c r="J3" s="27">
        <f>GETPIVOTDATA("Sales",'Pivot Table'!$F$15)</f>
        <v>1029734</v>
      </c>
      <c r="K3" s="27"/>
      <c r="L3" s="27"/>
      <c r="M3" s="26">
        <f>(GETPIVOTDATA("Product",'Pivot Table'!$F$26))</f>
        <v>213</v>
      </c>
      <c r="N3" s="26"/>
      <c r="O3" s="26"/>
      <c r="P3" s="26"/>
      <c r="Q3" s="26"/>
      <c r="U3">
        <f>(GETPIVOTDATA("Category",'Pivot Table'!$I$15))</f>
        <v>213</v>
      </c>
    </row>
  </sheetData>
  <mergeCells count="9">
    <mergeCell ref="A3:I3"/>
    <mergeCell ref="Q2:X2"/>
    <mergeCell ref="Q1:X1"/>
    <mergeCell ref="M1:P1"/>
    <mergeCell ref="M3:Q3"/>
    <mergeCell ref="A2:H2"/>
    <mergeCell ref="J1:L1"/>
    <mergeCell ref="J2:L2"/>
    <mergeCell ref="J3:L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000"/>
  <sheetViews>
    <sheetView workbookViewId="0">
      <selection activeCell="D219" sqref="D219"/>
    </sheetView>
  </sheetViews>
  <sheetFormatPr defaultColWidth="14.42578125" defaultRowHeight="15" customHeight="1" x14ac:dyDescent="0.25"/>
  <cols>
    <col min="1" max="1" width="8.42578125" customWidth="1"/>
    <col min="2" max="2" width="8" customWidth="1"/>
    <col min="3" max="3" width="11" customWidth="1"/>
    <col min="4" max="4" width="8.140625" customWidth="1"/>
    <col min="5" max="5" width="10.7109375" customWidth="1"/>
    <col min="6" max="6" width="15.42578125" customWidth="1"/>
  </cols>
  <sheetData>
    <row r="1" spans="1:6" x14ac:dyDescent="0.25">
      <c r="A1" s="1" t="s">
        <v>0</v>
      </c>
      <c r="B1" s="1" t="s">
        <v>1</v>
      </c>
      <c r="C1" s="1" t="s">
        <v>2</v>
      </c>
      <c r="D1" s="1" t="s">
        <v>3</v>
      </c>
      <c r="E1" s="1" t="s">
        <v>4</v>
      </c>
      <c r="F1" s="1" t="s">
        <v>5</v>
      </c>
    </row>
    <row r="2" spans="1:6" x14ac:dyDescent="0.25">
      <c r="A2" s="2">
        <v>1</v>
      </c>
      <c r="B2" s="2" t="s">
        <v>6</v>
      </c>
      <c r="C2" s="2" t="s">
        <v>7</v>
      </c>
      <c r="D2" s="3">
        <v>4270</v>
      </c>
      <c r="E2" s="4">
        <v>42375</v>
      </c>
      <c r="F2" s="2" t="s">
        <v>8</v>
      </c>
    </row>
    <row r="3" spans="1:6" x14ac:dyDescent="0.25">
      <c r="A3" s="2">
        <v>2</v>
      </c>
      <c r="B3" s="2" t="s">
        <v>9</v>
      </c>
      <c r="C3" s="2" t="s">
        <v>7</v>
      </c>
      <c r="D3" s="3">
        <v>8239</v>
      </c>
      <c r="E3" s="4">
        <v>42376</v>
      </c>
      <c r="F3" s="2" t="s">
        <v>10</v>
      </c>
    </row>
    <row r="4" spans="1:6" x14ac:dyDescent="0.25">
      <c r="A4" s="2">
        <v>3</v>
      </c>
      <c r="B4" s="2" t="s">
        <v>11</v>
      </c>
      <c r="C4" s="2" t="s">
        <v>12</v>
      </c>
      <c r="D4" s="3">
        <v>617</v>
      </c>
      <c r="E4" s="4">
        <v>42377</v>
      </c>
      <c r="F4" s="2" t="s">
        <v>8</v>
      </c>
    </row>
    <row r="5" spans="1:6" x14ac:dyDescent="0.25">
      <c r="A5" s="2">
        <v>4</v>
      </c>
      <c r="B5" s="2" t="s">
        <v>11</v>
      </c>
      <c r="C5" s="2" t="s">
        <v>12</v>
      </c>
      <c r="D5" s="3">
        <v>8384</v>
      </c>
      <c r="E5" s="4">
        <v>42379</v>
      </c>
      <c r="F5" s="2" t="s">
        <v>13</v>
      </c>
    </row>
    <row r="6" spans="1:6" x14ac:dyDescent="0.25">
      <c r="A6" s="2">
        <v>5</v>
      </c>
      <c r="B6" s="2" t="s">
        <v>14</v>
      </c>
      <c r="C6" s="2" t="s">
        <v>7</v>
      </c>
      <c r="D6" s="3">
        <v>2626</v>
      </c>
      <c r="E6" s="4">
        <v>42379</v>
      </c>
      <c r="F6" s="2" t="s">
        <v>15</v>
      </c>
    </row>
    <row r="7" spans="1:6" x14ac:dyDescent="0.25">
      <c r="A7" s="2">
        <v>6</v>
      </c>
      <c r="B7" s="2" t="s">
        <v>16</v>
      </c>
      <c r="C7" s="2" t="s">
        <v>12</v>
      </c>
      <c r="D7" s="3">
        <v>3610</v>
      </c>
      <c r="E7" s="4">
        <v>42380</v>
      </c>
      <c r="F7" s="2" t="s">
        <v>8</v>
      </c>
    </row>
    <row r="8" spans="1:6" x14ac:dyDescent="0.25">
      <c r="A8" s="2">
        <v>7</v>
      </c>
      <c r="B8" s="2" t="s">
        <v>9</v>
      </c>
      <c r="C8" s="2" t="s">
        <v>7</v>
      </c>
      <c r="D8" s="3">
        <v>9062</v>
      </c>
      <c r="E8" s="4">
        <v>42380</v>
      </c>
      <c r="F8" s="2" t="s">
        <v>17</v>
      </c>
    </row>
    <row r="9" spans="1:6" x14ac:dyDescent="0.25">
      <c r="A9" s="2">
        <v>8</v>
      </c>
      <c r="B9" s="2" t="s">
        <v>11</v>
      </c>
      <c r="C9" s="2" t="s">
        <v>12</v>
      </c>
      <c r="D9" s="3">
        <v>6906</v>
      </c>
      <c r="E9" s="4">
        <v>42385</v>
      </c>
      <c r="F9" s="2" t="s">
        <v>18</v>
      </c>
    </row>
    <row r="10" spans="1:6" x14ac:dyDescent="0.25">
      <c r="A10" s="2">
        <v>9</v>
      </c>
      <c r="B10" s="2" t="s">
        <v>19</v>
      </c>
      <c r="C10" s="2" t="s">
        <v>12</v>
      </c>
      <c r="D10" s="3">
        <v>2417</v>
      </c>
      <c r="E10" s="4">
        <v>42385</v>
      </c>
      <c r="F10" s="2" t="s">
        <v>20</v>
      </c>
    </row>
    <row r="11" spans="1:6" x14ac:dyDescent="0.25">
      <c r="A11" s="2">
        <v>10</v>
      </c>
      <c r="B11" s="2" t="s">
        <v>19</v>
      </c>
      <c r="C11" s="2" t="s">
        <v>12</v>
      </c>
      <c r="D11" s="3">
        <v>7431</v>
      </c>
      <c r="E11" s="4">
        <v>42385</v>
      </c>
      <c r="F11" s="2" t="s">
        <v>13</v>
      </c>
    </row>
    <row r="12" spans="1:6" x14ac:dyDescent="0.25">
      <c r="A12" s="2">
        <v>11</v>
      </c>
      <c r="B12" s="2" t="s">
        <v>11</v>
      </c>
      <c r="C12" s="2" t="s">
        <v>12</v>
      </c>
      <c r="D12" s="3">
        <v>8250</v>
      </c>
      <c r="E12" s="4">
        <v>42385</v>
      </c>
      <c r="F12" s="2" t="s">
        <v>15</v>
      </c>
    </row>
    <row r="13" spans="1:6" x14ac:dyDescent="0.25">
      <c r="A13" s="2">
        <v>12</v>
      </c>
      <c r="B13" s="2" t="s">
        <v>9</v>
      </c>
      <c r="C13" s="2" t="s">
        <v>7</v>
      </c>
      <c r="D13" s="3">
        <v>7012</v>
      </c>
      <c r="E13" s="4">
        <v>42387</v>
      </c>
      <c r="F13" s="2" t="s">
        <v>8</v>
      </c>
    </row>
    <row r="14" spans="1:6" x14ac:dyDescent="0.25">
      <c r="A14" s="2">
        <v>13</v>
      </c>
      <c r="B14" s="2" t="s">
        <v>6</v>
      </c>
      <c r="C14" s="2" t="s">
        <v>7</v>
      </c>
      <c r="D14" s="3">
        <v>1903</v>
      </c>
      <c r="E14" s="4">
        <v>42389</v>
      </c>
      <c r="F14" s="2" t="s">
        <v>15</v>
      </c>
    </row>
    <row r="15" spans="1:6" x14ac:dyDescent="0.25">
      <c r="A15" s="2">
        <v>14</v>
      </c>
      <c r="B15" s="2" t="s">
        <v>9</v>
      </c>
      <c r="C15" s="2" t="s">
        <v>7</v>
      </c>
      <c r="D15" s="3">
        <v>2824</v>
      </c>
      <c r="E15" s="4">
        <v>42391</v>
      </c>
      <c r="F15" s="2" t="s">
        <v>13</v>
      </c>
    </row>
    <row r="16" spans="1:6" x14ac:dyDescent="0.25">
      <c r="A16" s="2">
        <v>15</v>
      </c>
      <c r="B16" s="2" t="s">
        <v>19</v>
      </c>
      <c r="C16" s="2" t="s">
        <v>12</v>
      </c>
      <c r="D16" s="3">
        <v>6946</v>
      </c>
      <c r="E16" s="4">
        <v>42393</v>
      </c>
      <c r="F16" s="2" t="s">
        <v>20</v>
      </c>
    </row>
    <row r="17" spans="1:6" x14ac:dyDescent="0.25">
      <c r="A17" s="2">
        <v>16</v>
      </c>
      <c r="B17" s="2" t="s">
        <v>11</v>
      </c>
      <c r="C17" s="2" t="s">
        <v>12</v>
      </c>
      <c r="D17" s="3">
        <v>2320</v>
      </c>
      <c r="E17" s="4">
        <v>42396</v>
      </c>
      <c r="F17" s="2" t="s">
        <v>10</v>
      </c>
    </row>
    <row r="18" spans="1:6" x14ac:dyDescent="0.25">
      <c r="A18" s="2">
        <v>17</v>
      </c>
      <c r="B18" s="2" t="s">
        <v>11</v>
      </c>
      <c r="C18" s="2" t="s">
        <v>12</v>
      </c>
      <c r="D18" s="3">
        <v>2116</v>
      </c>
      <c r="E18" s="4">
        <v>42397</v>
      </c>
      <c r="F18" s="2" t="s">
        <v>8</v>
      </c>
    </row>
    <row r="19" spans="1:6" x14ac:dyDescent="0.25">
      <c r="A19" s="2">
        <v>18</v>
      </c>
      <c r="B19" s="2" t="s">
        <v>11</v>
      </c>
      <c r="C19" s="2" t="s">
        <v>12</v>
      </c>
      <c r="D19" s="3">
        <v>1135</v>
      </c>
      <c r="E19" s="4">
        <v>42399</v>
      </c>
      <c r="F19" s="2" t="s">
        <v>10</v>
      </c>
    </row>
    <row r="20" spans="1:6" x14ac:dyDescent="0.25">
      <c r="A20" s="2">
        <v>19</v>
      </c>
      <c r="B20" s="2" t="s">
        <v>9</v>
      </c>
      <c r="C20" s="2" t="s">
        <v>7</v>
      </c>
      <c r="D20" s="3">
        <v>3595</v>
      </c>
      <c r="E20" s="4">
        <v>42399</v>
      </c>
      <c r="F20" s="2" t="s">
        <v>10</v>
      </c>
    </row>
    <row r="21" spans="1:6" ht="15.75" customHeight="1" x14ac:dyDescent="0.25">
      <c r="A21" s="2">
        <v>20</v>
      </c>
      <c r="B21" s="2" t="s">
        <v>19</v>
      </c>
      <c r="C21" s="2" t="s">
        <v>12</v>
      </c>
      <c r="D21" s="3">
        <v>1161</v>
      </c>
      <c r="E21" s="4">
        <v>42402</v>
      </c>
      <c r="F21" s="2" t="s">
        <v>8</v>
      </c>
    </row>
    <row r="22" spans="1:6" ht="15.75" customHeight="1" x14ac:dyDescent="0.25">
      <c r="A22" s="2">
        <v>21</v>
      </c>
      <c r="B22" s="2" t="s">
        <v>16</v>
      </c>
      <c r="C22" s="2" t="s">
        <v>12</v>
      </c>
      <c r="D22" s="3">
        <v>2256</v>
      </c>
      <c r="E22" s="4">
        <v>42404</v>
      </c>
      <c r="F22" s="2" t="s">
        <v>20</v>
      </c>
    </row>
    <row r="23" spans="1:6" ht="15.75" customHeight="1" x14ac:dyDescent="0.25">
      <c r="A23" s="2">
        <v>22</v>
      </c>
      <c r="B23" s="2" t="s">
        <v>11</v>
      </c>
      <c r="C23" s="2" t="s">
        <v>12</v>
      </c>
      <c r="D23" s="3">
        <v>1004</v>
      </c>
      <c r="E23" s="4">
        <v>42411</v>
      </c>
      <c r="F23" s="2" t="s">
        <v>18</v>
      </c>
    </row>
    <row r="24" spans="1:6" ht="15.75" customHeight="1" x14ac:dyDescent="0.25">
      <c r="A24" s="2">
        <v>23</v>
      </c>
      <c r="B24" s="2" t="s">
        <v>11</v>
      </c>
      <c r="C24" s="2" t="s">
        <v>12</v>
      </c>
      <c r="D24" s="3">
        <v>3642</v>
      </c>
      <c r="E24" s="4">
        <v>42414</v>
      </c>
      <c r="F24" s="2" t="s">
        <v>13</v>
      </c>
    </row>
    <row r="25" spans="1:6" ht="15.75" customHeight="1" x14ac:dyDescent="0.25">
      <c r="A25" s="2">
        <v>24</v>
      </c>
      <c r="B25" s="2" t="s">
        <v>11</v>
      </c>
      <c r="C25" s="2" t="s">
        <v>12</v>
      </c>
      <c r="D25" s="3">
        <v>4582</v>
      </c>
      <c r="E25" s="4">
        <v>42417</v>
      </c>
      <c r="F25" s="2" t="s">
        <v>8</v>
      </c>
    </row>
    <row r="26" spans="1:6" ht="15.75" customHeight="1" x14ac:dyDescent="0.25">
      <c r="A26" s="2">
        <v>25</v>
      </c>
      <c r="B26" s="2" t="s">
        <v>14</v>
      </c>
      <c r="C26" s="2" t="s">
        <v>7</v>
      </c>
      <c r="D26" s="3">
        <v>3559</v>
      </c>
      <c r="E26" s="4">
        <v>42417</v>
      </c>
      <c r="F26" s="2" t="s">
        <v>10</v>
      </c>
    </row>
    <row r="27" spans="1:6" ht="15.75" customHeight="1" x14ac:dyDescent="0.25">
      <c r="A27" s="2">
        <v>26</v>
      </c>
      <c r="B27" s="2" t="s">
        <v>6</v>
      </c>
      <c r="C27" s="2" t="s">
        <v>7</v>
      </c>
      <c r="D27" s="3">
        <v>5154</v>
      </c>
      <c r="E27" s="4">
        <v>42417</v>
      </c>
      <c r="F27" s="2" t="s">
        <v>17</v>
      </c>
    </row>
    <row r="28" spans="1:6" ht="15.75" customHeight="1" x14ac:dyDescent="0.25">
      <c r="A28" s="2">
        <v>27</v>
      </c>
      <c r="B28" s="2" t="s">
        <v>21</v>
      </c>
      <c r="C28" s="2" t="s">
        <v>12</v>
      </c>
      <c r="D28" s="3">
        <v>7388</v>
      </c>
      <c r="E28" s="4">
        <v>42418</v>
      </c>
      <c r="F28" s="2" t="s">
        <v>20</v>
      </c>
    </row>
    <row r="29" spans="1:6" ht="15.75" customHeight="1" x14ac:dyDescent="0.25">
      <c r="A29" s="2">
        <v>28</v>
      </c>
      <c r="B29" s="2" t="s">
        <v>14</v>
      </c>
      <c r="C29" s="2" t="s">
        <v>7</v>
      </c>
      <c r="D29" s="3">
        <v>7163</v>
      </c>
      <c r="E29" s="4">
        <v>42418</v>
      </c>
      <c r="F29" s="2" t="s">
        <v>8</v>
      </c>
    </row>
    <row r="30" spans="1:6" ht="15.75" customHeight="1" x14ac:dyDescent="0.25">
      <c r="A30" s="2">
        <v>29</v>
      </c>
      <c r="B30" s="2" t="s">
        <v>14</v>
      </c>
      <c r="C30" s="2" t="s">
        <v>7</v>
      </c>
      <c r="D30" s="3">
        <v>5101</v>
      </c>
      <c r="E30" s="4">
        <v>42420</v>
      </c>
      <c r="F30" s="2" t="s">
        <v>15</v>
      </c>
    </row>
    <row r="31" spans="1:6" ht="15.75" customHeight="1" x14ac:dyDescent="0.25">
      <c r="A31" s="2">
        <v>30</v>
      </c>
      <c r="B31" s="2" t="s">
        <v>19</v>
      </c>
      <c r="C31" s="2" t="s">
        <v>12</v>
      </c>
      <c r="D31" s="3">
        <v>7602</v>
      </c>
      <c r="E31" s="4">
        <v>42421</v>
      </c>
      <c r="F31" s="2" t="s">
        <v>20</v>
      </c>
    </row>
    <row r="32" spans="1:6" ht="15.75" customHeight="1" x14ac:dyDescent="0.25">
      <c r="A32" s="2">
        <v>31</v>
      </c>
      <c r="B32" s="2" t="s">
        <v>21</v>
      </c>
      <c r="C32" s="2" t="s">
        <v>12</v>
      </c>
      <c r="D32" s="3">
        <v>1641</v>
      </c>
      <c r="E32" s="4">
        <v>42422</v>
      </c>
      <c r="F32" s="2" t="s">
        <v>8</v>
      </c>
    </row>
    <row r="33" spans="1:6" ht="15.75" customHeight="1" x14ac:dyDescent="0.25">
      <c r="A33" s="2">
        <v>32</v>
      </c>
      <c r="B33" s="2" t="s">
        <v>19</v>
      </c>
      <c r="C33" s="2" t="s">
        <v>12</v>
      </c>
      <c r="D33" s="3">
        <v>8892</v>
      </c>
      <c r="E33" s="4">
        <v>42423</v>
      </c>
      <c r="F33" s="2" t="s">
        <v>17</v>
      </c>
    </row>
    <row r="34" spans="1:6" ht="15.75" customHeight="1" x14ac:dyDescent="0.25">
      <c r="A34" s="2">
        <v>33</v>
      </c>
      <c r="B34" s="2" t="s">
        <v>19</v>
      </c>
      <c r="C34" s="2" t="s">
        <v>12</v>
      </c>
      <c r="D34" s="3">
        <v>2060</v>
      </c>
      <c r="E34" s="4">
        <v>42429</v>
      </c>
      <c r="F34" s="2" t="s">
        <v>20</v>
      </c>
    </row>
    <row r="35" spans="1:6" ht="15.75" customHeight="1" x14ac:dyDescent="0.25">
      <c r="A35" s="2">
        <v>34</v>
      </c>
      <c r="B35" s="2" t="s">
        <v>9</v>
      </c>
      <c r="C35" s="2" t="s">
        <v>7</v>
      </c>
      <c r="D35" s="3">
        <v>1557</v>
      </c>
      <c r="E35" s="4">
        <v>42429</v>
      </c>
      <c r="F35" s="2" t="s">
        <v>15</v>
      </c>
    </row>
    <row r="36" spans="1:6" ht="15.75" customHeight="1" x14ac:dyDescent="0.25">
      <c r="A36" s="2">
        <v>35</v>
      </c>
      <c r="B36" s="2" t="s">
        <v>19</v>
      </c>
      <c r="C36" s="2" t="s">
        <v>12</v>
      </c>
      <c r="D36" s="3">
        <v>6509</v>
      </c>
      <c r="E36" s="4">
        <v>42430</v>
      </c>
      <c r="F36" s="2" t="s">
        <v>20</v>
      </c>
    </row>
    <row r="37" spans="1:6" ht="15.75" customHeight="1" x14ac:dyDescent="0.25">
      <c r="A37" s="2">
        <v>36</v>
      </c>
      <c r="B37" s="2" t="s">
        <v>19</v>
      </c>
      <c r="C37" s="2" t="s">
        <v>12</v>
      </c>
      <c r="D37" s="3">
        <v>5718</v>
      </c>
      <c r="E37" s="4">
        <v>42433</v>
      </c>
      <c r="F37" s="2" t="s">
        <v>17</v>
      </c>
    </row>
    <row r="38" spans="1:6" ht="15.75" customHeight="1" x14ac:dyDescent="0.25">
      <c r="A38" s="2">
        <v>37</v>
      </c>
      <c r="B38" s="2" t="s">
        <v>19</v>
      </c>
      <c r="C38" s="2" t="s">
        <v>12</v>
      </c>
      <c r="D38" s="3">
        <v>7655</v>
      </c>
      <c r="E38" s="4">
        <v>42434</v>
      </c>
      <c r="F38" s="2" t="s">
        <v>8</v>
      </c>
    </row>
    <row r="39" spans="1:6" ht="15.75" customHeight="1" x14ac:dyDescent="0.25">
      <c r="A39" s="2">
        <v>38</v>
      </c>
      <c r="B39" s="2" t="s">
        <v>6</v>
      </c>
      <c r="C39" s="2" t="s">
        <v>7</v>
      </c>
      <c r="D39" s="3">
        <v>9116</v>
      </c>
      <c r="E39" s="4">
        <v>42434</v>
      </c>
      <c r="F39" s="2" t="s">
        <v>10</v>
      </c>
    </row>
    <row r="40" spans="1:6" ht="15.75" customHeight="1" x14ac:dyDescent="0.25">
      <c r="A40" s="2">
        <v>39</v>
      </c>
      <c r="B40" s="2" t="s">
        <v>11</v>
      </c>
      <c r="C40" s="2" t="s">
        <v>12</v>
      </c>
      <c r="D40" s="3">
        <v>2795</v>
      </c>
      <c r="E40" s="4">
        <v>42444</v>
      </c>
      <c r="F40" s="2" t="s">
        <v>8</v>
      </c>
    </row>
    <row r="41" spans="1:6" ht="15.75" customHeight="1" x14ac:dyDescent="0.25">
      <c r="A41" s="2">
        <v>40</v>
      </c>
      <c r="B41" s="2" t="s">
        <v>11</v>
      </c>
      <c r="C41" s="2" t="s">
        <v>12</v>
      </c>
      <c r="D41" s="3">
        <v>5084</v>
      </c>
      <c r="E41" s="4">
        <v>42444</v>
      </c>
      <c r="F41" s="2" t="s">
        <v>8</v>
      </c>
    </row>
    <row r="42" spans="1:6" ht="15.75" customHeight="1" x14ac:dyDescent="0.25">
      <c r="A42" s="2">
        <v>41</v>
      </c>
      <c r="B42" s="2" t="s">
        <v>6</v>
      </c>
      <c r="C42" s="2" t="s">
        <v>7</v>
      </c>
      <c r="D42" s="3">
        <v>8941</v>
      </c>
      <c r="E42" s="4">
        <v>42444</v>
      </c>
      <c r="F42" s="2" t="s">
        <v>10</v>
      </c>
    </row>
    <row r="43" spans="1:6" ht="15.75" customHeight="1" x14ac:dyDescent="0.25">
      <c r="A43" s="2">
        <v>42</v>
      </c>
      <c r="B43" s="2" t="s">
        <v>9</v>
      </c>
      <c r="C43" s="2" t="s">
        <v>7</v>
      </c>
      <c r="D43" s="3">
        <v>5341</v>
      </c>
      <c r="E43" s="4">
        <v>42445</v>
      </c>
      <c r="F43" s="2" t="s">
        <v>20</v>
      </c>
    </row>
    <row r="44" spans="1:6" ht="15.75" customHeight="1" x14ac:dyDescent="0.25">
      <c r="A44" s="2">
        <v>43</v>
      </c>
      <c r="B44" s="2" t="s">
        <v>11</v>
      </c>
      <c r="C44" s="2" t="s">
        <v>12</v>
      </c>
      <c r="D44" s="3">
        <v>135</v>
      </c>
      <c r="E44" s="4">
        <v>42448</v>
      </c>
      <c r="F44" s="2" t="s">
        <v>13</v>
      </c>
    </row>
    <row r="45" spans="1:6" ht="15.75" customHeight="1" x14ac:dyDescent="0.25">
      <c r="A45" s="2">
        <v>44</v>
      </c>
      <c r="B45" s="2" t="s">
        <v>11</v>
      </c>
      <c r="C45" s="2" t="s">
        <v>12</v>
      </c>
      <c r="D45" s="3">
        <v>9400</v>
      </c>
      <c r="E45" s="4">
        <v>42448</v>
      </c>
      <c r="F45" s="2" t="s">
        <v>17</v>
      </c>
    </row>
    <row r="46" spans="1:6" ht="15.75" customHeight="1" x14ac:dyDescent="0.25">
      <c r="A46" s="2">
        <v>45</v>
      </c>
      <c r="B46" s="2" t="s">
        <v>14</v>
      </c>
      <c r="C46" s="2" t="s">
        <v>7</v>
      </c>
      <c r="D46" s="3">
        <v>6045</v>
      </c>
      <c r="E46" s="4">
        <v>42450</v>
      </c>
      <c r="F46" s="2" t="s">
        <v>15</v>
      </c>
    </row>
    <row r="47" spans="1:6" ht="15.75" customHeight="1" x14ac:dyDescent="0.25">
      <c r="A47" s="2">
        <v>46</v>
      </c>
      <c r="B47" s="2" t="s">
        <v>19</v>
      </c>
      <c r="C47" s="2" t="s">
        <v>12</v>
      </c>
      <c r="D47" s="3">
        <v>5820</v>
      </c>
      <c r="E47" s="4">
        <v>42451</v>
      </c>
      <c r="F47" s="2" t="s">
        <v>18</v>
      </c>
    </row>
    <row r="48" spans="1:6" ht="15.75" customHeight="1" x14ac:dyDescent="0.25">
      <c r="A48" s="2">
        <v>47</v>
      </c>
      <c r="B48" s="2" t="s">
        <v>16</v>
      </c>
      <c r="C48" s="2" t="s">
        <v>12</v>
      </c>
      <c r="D48" s="3">
        <v>8887</v>
      </c>
      <c r="E48" s="4">
        <v>42452</v>
      </c>
      <c r="F48" s="2" t="s">
        <v>15</v>
      </c>
    </row>
    <row r="49" spans="1:6" ht="15.75" customHeight="1" x14ac:dyDescent="0.25">
      <c r="A49" s="2">
        <v>48</v>
      </c>
      <c r="B49" s="2" t="s">
        <v>16</v>
      </c>
      <c r="C49" s="2" t="s">
        <v>12</v>
      </c>
      <c r="D49" s="3">
        <v>6982</v>
      </c>
      <c r="E49" s="4">
        <v>42453</v>
      </c>
      <c r="F49" s="2" t="s">
        <v>8</v>
      </c>
    </row>
    <row r="50" spans="1:6" ht="15.75" customHeight="1" x14ac:dyDescent="0.25">
      <c r="A50" s="2">
        <v>49</v>
      </c>
      <c r="B50" s="2" t="s">
        <v>11</v>
      </c>
      <c r="C50" s="2" t="s">
        <v>12</v>
      </c>
      <c r="D50" s="3">
        <v>4029</v>
      </c>
      <c r="E50" s="4">
        <v>42455</v>
      </c>
      <c r="F50" s="2" t="s">
        <v>17</v>
      </c>
    </row>
    <row r="51" spans="1:6" ht="15.75" customHeight="1" x14ac:dyDescent="0.25">
      <c r="A51" s="2">
        <v>50</v>
      </c>
      <c r="B51" s="2" t="s">
        <v>6</v>
      </c>
      <c r="C51" s="2" t="s">
        <v>7</v>
      </c>
      <c r="D51" s="3">
        <v>3665</v>
      </c>
      <c r="E51" s="4">
        <v>42455</v>
      </c>
      <c r="F51" s="2" t="s">
        <v>15</v>
      </c>
    </row>
    <row r="52" spans="1:6" ht="15.75" customHeight="1" x14ac:dyDescent="0.25">
      <c r="A52" s="2">
        <v>51</v>
      </c>
      <c r="B52" s="2" t="s">
        <v>11</v>
      </c>
      <c r="C52" s="2" t="s">
        <v>12</v>
      </c>
      <c r="D52" s="3">
        <v>4781</v>
      </c>
      <c r="E52" s="4">
        <v>42458</v>
      </c>
      <c r="F52" s="2" t="s">
        <v>20</v>
      </c>
    </row>
    <row r="53" spans="1:6" ht="15.75" customHeight="1" x14ac:dyDescent="0.25">
      <c r="A53" s="2">
        <v>52</v>
      </c>
      <c r="B53" s="2" t="s">
        <v>21</v>
      </c>
      <c r="C53" s="2" t="s">
        <v>12</v>
      </c>
      <c r="D53" s="3">
        <v>3663</v>
      </c>
      <c r="E53" s="4">
        <v>42459</v>
      </c>
      <c r="F53" s="2" t="s">
        <v>17</v>
      </c>
    </row>
    <row r="54" spans="1:6" ht="15.75" customHeight="1" x14ac:dyDescent="0.25">
      <c r="A54" s="2">
        <v>53</v>
      </c>
      <c r="B54" s="2" t="s">
        <v>19</v>
      </c>
      <c r="C54" s="2" t="s">
        <v>12</v>
      </c>
      <c r="D54" s="3">
        <v>6331</v>
      </c>
      <c r="E54" s="4">
        <v>42461</v>
      </c>
      <c r="F54" s="2" t="s">
        <v>20</v>
      </c>
    </row>
    <row r="55" spans="1:6" ht="15.75" customHeight="1" x14ac:dyDescent="0.25">
      <c r="A55" s="2">
        <v>54</v>
      </c>
      <c r="B55" s="2" t="s">
        <v>19</v>
      </c>
      <c r="C55" s="2" t="s">
        <v>12</v>
      </c>
      <c r="D55" s="3">
        <v>4364</v>
      </c>
      <c r="E55" s="4">
        <v>42461</v>
      </c>
      <c r="F55" s="2" t="s">
        <v>13</v>
      </c>
    </row>
    <row r="56" spans="1:6" ht="15.75" customHeight="1" x14ac:dyDescent="0.25">
      <c r="A56" s="2">
        <v>55</v>
      </c>
      <c r="B56" s="2" t="s">
        <v>6</v>
      </c>
      <c r="C56" s="2" t="s">
        <v>7</v>
      </c>
      <c r="D56" s="3">
        <v>607</v>
      </c>
      <c r="E56" s="4">
        <v>42463</v>
      </c>
      <c r="F56" s="2" t="s">
        <v>10</v>
      </c>
    </row>
    <row r="57" spans="1:6" ht="15.75" customHeight="1" x14ac:dyDescent="0.25">
      <c r="A57" s="2">
        <v>56</v>
      </c>
      <c r="B57" s="2" t="s">
        <v>11</v>
      </c>
      <c r="C57" s="2" t="s">
        <v>12</v>
      </c>
      <c r="D57" s="3">
        <v>1054</v>
      </c>
      <c r="E57" s="4">
        <v>42466</v>
      </c>
      <c r="F57" s="2" t="s">
        <v>18</v>
      </c>
    </row>
    <row r="58" spans="1:6" ht="15.75" customHeight="1" x14ac:dyDescent="0.25">
      <c r="A58" s="2">
        <v>57</v>
      </c>
      <c r="B58" s="2" t="s">
        <v>6</v>
      </c>
      <c r="C58" s="2" t="s">
        <v>7</v>
      </c>
      <c r="D58" s="3">
        <v>7659</v>
      </c>
      <c r="E58" s="4">
        <v>42466</v>
      </c>
      <c r="F58" s="2" t="s">
        <v>8</v>
      </c>
    </row>
    <row r="59" spans="1:6" ht="15.75" customHeight="1" x14ac:dyDescent="0.25">
      <c r="A59" s="2">
        <v>58</v>
      </c>
      <c r="B59" s="2" t="s">
        <v>9</v>
      </c>
      <c r="C59" s="2" t="s">
        <v>7</v>
      </c>
      <c r="D59" s="3">
        <v>277</v>
      </c>
      <c r="E59" s="4">
        <v>42472</v>
      </c>
      <c r="F59" s="2" t="s">
        <v>15</v>
      </c>
    </row>
    <row r="60" spans="1:6" ht="15.75" customHeight="1" x14ac:dyDescent="0.25">
      <c r="A60" s="2">
        <v>59</v>
      </c>
      <c r="B60" s="2" t="s">
        <v>11</v>
      </c>
      <c r="C60" s="2" t="s">
        <v>12</v>
      </c>
      <c r="D60" s="3">
        <v>235</v>
      </c>
      <c r="E60" s="4">
        <v>42477</v>
      </c>
      <c r="F60" s="2" t="s">
        <v>8</v>
      </c>
    </row>
    <row r="61" spans="1:6" ht="15.75" customHeight="1" x14ac:dyDescent="0.25">
      <c r="A61" s="2">
        <v>60</v>
      </c>
      <c r="B61" s="2" t="s">
        <v>16</v>
      </c>
      <c r="C61" s="2" t="s">
        <v>12</v>
      </c>
      <c r="D61" s="3">
        <v>1113</v>
      </c>
      <c r="E61" s="4">
        <v>42478</v>
      </c>
      <c r="F61" s="2" t="s">
        <v>17</v>
      </c>
    </row>
    <row r="62" spans="1:6" ht="15.75" customHeight="1" x14ac:dyDescent="0.25">
      <c r="A62" s="2">
        <v>61</v>
      </c>
      <c r="B62" s="2" t="s">
        <v>19</v>
      </c>
      <c r="C62" s="2" t="s">
        <v>12</v>
      </c>
      <c r="D62" s="3">
        <v>1128</v>
      </c>
      <c r="E62" s="4">
        <v>42481</v>
      </c>
      <c r="F62" s="2" t="s">
        <v>8</v>
      </c>
    </row>
    <row r="63" spans="1:6" ht="15.75" customHeight="1" x14ac:dyDescent="0.25">
      <c r="A63" s="2">
        <v>62</v>
      </c>
      <c r="B63" s="2" t="s">
        <v>9</v>
      </c>
      <c r="C63" s="2" t="s">
        <v>7</v>
      </c>
      <c r="D63" s="3">
        <v>9231</v>
      </c>
      <c r="E63" s="4">
        <v>42482</v>
      </c>
      <c r="F63" s="2" t="s">
        <v>13</v>
      </c>
    </row>
    <row r="64" spans="1:6" ht="15.75" customHeight="1" x14ac:dyDescent="0.25">
      <c r="A64" s="2">
        <v>63</v>
      </c>
      <c r="B64" s="2" t="s">
        <v>11</v>
      </c>
      <c r="C64" s="2" t="s">
        <v>12</v>
      </c>
      <c r="D64" s="3">
        <v>4387</v>
      </c>
      <c r="E64" s="4">
        <v>42483</v>
      </c>
      <c r="F64" s="2" t="s">
        <v>8</v>
      </c>
    </row>
    <row r="65" spans="1:6" ht="15.75" customHeight="1" x14ac:dyDescent="0.25">
      <c r="A65" s="2">
        <v>64</v>
      </c>
      <c r="B65" s="2" t="s">
        <v>19</v>
      </c>
      <c r="C65" s="2" t="s">
        <v>12</v>
      </c>
      <c r="D65" s="3">
        <v>2763</v>
      </c>
      <c r="E65" s="4">
        <v>42485</v>
      </c>
      <c r="F65" s="2" t="s">
        <v>13</v>
      </c>
    </row>
    <row r="66" spans="1:6" ht="15.75" customHeight="1" x14ac:dyDescent="0.25">
      <c r="A66" s="2">
        <v>65</v>
      </c>
      <c r="B66" s="2" t="s">
        <v>11</v>
      </c>
      <c r="C66" s="2" t="s">
        <v>12</v>
      </c>
      <c r="D66" s="3">
        <v>7898</v>
      </c>
      <c r="E66" s="4">
        <v>42487</v>
      </c>
      <c r="F66" s="2" t="s">
        <v>10</v>
      </c>
    </row>
    <row r="67" spans="1:6" ht="15.75" customHeight="1" x14ac:dyDescent="0.25">
      <c r="A67" s="2">
        <v>66</v>
      </c>
      <c r="B67" s="2" t="s">
        <v>11</v>
      </c>
      <c r="C67" s="2" t="s">
        <v>12</v>
      </c>
      <c r="D67" s="3">
        <v>2427</v>
      </c>
      <c r="E67" s="4">
        <v>42490</v>
      </c>
      <c r="F67" s="2" t="s">
        <v>20</v>
      </c>
    </row>
    <row r="68" spans="1:6" ht="15.75" customHeight="1" x14ac:dyDescent="0.25">
      <c r="A68" s="2">
        <v>67</v>
      </c>
      <c r="B68" s="2" t="s">
        <v>11</v>
      </c>
      <c r="C68" s="2" t="s">
        <v>12</v>
      </c>
      <c r="D68" s="3">
        <v>8663</v>
      </c>
      <c r="E68" s="4">
        <v>42491</v>
      </c>
      <c r="F68" s="2" t="s">
        <v>18</v>
      </c>
    </row>
    <row r="69" spans="1:6" ht="15.75" customHeight="1" x14ac:dyDescent="0.25">
      <c r="A69" s="2">
        <v>68</v>
      </c>
      <c r="B69" s="2" t="s">
        <v>6</v>
      </c>
      <c r="C69" s="2" t="s">
        <v>7</v>
      </c>
      <c r="D69" s="3">
        <v>2789</v>
      </c>
      <c r="E69" s="4">
        <v>42491</v>
      </c>
      <c r="F69" s="2" t="s">
        <v>15</v>
      </c>
    </row>
    <row r="70" spans="1:6" ht="15.75" customHeight="1" x14ac:dyDescent="0.25">
      <c r="A70" s="2">
        <v>69</v>
      </c>
      <c r="B70" s="2" t="s">
        <v>11</v>
      </c>
      <c r="C70" s="2" t="s">
        <v>12</v>
      </c>
      <c r="D70" s="3">
        <v>4054</v>
      </c>
      <c r="E70" s="4">
        <v>42492</v>
      </c>
      <c r="F70" s="2" t="s">
        <v>8</v>
      </c>
    </row>
    <row r="71" spans="1:6" ht="15.75" customHeight="1" x14ac:dyDescent="0.25">
      <c r="A71" s="2">
        <v>70</v>
      </c>
      <c r="B71" s="2" t="s">
        <v>21</v>
      </c>
      <c r="C71" s="2" t="s">
        <v>12</v>
      </c>
      <c r="D71" s="3">
        <v>2262</v>
      </c>
      <c r="E71" s="4">
        <v>42492</v>
      </c>
      <c r="F71" s="2" t="s">
        <v>8</v>
      </c>
    </row>
    <row r="72" spans="1:6" ht="15.75" customHeight="1" x14ac:dyDescent="0.25">
      <c r="A72" s="2">
        <v>71</v>
      </c>
      <c r="B72" s="2" t="s">
        <v>21</v>
      </c>
      <c r="C72" s="2" t="s">
        <v>12</v>
      </c>
      <c r="D72" s="3">
        <v>5600</v>
      </c>
      <c r="E72" s="4">
        <v>42492</v>
      </c>
      <c r="F72" s="2" t="s">
        <v>10</v>
      </c>
    </row>
    <row r="73" spans="1:6" ht="15.75" customHeight="1" x14ac:dyDescent="0.25">
      <c r="A73" s="2">
        <v>72</v>
      </c>
      <c r="B73" s="2" t="s">
        <v>11</v>
      </c>
      <c r="C73" s="2" t="s">
        <v>12</v>
      </c>
      <c r="D73" s="3">
        <v>5787</v>
      </c>
      <c r="E73" s="4">
        <v>42493</v>
      </c>
      <c r="F73" s="2" t="s">
        <v>8</v>
      </c>
    </row>
    <row r="74" spans="1:6" ht="15.75" customHeight="1" x14ac:dyDescent="0.25">
      <c r="A74" s="2">
        <v>73</v>
      </c>
      <c r="B74" s="2" t="s">
        <v>16</v>
      </c>
      <c r="C74" s="2" t="s">
        <v>12</v>
      </c>
      <c r="D74" s="3">
        <v>6295</v>
      </c>
      <c r="E74" s="4">
        <v>42493</v>
      </c>
      <c r="F74" s="2" t="s">
        <v>13</v>
      </c>
    </row>
    <row r="75" spans="1:6" ht="15.75" customHeight="1" x14ac:dyDescent="0.25">
      <c r="A75" s="2">
        <v>74</v>
      </c>
      <c r="B75" s="2" t="s">
        <v>11</v>
      </c>
      <c r="C75" s="2" t="s">
        <v>12</v>
      </c>
      <c r="D75" s="3">
        <v>474</v>
      </c>
      <c r="E75" s="4">
        <v>42495</v>
      </c>
      <c r="F75" s="2" t="s">
        <v>15</v>
      </c>
    </row>
    <row r="76" spans="1:6" ht="15.75" customHeight="1" x14ac:dyDescent="0.25">
      <c r="A76" s="2">
        <v>75</v>
      </c>
      <c r="B76" s="2" t="s">
        <v>19</v>
      </c>
      <c r="C76" s="2" t="s">
        <v>12</v>
      </c>
      <c r="D76" s="3">
        <v>4325</v>
      </c>
      <c r="E76" s="4">
        <v>42495</v>
      </c>
      <c r="F76" s="2" t="s">
        <v>20</v>
      </c>
    </row>
    <row r="77" spans="1:6" ht="15.75" customHeight="1" x14ac:dyDescent="0.25">
      <c r="A77" s="2">
        <v>76</v>
      </c>
      <c r="B77" s="2" t="s">
        <v>11</v>
      </c>
      <c r="C77" s="2" t="s">
        <v>12</v>
      </c>
      <c r="D77" s="3">
        <v>592</v>
      </c>
      <c r="E77" s="4">
        <v>42496</v>
      </c>
      <c r="F77" s="2" t="s">
        <v>8</v>
      </c>
    </row>
    <row r="78" spans="1:6" ht="15.75" customHeight="1" x14ac:dyDescent="0.25">
      <c r="A78" s="2">
        <v>77</v>
      </c>
      <c r="B78" s="2" t="s">
        <v>16</v>
      </c>
      <c r="C78" s="2" t="s">
        <v>12</v>
      </c>
      <c r="D78" s="3">
        <v>4330</v>
      </c>
      <c r="E78" s="4">
        <v>42498</v>
      </c>
      <c r="F78" s="2" t="s">
        <v>8</v>
      </c>
    </row>
    <row r="79" spans="1:6" ht="15.75" customHeight="1" x14ac:dyDescent="0.25">
      <c r="A79" s="2">
        <v>78</v>
      </c>
      <c r="B79" s="2" t="s">
        <v>11</v>
      </c>
      <c r="C79" s="2" t="s">
        <v>12</v>
      </c>
      <c r="D79" s="3">
        <v>9405</v>
      </c>
      <c r="E79" s="4">
        <v>42498</v>
      </c>
      <c r="F79" s="2" t="s">
        <v>10</v>
      </c>
    </row>
    <row r="80" spans="1:6" ht="15.75" customHeight="1" x14ac:dyDescent="0.25">
      <c r="A80" s="2">
        <v>79</v>
      </c>
      <c r="B80" s="2" t="s">
        <v>19</v>
      </c>
      <c r="C80" s="2" t="s">
        <v>12</v>
      </c>
      <c r="D80" s="3">
        <v>7671</v>
      </c>
      <c r="E80" s="4">
        <v>42498</v>
      </c>
      <c r="F80" s="2" t="s">
        <v>20</v>
      </c>
    </row>
    <row r="81" spans="1:6" ht="15.75" customHeight="1" x14ac:dyDescent="0.25">
      <c r="A81" s="2">
        <v>80</v>
      </c>
      <c r="B81" s="2" t="s">
        <v>6</v>
      </c>
      <c r="C81" s="2" t="s">
        <v>7</v>
      </c>
      <c r="D81" s="3">
        <v>5791</v>
      </c>
      <c r="E81" s="4">
        <v>42498</v>
      </c>
      <c r="F81" s="2" t="s">
        <v>10</v>
      </c>
    </row>
    <row r="82" spans="1:6" ht="15.75" customHeight="1" x14ac:dyDescent="0.25">
      <c r="A82" s="2">
        <v>81</v>
      </c>
      <c r="B82" s="2" t="s">
        <v>11</v>
      </c>
      <c r="C82" s="2" t="s">
        <v>12</v>
      </c>
      <c r="D82" s="3">
        <v>6007</v>
      </c>
      <c r="E82" s="4">
        <v>42502</v>
      </c>
      <c r="F82" s="2" t="s">
        <v>13</v>
      </c>
    </row>
    <row r="83" spans="1:6" ht="15.75" customHeight="1" x14ac:dyDescent="0.25">
      <c r="A83" s="2">
        <v>82</v>
      </c>
      <c r="B83" s="2" t="s">
        <v>11</v>
      </c>
      <c r="C83" s="2" t="s">
        <v>12</v>
      </c>
      <c r="D83" s="3">
        <v>5030</v>
      </c>
      <c r="E83" s="4">
        <v>42504</v>
      </c>
      <c r="F83" s="2" t="s">
        <v>15</v>
      </c>
    </row>
    <row r="84" spans="1:6" ht="15.75" customHeight="1" x14ac:dyDescent="0.25">
      <c r="A84" s="2">
        <v>83</v>
      </c>
      <c r="B84" s="2" t="s">
        <v>6</v>
      </c>
      <c r="C84" s="2" t="s">
        <v>7</v>
      </c>
      <c r="D84" s="3">
        <v>6763</v>
      </c>
      <c r="E84" s="4">
        <v>42504</v>
      </c>
      <c r="F84" s="2" t="s">
        <v>10</v>
      </c>
    </row>
    <row r="85" spans="1:6" ht="15.75" customHeight="1" x14ac:dyDescent="0.25">
      <c r="A85" s="2">
        <v>84</v>
      </c>
      <c r="B85" s="2" t="s">
        <v>11</v>
      </c>
      <c r="C85" s="2" t="s">
        <v>12</v>
      </c>
      <c r="D85" s="3">
        <v>4248</v>
      </c>
      <c r="E85" s="4">
        <v>42505</v>
      </c>
      <c r="F85" s="2" t="s">
        <v>17</v>
      </c>
    </row>
    <row r="86" spans="1:6" ht="15.75" customHeight="1" x14ac:dyDescent="0.25">
      <c r="A86" s="2">
        <v>85</v>
      </c>
      <c r="B86" s="2" t="s">
        <v>11</v>
      </c>
      <c r="C86" s="2" t="s">
        <v>12</v>
      </c>
      <c r="D86" s="3">
        <v>9543</v>
      </c>
      <c r="E86" s="4">
        <v>42506</v>
      </c>
      <c r="F86" s="2" t="s">
        <v>20</v>
      </c>
    </row>
    <row r="87" spans="1:6" ht="15.75" customHeight="1" x14ac:dyDescent="0.25">
      <c r="A87" s="2">
        <v>86</v>
      </c>
      <c r="B87" s="2" t="s">
        <v>9</v>
      </c>
      <c r="C87" s="2" t="s">
        <v>7</v>
      </c>
      <c r="D87" s="3">
        <v>2054</v>
      </c>
      <c r="E87" s="4">
        <v>42506</v>
      </c>
      <c r="F87" s="2" t="s">
        <v>10</v>
      </c>
    </row>
    <row r="88" spans="1:6" ht="15.75" customHeight="1" x14ac:dyDescent="0.25">
      <c r="A88" s="2">
        <v>87</v>
      </c>
      <c r="B88" s="2" t="s">
        <v>14</v>
      </c>
      <c r="C88" s="2" t="s">
        <v>7</v>
      </c>
      <c r="D88" s="3">
        <v>7094</v>
      </c>
      <c r="E88" s="4">
        <v>42506</v>
      </c>
      <c r="F88" s="2" t="s">
        <v>15</v>
      </c>
    </row>
    <row r="89" spans="1:6" ht="15.75" customHeight="1" x14ac:dyDescent="0.25">
      <c r="A89" s="2">
        <v>88</v>
      </c>
      <c r="B89" s="2" t="s">
        <v>6</v>
      </c>
      <c r="C89" s="2" t="s">
        <v>7</v>
      </c>
      <c r="D89" s="3">
        <v>6087</v>
      </c>
      <c r="E89" s="4">
        <v>42508</v>
      </c>
      <c r="F89" s="2" t="s">
        <v>8</v>
      </c>
    </row>
    <row r="90" spans="1:6" ht="15.75" customHeight="1" x14ac:dyDescent="0.25">
      <c r="A90" s="2">
        <v>89</v>
      </c>
      <c r="B90" s="2" t="s">
        <v>19</v>
      </c>
      <c r="C90" s="2" t="s">
        <v>12</v>
      </c>
      <c r="D90" s="3">
        <v>4264</v>
      </c>
      <c r="E90" s="4">
        <v>42509</v>
      </c>
      <c r="F90" s="2" t="s">
        <v>17</v>
      </c>
    </row>
    <row r="91" spans="1:6" ht="15.75" customHeight="1" x14ac:dyDescent="0.25">
      <c r="A91" s="2">
        <v>90</v>
      </c>
      <c r="B91" s="2" t="s">
        <v>21</v>
      </c>
      <c r="C91" s="2" t="s">
        <v>12</v>
      </c>
      <c r="D91" s="3">
        <v>9333</v>
      </c>
      <c r="E91" s="4">
        <v>42510</v>
      </c>
      <c r="F91" s="2" t="s">
        <v>8</v>
      </c>
    </row>
    <row r="92" spans="1:6" ht="15.75" customHeight="1" x14ac:dyDescent="0.25">
      <c r="A92" s="2">
        <v>91</v>
      </c>
      <c r="B92" s="2" t="s">
        <v>21</v>
      </c>
      <c r="C92" s="2" t="s">
        <v>12</v>
      </c>
      <c r="D92" s="3">
        <v>8775</v>
      </c>
      <c r="E92" s="4">
        <v>42512</v>
      </c>
      <c r="F92" s="2" t="s">
        <v>15</v>
      </c>
    </row>
    <row r="93" spans="1:6" ht="15.75" customHeight="1" x14ac:dyDescent="0.25">
      <c r="A93" s="2">
        <v>92</v>
      </c>
      <c r="B93" s="2" t="s">
        <v>9</v>
      </c>
      <c r="C93" s="2" t="s">
        <v>7</v>
      </c>
      <c r="D93" s="3">
        <v>2011</v>
      </c>
      <c r="E93" s="4">
        <v>42513</v>
      </c>
      <c r="F93" s="2" t="s">
        <v>10</v>
      </c>
    </row>
    <row r="94" spans="1:6" ht="15.75" customHeight="1" x14ac:dyDescent="0.25">
      <c r="A94" s="2">
        <v>93</v>
      </c>
      <c r="B94" s="2" t="s">
        <v>11</v>
      </c>
      <c r="C94" s="2" t="s">
        <v>12</v>
      </c>
      <c r="D94" s="3">
        <v>5632</v>
      </c>
      <c r="E94" s="4">
        <v>42515</v>
      </c>
      <c r="F94" s="2" t="s">
        <v>8</v>
      </c>
    </row>
    <row r="95" spans="1:6" ht="15.75" customHeight="1" x14ac:dyDescent="0.25">
      <c r="A95" s="2">
        <v>94</v>
      </c>
      <c r="B95" s="2" t="s">
        <v>11</v>
      </c>
      <c r="C95" s="2" t="s">
        <v>12</v>
      </c>
      <c r="D95" s="3">
        <v>4904</v>
      </c>
      <c r="E95" s="4">
        <v>42515</v>
      </c>
      <c r="F95" s="2" t="s">
        <v>18</v>
      </c>
    </row>
    <row r="96" spans="1:6" ht="15.75" customHeight="1" x14ac:dyDescent="0.25">
      <c r="A96" s="2">
        <v>95</v>
      </c>
      <c r="B96" s="2" t="s">
        <v>14</v>
      </c>
      <c r="C96" s="2" t="s">
        <v>7</v>
      </c>
      <c r="D96" s="3">
        <v>1002</v>
      </c>
      <c r="E96" s="4">
        <v>42515</v>
      </c>
      <c r="F96" s="2" t="s">
        <v>17</v>
      </c>
    </row>
    <row r="97" spans="1:6" ht="15.75" customHeight="1" x14ac:dyDescent="0.25">
      <c r="A97" s="2">
        <v>96</v>
      </c>
      <c r="B97" s="2" t="s">
        <v>16</v>
      </c>
      <c r="C97" s="2" t="s">
        <v>12</v>
      </c>
      <c r="D97" s="3">
        <v>8141</v>
      </c>
      <c r="E97" s="4">
        <v>42516</v>
      </c>
      <c r="F97" s="2" t="s">
        <v>10</v>
      </c>
    </row>
    <row r="98" spans="1:6" ht="15.75" customHeight="1" x14ac:dyDescent="0.25">
      <c r="A98" s="2">
        <v>97</v>
      </c>
      <c r="B98" s="2" t="s">
        <v>16</v>
      </c>
      <c r="C98" s="2" t="s">
        <v>12</v>
      </c>
      <c r="D98" s="3">
        <v>3644</v>
      </c>
      <c r="E98" s="4">
        <v>42516</v>
      </c>
      <c r="F98" s="2" t="s">
        <v>13</v>
      </c>
    </row>
    <row r="99" spans="1:6" ht="15.75" customHeight="1" x14ac:dyDescent="0.25">
      <c r="A99" s="2">
        <v>98</v>
      </c>
      <c r="B99" s="2" t="s">
        <v>16</v>
      </c>
      <c r="C99" s="2" t="s">
        <v>12</v>
      </c>
      <c r="D99" s="3">
        <v>1380</v>
      </c>
      <c r="E99" s="4">
        <v>42516</v>
      </c>
      <c r="F99" s="2" t="s">
        <v>17</v>
      </c>
    </row>
    <row r="100" spans="1:6" ht="15.75" customHeight="1" x14ac:dyDescent="0.25">
      <c r="A100" s="2">
        <v>99</v>
      </c>
      <c r="B100" s="2" t="s">
        <v>9</v>
      </c>
      <c r="C100" s="2" t="s">
        <v>7</v>
      </c>
      <c r="D100" s="3">
        <v>8354</v>
      </c>
      <c r="E100" s="4">
        <v>42516</v>
      </c>
      <c r="F100" s="2" t="s">
        <v>15</v>
      </c>
    </row>
    <row r="101" spans="1:6" ht="15.75" customHeight="1" x14ac:dyDescent="0.25">
      <c r="A101" s="2">
        <v>100</v>
      </c>
      <c r="B101" s="2" t="s">
        <v>11</v>
      </c>
      <c r="C101" s="2" t="s">
        <v>12</v>
      </c>
      <c r="D101" s="3">
        <v>5182</v>
      </c>
      <c r="E101" s="4">
        <v>42517</v>
      </c>
      <c r="F101" s="2" t="s">
        <v>8</v>
      </c>
    </row>
    <row r="102" spans="1:6" ht="15.75" customHeight="1" x14ac:dyDescent="0.25">
      <c r="A102" s="2">
        <v>101</v>
      </c>
      <c r="B102" s="2" t="s">
        <v>19</v>
      </c>
      <c r="C102" s="2" t="s">
        <v>12</v>
      </c>
      <c r="D102" s="3">
        <v>2193</v>
      </c>
      <c r="E102" s="4">
        <v>42517</v>
      </c>
      <c r="F102" s="2" t="s">
        <v>20</v>
      </c>
    </row>
    <row r="103" spans="1:6" ht="15.75" customHeight="1" x14ac:dyDescent="0.25">
      <c r="A103" s="2">
        <v>102</v>
      </c>
      <c r="B103" s="2" t="s">
        <v>21</v>
      </c>
      <c r="C103" s="2" t="s">
        <v>12</v>
      </c>
      <c r="D103" s="3">
        <v>3647</v>
      </c>
      <c r="E103" s="4">
        <v>42518</v>
      </c>
      <c r="F103" s="2" t="s">
        <v>8</v>
      </c>
    </row>
    <row r="104" spans="1:6" ht="15.75" customHeight="1" x14ac:dyDescent="0.25">
      <c r="A104" s="2">
        <v>103</v>
      </c>
      <c r="B104" s="2" t="s">
        <v>19</v>
      </c>
      <c r="C104" s="2" t="s">
        <v>12</v>
      </c>
      <c r="D104" s="3">
        <v>4104</v>
      </c>
      <c r="E104" s="4">
        <v>42518</v>
      </c>
      <c r="F104" s="2" t="s">
        <v>8</v>
      </c>
    </row>
    <row r="105" spans="1:6" ht="15.75" customHeight="1" x14ac:dyDescent="0.25">
      <c r="A105" s="2">
        <v>104</v>
      </c>
      <c r="B105" s="2" t="s">
        <v>6</v>
      </c>
      <c r="C105" s="2" t="s">
        <v>7</v>
      </c>
      <c r="D105" s="3">
        <v>7457</v>
      </c>
      <c r="E105" s="4">
        <v>42518</v>
      </c>
      <c r="F105" s="2" t="s">
        <v>8</v>
      </c>
    </row>
    <row r="106" spans="1:6" ht="15.75" customHeight="1" x14ac:dyDescent="0.25">
      <c r="A106" s="2">
        <v>105</v>
      </c>
      <c r="B106" s="2" t="s">
        <v>21</v>
      </c>
      <c r="C106" s="2" t="s">
        <v>12</v>
      </c>
      <c r="D106" s="3">
        <v>3767</v>
      </c>
      <c r="E106" s="4">
        <v>42519</v>
      </c>
      <c r="F106" s="2" t="s">
        <v>13</v>
      </c>
    </row>
    <row r="107" spans="1:6" ht="15.75" customHeight="1" x14ac:dyDescent="0.25">
      <c r="A107" s="2">
        <v>106</v>
      </c>
      <c r="B107" s="2" t="s">
        <v>9</v>
      </c>
      <c r="C107" s="2" t="s">
        <v>7</v>
      </c>
      <c r="D107" s="3">
        <v>4685</v>
      </c>
      <c r="E107" s="4">
        <v>42520</v>
      </c>
      <c r="F107" s="2" t="s">
        <v>15</v>
      </c>
    </row>
    <row r="108" spans="1:6" ht="15.75" customHeight="1" x14ac:dyDescent="0.25">
      <c r="A108" s="2">
        <v>107</v>
      </c>
      <c r="B108" s="2" t="s">
        <v>11</v>
      </c>
      <c r="C108" s="2" t="s">
        <v>12</v>
      </c>
      <c r="D108" s="3">
        <v>3917</v>
      </c>
      <c r="E108" s="4">
        <v>42525</v>
      </c>
      <c r="F108" s="2" t="s">
        <v>8</v>
      </c>
    </row>
    <row r="109" spans="1:6" ht="15.75" customHeight="1" x14ac:dyDescent="0.25">
      <c r="A109" s="2">
        <v>108</v>
      </c>
      <c r="B109" s="2" t="s">
        <v>19</v>
      </c>
      <c r="C109" s="2" t="s">
        <v>12</v>
      </c>
      <c r="D109" s="3">
        <v>521</v>
      </c>
      <c r="E109" s="4">
        <v>42525</v>
      </c>
      <c r="F109" s="2" t="s">
        <v>13</v>
      </c>
    </row>
    <row r="110" spans="1:6" ht="15.75" customHeight="1" x14ac:dyDescent="0.25">
      <c r="A110" s="2">
        <v>109</v>
      </c>
      <c r="B110" s="2" t="s">
        <v>19</v>
      </c>
      <c r="C110" s="2" t="s">
        <v>12</v>
      </c>
      <c r="D110" s="3">
        <v>5605</v>
      </c>
      <c r="E110" s="4">
        <v>42531</v>
      </c>
      <c r="F110" s="2" t="s">
        <v>20</v>
      </c>
    </row>
    <row r="111" spans="1:6" ht="15.75" customHeight="1" x14ac:dyDescent="0.25">
      <c r="A111" s="2">
        <v>110</v>
      </c>
      <c r="B111" s="2" t="s">
        <v>9</v>
      </c>
      <c r="C111" s="2" t="s">
        <v>7</v>
      </c>
      <c r="D111" s="3">
        <v>9630</v>
      </c>
      <c r="E111" s="4">
        <v>42532</v>
      </c>
      <c r="F111" s="2" t="s">
        <v>15</v>
      </c>
    </row>
    <row r="112" spans="1:6" ht="15.75" customHeight="1" x14ac:dyDescent="0.25">
      <c r="A112" s="2">
        <v>111</v>
      </c>
      <c r="B112" s="2" t="s">
        <v>11</v>
      </c>
      <c r="C112" s="2" t="s">
        <v>12</v>
      </c>
      <c r="D112" s="3">
        <v>6941</v>
      </c>
      <c r="E112" s="4">
        <v>42541</v>
      </c>
      <c r="F112" s="2" t="s">
        <v>13</v>
      </c>
    </row>
    <row r="113" spans="1:6" ht="15.75" customHeight="1" x14ac:dyDescent="0.25">
      <c r="A113" s="2">
        <v>112</v>
      </c>
      <c r="B113" s="2" t="s">
        <v>9</v>
      </c>
      <c r="C113" s="2" t="s">
        <v>7</v>
      </c>
      <c r="D113" s="3">
        <v>7231</v>
      </c>
      <c r="E113" s="4">
        <v>42541</v>
      </c>
      <c r="F113" s="2" t="s">
        <v>10</v>
      </c>
    </row>
    <row r="114" spans="1:6" ht="15.75" customHeight="1" x14ac:dyDescent="0.25">
      <c r="A114" s="2">
        <v>113</v>
      </c>
      <c r="B114" s="2" t="s">
        <v>9</v>
      </c>
      <c r="C114" s="2" t="s">
        <v>7</v>
      </c>
      <c r="D114" s="3">
        <v>8891</v>
      </c>
      <c r="E114" s="4">
        <v>42544</v>
      </c>
      <c r="F114" s="2" t="s">
        <v>17</v>
      </c>
    </row>
    <row r="115" spans="1:6" ht="15.75" customHeight="1" x14ac:dyDescent="0.25">
      <c r="A115" s="2">
        <v>114</v>
      </c>
      <c r="B115" s="2" t="s">
        <v>11</v>
      </c>
      <c r="C115" s="2" t="s">
        <v>12</v>
      </c>
      <c r="D115" s="3">
        <v>107</v>
      </c>
      <c r="E115" s="4">
        <v>42546</v>
      </c>
      <c r="F115" s="2" t="s">
        <v>20</v>
      </c>
    </row>
    <row r="116" spans="1:6" ht="15.75" customHeight="1" x14ac:dyDescent="0.25">
      <c r="A116" s="2">
        <v>115</v>
      </c>
      <c r="B116" s="2" t="s">
        <v>11</v>
      </c>
      <c r="C116" s="2" t="s">
        <v>12</v>
      </c>
      <c r="D116" s="3">
        <v>4243</v>
      </c>
      <c r="E116" s="4">
        <v>42547</v>
      </c>
      <c r="F116" s="2" t="s">
        <v>8</v>
      </c>
    </row>
    <row r="117" spans="1:6" ht="15.75" customHeight="1" x14ac:dyDescent="0.25">
      <c r="A117" s="2">
        <v>116</v>
      </c>
      <c r="B117" s="2" t="s">
        <v>16</v>
      </c>
      <c r="C117" s="2" t="s">
        <v>12</v>
      </c>
      <c r="D117" s="3">
        <v>4514</v>
      </c>
      <c r="E117" s="4">
        <v>42548</v>
      </c>
      <c r="F117" s="2" t="s">
        <v>8</v>
      </c>
    </row>
    <row r="118" spans="1:6" ht="15.75" customHeight="1" x14ac:dyDescent="0.25">
      <c r="A118" s="2">
        <v>117</v>
      </c>
      <c r="B118" s="2" t="s">
        <v>21</v>
      </c>
      <c r="C118" s="2" t="s">
        <v>12</v>
      </c>
      <c r="D118" s="3">
        <v>5480</v>
      </c>
      <c r="E118" s="4">
        <v>42553</v>
      </c>
      <c r="F118" s="2" t="s">
        <v>8</v>
      </c>
    </row>
    <row r="119" spans="1:6" ht="15.75" customHeight="1" x14ac:dyDescent="0.25">
      <c r="A119" s="2">
        <v>118</v>
      </c>
      <c r="B119" s="2" t="s">
        <v>11</v>
      </c>
      <c r="C119" s="2" t="s">
        <v>12</v>
      </c>
      <c r="D119" s="3">
        <v>5002</v>
      </c>
      <c r="E119" s="4">
        <v>42553</v>
      </c>
      <c r="F119" s="2" t="s">
        <v>20</v>
      </c>
    </row>
    <row r="120" spans="1:6" ht="15.75" customHeight="1" x14ac:dyDescent="0.25">
      <c r="A120" s="2">
        <v>119</v>
      </c>
      <c r="B120" s="2" t="s">
        <v>11</v>
      </c>
      <c r="C120" s="2" t="s">
        <v>12</v>
      </c>
      <c r="D120" s="3">
        <v>8530</v>
      </c>
      <c r="E120" s="4">
        <v>42556</v>
      </c>
      <c r="F120" s="2" t="s">
        <v>13</v>
      </c>
    </row>
    <row r="121" spans="1:6" ht="15.75" customHeight="1" x14ac:dyDescent="0.25">
      <c r="A121" s="2">
        <v>120</v>
      </c>
      <c r="B121" s="2" t="s">
        <v>16</v>
      </c>
      <c r="C121" s="2" t="s">
        <v>12</v>
      </c>
      <c r="D121" s="3">
        <v>4819</v>
      </c>
      <c r="E121" s="4">
        <v>42558</v>
      </c>
      <c r="F121" s="2" t="s">
        <v>18</v>
      </c>
    </row>
    <row r="122" spans="1:6" ht="15.75" customHeight="1" x14ac:dyDescent="0.25">
      <c r="A122" s="2">
        <v>121</v>
      </c>
      <c r="B122" s="2" t="s">
        <v>9</v>
      </c>
      <c r="C122" s="2" t="s">
        <v>7</v>
      </c>
      <c r="D122" s="3">
        <v>6343</v>
      </c>
      <c r="E122" s="4">
        <v>42562</v>
      </c>
      <c r="F122" s="2" t="s">
        <v>10</v>
      </c>
    </row>
    <row r="123" spans="1:6" ht="15.75" customHeight="1" x14ac:dyDescent="0.25">
      <c r="A123" s="2">
        <v>122</v>
      </c>
      <c r="B123" s="2" t="s">
        <v>16</v>
      </c>
      <c r="C123" s="2" t="s">
        <v>12</v>
      </c>
      <c r="D123" s="3">
        <v>2318</v>
      </c>
      <c r="E123" s="4">
        <v>42564</v>
      </c>
      <c r="F123" s="2" t="s">
        <v>10</v>
      </c>
    </row>
    <row r="124" spans="1:6" ht="15.75" customHeight="1" x14ac:dyDescent="0.25">
      <c r="A124" s="2">
        <v>123</v>
      </c>
      <c r="B124" s="2" t="s">
        <v>16</v>
      </c>
      <c r="C124" s="2" t="s">
        <v>12</v>
      </c>
      <c r="D124" s="3">
        <v>220</v>
      </c>
      <c r="E124" s="4">
        <v>42571</v>
      </c>
      <c r="F124" s="2" t="s">
        <v>10</v>
      </c>
    </row>
    <row r="125" spans="1:6" ht="15.75" customHeight="1" x14ac:dyDescent="0.25">
      <c r="A125" s="2">
        <v>124</v>
      </c>
      <c r="B125" s="2" t="s">
        <v>16</v>
      </c>
      <c r="C125" s="2" t="s">
        <v>12</v>
      </c>
      <c r="D125" s="3">
        <v>6341</v>
      </c>
      <c r="E125" s="4">
        <v>42571</v>
      </c>
      <c r="F125" s="2" t="s">
        <v>18</v>
      </c>
    </row>
    <row r="126" spans="1:6" ht="15.75" customHeight="1" x14ac:dyDescent="0.25">
      <c r="A126" s="2">
        <v>125</v>
      </c>
      <c r="B126" s="2" t="s">
        <v>19</v>
      </c>
      <c r="C126" s="2" t="s">
        <v>12</v>
      </c>
      <c r="D126" s="3">
        <v>330</v>
      </c>
      <c r="E126" s="4">
        <v>42571</v>
      </c>
      <c r="F126" s="2" t="s">
        <v>15</v>
      </c>
    </row>
    <row r="127" spans="1:6" ht="15.75" customHeight="1" x14ac:dyDescent="0.25">
      <c r="A127" s="2">
        <v>126</v>
      </c>
      <c r="B127" s="2" t="s">
        <v>9</v>
      </c>
      <c r="C127" s="2" t="s">
        <v>7</v>
      </c>
      <c r="D127" s="3">
        <v>3027</v>
      </c>
      <c r="E127" s="4">
        <v>42571</v>
      </c>
      <c r="F127" s="2" t="s">
        <v>10</v>
      </c>
    </row>
    <row r="128" spans="1:6" ht="15.75" customHeight="1" x14ac:dyDescent="0.25">
      <c r="A128" s="2">
        <v>127</v>
      </c>
      <c r="B128" s="2" t="s">
        <v>16</v>
      </c>
      <c r="C128" s="2" t="s">
        <v>12</v>
      </c>
      <c r="D128" s="3">
        <v>850</v>
      </c>
      <c r="E128" s="4">
        <v>42573</v>
      </c>
      <c r="F128" s="2" t="s">
        <v>18</v>
      </c>
    </row>
    <row r="129" spans="1:6" ht="15.75" customHeight="1" x14ac:dyDescent="0.25">
      <c r="A129" s="2">
        <v>128</v>
      </c>
      <c r="B129" s="2" t="s">
        <v>11</v>
      </c>
      <c r="C129" s="2" t="s">
        <v>12</v>
      </c>
      <c r="D129" s="3">
        <v>8986</v>
      </c>
      <c r="E129" s="4">
        <v>42574</v>
      </c>
      <c r="F129" s="2" t="s">
        <v>10</v>
      </c>
    </row>
    <row r="130" spans="1:6" ht="15.75" customHeight="1" x14ac:dyDescent="0.25">
      <c r="A130" s="2">
        <v>129</v>
      </c>
      <c r="B130" s="2" t="s">
        <v>9</v>
      </c>
      <c r="C130" s="2" t="s">
        <v>7</v>
      </c>
      <c r="D130" s="3">
        <v>3800</v>
      </c>
      <c r="E130" s="4">
        <v>42576</v>
      </c>
      <c r="F130" s="2" t="s">
        <v>8</v>
      </c>
    </row>
    <row r="131" spans="1:6" ht="15.75" customHeight="1" x14ac:dyDescent="0.25">
      <c r="A131" s="2">
        <v>130</v>
      </c>
      <c r="B131" s="2" t="s">
        <v>6</v>
      </c>
      <c r="C131" s="2" t="s">
        <v>7</v>
      </c>
      <c r="D131" s="3">
        <v>5751</v>
      </c>
      <c r="E131" s="4">
        <v>42579</v>
      </c>
      <c r="F131" s="2" t="s">
        <v>10</v>
      </c>
    </row>
    <row r="132" spans="1:6" ht="15.75" customHeight="1" x14ac:dyDescent="0.25">
      <c r="A132" s="2">
        <v>131</v>
      </c>
      <c r="B132" s="2" t="s">
        <v>19</v>
      </c>
      <c r="C132" s="2" t="s">
        <v>12</v>
      </c>
      <c r="D132" s="3">
        <v>1704</v>
      </c>
      <c r="E132" s="4">
        <v>42580</v>
      </c>
      <c r="F132" s="2" t="s">
        <v>10</v>
      </c>
    </row>
    <row r="133" spans="1:6" ht="15.75" customHeight="1" x14ac:dyDescent="0.25">
      <c r="A133" s="2">
        <v>132</v>
      </c>
      <c r="B133" s="2" t="s">
        <v>11</v>
      </c>
      <c r="C133" s="2" t="s">
        <v>12</v>
      </c>
      <c r="D133" s="3">
        <v>7966</v>
      </c>
      <c r="E133" s="4">
        <v>42581</v>
      </c>
      <c r="F133" s="2" t="s">
        <v>17</v>
      </c>
    </row>
    <row r="134" spans="1:6" ht="15.75" customHeight="1" x14ac:dyDescent="0.25">
      <c r="A134" s="2">
        <v>133</v>
      </c>
      <c r="B134" s="2" t="s">
        <v>11</v>
      </c>
      <c r="C134" s="2" t="s">
        <v>12</v>
      </c>
      <c r="D134" s="3">
        <v>852</v>
      </c>
      <c r="E134" s="4">
        <v>42582</v>
      </c>
      <c r="F134" s="2" t="s">
        <v>8</v>
      </c>
    </row>
    <row r="135" spans="1:6" ht="15.75" customHeight="1" x14ac:dyDescent="0.25">
      <c r="A135" s="2">
        <v>134</v>
      </c>
      <c r="B135" s="2" t="s">
        <v>14</v>
      </c>
      <c r="C135" s="2" t="s">
        <v>7</v>
      </c>
      <c r="D135" s="3">
        <v>8416</v>
      </c>
      <c r="E135" s="4">
        <v>42582</v>
      </c>
      <c r="F135" s="2" t="s">
        <v>17</v>
      </c>
    </row>
    <row r="136" spans="1:6" ht="15.75" customHeight="1" x14ac:dyDescent="0.25">
      <c r="A136" s="2">
        <v>135</v>
      </c>
      <c r="B136" s="2" t="s">
        <v>11</v>
      </c>
      <c r="C136" s="2" t="s">
        <v>12</v>
      </c>
      <c r="D136" s="3">
        <v>7144</v>
      </c>
      <c r="E136" s="4">
        <v>42583</v>
      </c>
      <c r="F136" s="2" t="s">
        <v>20</v>
      </c>
    </row>
    <row r="137" spans="1:6" ht="15.75" customHeight="1" x14ac:dyDescent="0.25">
      <c r="A137" s="2">
        <v>136</v>
      </c>
      <c r="B137" s="2" t="s">
        <v>9</v>
      </c>
      <c r="C137" s="2" t="s">
        <v>7</v>
      </c>
      <c r="D137" s="3">
        <v>7854</v>
      </c>
      <c r="E137" s="4">
        <v>42583</v>
      </c>
      <c r="F137" s="2" t="s">
        <v>8</v>
      </c>
    </row>
    <row r="138" spans="1:6" ht="15.75" customHeight="1" x14ac:dyDescent="0.25">
      <c r="A138" s="2">
        <v>137</v>
      </c>
      <c r="B138" s="2" t="s">
        <v>16</v>
      </c>
      <c r="C138" s="2" t="s">
        <v>12</v>
      </c>
      <c r="D138" s="3">
        <v>859</v>
      </c>
      <c r="E138" s="4">
        <v>42585</v>
      </c>
      <c r="F138" s="2" t="s">
        <v>8</v>
      </c>
    </row>
    <row r="139" spans="1:6" ht="15.75" customHeight="1" x14ac:dyDescent="0.25">
      <c r="A139" s="2">
        <v>138</v>
      </c>
      <c r="B139" s="2" t="s">
        <v>9</v>
      </c>
      <c r="C139" s="2" t="s">
        <v>7</v>
      </c>
      <c r="D139" s="3">
        <v>8049</v>
      </c>
      <c r="E139" s="4">
        <v>42594</v>
      </c>
      <c r="F139" s="2" t="s">
        <v>8</v>
      </c>
    </row>
    <row r="140" spans="1:6" ht="15.75" customHeight="1" x14ac:dyDescent="0.25">
      <c r="A140" s="2">
        <v>139</v>
      </c>
      <c r="B140" s="2" t="s">
        <v>11</v>
      </c>
      <c r="C140" s="2" t="s">
        <v>12</v>
      </c>
      <c r="D140" s="3">
        <v>2836</v>
      </c>
      <c r="E140" s="4">
        <v>42595</v>
      </c>
      <c r="F140" s="2" t="s">
        <v>15</v>
      </c>
    </row>
    <row r="141" spans="1:6" ht="15.75" customHeight="1" x14ac:dyDescent="0.25">
      <c r="A141" s="2">
        <v>140</v>
      </c>
      <c r="B141" s="2" t="s">
        <v>6</v>
      </c>
      <c r="C141" s="2" t="s">
        <v>7</v>
      </c>
      <c r="D141" s="3">
        <v>1743</v>
      </c>
      <c r="E141" s="4">
        <v>42601</v>
      </c>
      <c r="F141" s="2" t="s">
        <v>8</v>
      </c>
    </row>
    <row r="142" spans="1:6" ht="15.75" customHeight="1" x14ac:dyDescent="0.25">
      <c r="A142" s="2">
        <v>141</v>
      </c>
      <c r="B142" s="2" t="s">
        <v>19</v>
      </c>
      <c r="C142" s="2" t="s">
        <v>12</v>
      </c>
      <c r="D142" s="3">
        <v>3844</v>
      </c>
      <c r="E142" s="4">
        <v>42605</v>
      </c>
      <c r="F142" s="2" t="s">
        <v>20</v>
      </c>
    </row>
    <row r="143" spans="1:6" ht="15.75" customHeight="1" x14ac:dyDescent="0.25">
      <c r="A143" s="2">
        <v>142</v>
      </c>
      <c r="B143" s="2" t="s">
        <v>19</v>
      </c>
      <c r="C143" s="2" t="s">
        <v>12</v>
      </c>
      <c r="D143" s="3">
        <v>7490</v>
      </c>
      <c r="E143" s="4">
        <v>42606</v>
      </c>
      <c r="F143" s="2" t="s">
        <v>20</v>
      </c>
    </row>
    <row r="144" spans="1:6" ht="15.75" customHeight="1" x14ac:dyDescent="0.25">
      <c r="A144" s="2">
        <v>143</v>
      </c>
      <c r="B144" s="2" t="s">
        <v>9</v>
      </c>
      <c r="C144" s="2" t="s">
        <v>7</v>
      </c>
      <c r="D144" s="3">
        <v>4483</v>
      </c>
      <c r="E144" s="4">
        <v>42607</v>
      </c>
      <c r="F144" s="2" t="s">
        <v>15</v>
      </c>
    </row>
    <row r="145" spans="1:6" ht="15.75" customHeight="1" x14ac:dyDescent="0.25">
      <c r="A145" s="2">
        <v>144</v>
      </c>
      <c r="B145" s="2" t="s">
        <v>19</v>
      </c>
      <c r="C145" s="2" t="s">
        <v>12</v>
      </c>
      <c r="D145" s="3">
        <v>7333</v>
      </c>
      <c r="E145" s="4">
        <v>42609</v>
      </c>
      <c r="F145" s="2" t="s">
        <v>13</v>
      </c>
    </row>
    <row r="146" spans="1:6" ht="15.75" customHeight="1" x14ac:dyDescent="0.25">
      <c r="A146" s="2">
        <v>145</v>
      </c>
      <c r="B146" s="2" t="s">
        <v>6</v>
      </c>
      <c r="C146" s="2" t="s">
        <v>7</v>
      </c>
      <c r="D146" s="3">
        <v>7654</v>
      </c>
      <c r="E146" s="4">
        <v>42610</v>
      </c>
      <c r="F146" s="2" t="s">
        <v>8</v>
      </c>
    </row>
    <row r="147" spans="1:6" ht="15.75" customHeight="1" x14ac:dyDescent="0.25">
      <c r="A147" s="2">
        <v>146</v>
      </c>
      <c r="B147" s="2" t="s">
        <v>19</v>
      </c>
      <c r="C147" s="2" t="s">
        <v>12</v>
      </c>
      <c r="D147" s="3">
        <v>3944</v>
      </c>
      <c r="E147" s="4">
        <v>42611</v>
      </c>
      <c r="F147" s="2" t="s">
        <v>10</v>
      </c>
    </row>
    <row r="148" spans="1:6" ht="15.75" customHeight="1" x14ac:dyDescent="0.25">
      <c r="A148" s="2">
        <v>147</v>
      </c>
      <c r="B148" s="2" t="s">
        <v>14</v>
      </c>
      <c r="C148" s="2" t="s">
        <v>7</v>
      </c>
      <c r="D148" s="3">
        <v>5761</v>
      </c>
      <c r="E148" s="4">
        <v>42611</v>
      </c>
      <c r="F148" s="2" t="s">
        <v>15</v>
      </c>
    </row>
    <row r="149" spans="1:6" ht="15.75" customHeight="1" x14ac:dyDescent="0.25">
      <c r="A149" s="2">
        <v>148</v>
      </c>
      <c r="B149" s="2" t="s">
        <v>11</v>
      </c>
      <c r="C149" s="2" t="s">
        <v>12</v>
      </c>
      <c r="D149" s="3">
        <v>6864</v>
      </c>
      <c r="E149" s="4">
        <v>42614</v>
      </c>
      <c r="F149" s="2" t="s">
        <v>18</v>
      </c>
    </row>
    <row r="150" spans="1:6" ht="15.75" customHeight="1" x14ac:dyDescent="0.25">
      <c r="A150" s="2">
        <v>149</v>
      </c>
      <c r="B150" s="2" t="s">
        <v>11</v>
      </c>
      <c r="C150" s="2" t="s">
        <v>12</v>
      </c>
      <c r="D150" s="3">
        <v>4016</v>
      </c>
      <c r="E150" s="4">
        <v>42614</v>
      </c>
      <c r="F150" s="2" t="s">
        <v>15</v>
      </c>
    </row>
    <row r="151" spans="1:6" ht="15.75" customHeight="1" x14ac:dyDescent="0.25">
      <c r="A151" s="2">
        <v>150</v>
      </c>
      <c r="B151" s="2" t="s">
        <v>11</v>
      </c>
      <c r="C151" s="2" t="s">
        <v>12</v>
      </c>
      <c r="D151" s="3">
        <v>1841</v>
      </c>
      <c r="E151" s="4">
        <v>42615</v>
      </c>
      <c r="F151" s="2" t="s">
        <v>8</v>
      </c>
    </row>
    <row r="152" spans="1:6" ht="15.75" customHeight="1" x14ac:dyDescent="0.25">
      <c r="A152" s="2">
        <v>151</v>
      </c>
      <c r="B152" s="2" t="s">
        <v>11</v>
      </c>
      <c r="C152" s="2" t="s">
        <v>12</v>
      </c>
      <c r="D152" s="3">
        <v>424</v>
      </c>
      <c r="E152" s="4">
        <v>42618</v>
      </c>
      <c r="F152" s="2" t="s">
        <v>17</v>
      </c>
    </row>
    <row r="153" spans="1:6" ht="15.75" customHeight="1" x14ac:dyDescent="0.25">
      <c r="A153" s="2">
        <v>152</v>
      </c>
      <c r="B153" s="2" t="s">
        <v>11</v>
      </c>
      <c r="C153" s="2" t="s">
        <v>12</v>
      </c>
      <c r="D153" s="3">
        <v>8765</v>
      </c>
      <c r="E153" s="4">
        <v>42620</v>
      </c>
      <c r="F153" s="2" t="s">
        <v>10</v>
      </c>
    </row>
    <row r="154" spans="1:6" ht="15.75" customHeight="1" x14ac:dyDescent="0.25">
      <c r="A154" s="2">
        <v>153</v>
      </c>
      <c r="B154" s="2" t="s">
        <v>11</v>
      </c>
      <c r="C154" s="2" t="s">
        <v>12</v>
      </c>
      <c r="D154" s="3">
        <v>5583</v>
      </c>
      <c r="E154" s="4">
        <v>42621</v>
      </c>
      <c r="F154" s="2" t="s">
        <v>8</v>
      </c>
    </row>
    <row r="155" spans="1:6" ht="15.75" customHeight="1" x14ac:dyDescent="0.25">
      <c r="A155" s="2">
        <v>154</v>
      </c>
      <c r="B155" s="2" t="s">
        <v>9</v>
      </c>
      <c r="C155" s="2" t="s">
        <v>7</v>
      </c>
      <c r="D155" s="3">
        <v>4390</v>
      </c>
      <c r="E155" s="4">
        <v>42622</v>
      </c>
      <c r="F155" s="2" t="s">
        <v>18</v>
      </c>
    </row>
    <row r="156" spans="1:6" ht="15.75" customHeight="1" x14ac:dyDescent="0.25">
      <c r="A156" s="2">
        <v>155</v>
      </c>
      <c r="B156" s="2" t="s">
        <v>9</v>
      </c>
      <c r="C156" s="2" t="s">
        <v>7</v>
      </c>
      <c r="D156" s="3">
        <v>352</v>
      </c>
      <c r="E156" s="4">
        <v>42622</v>
      </c>
      <c r="F156" s="2" t="s">
        <v>13</v>
      </c>
    </row>
    <row r="157" spans="1:6" ht="15.75" customHeight="1" x14ac:dyDescent="0.25">
      <c r="A157" s="2">
        <v>156</v>
      </c>
      <c r="B157" s="2" t="s">
        <v>19</v>
      </c>
      <c r="C157" s="2" t="s">
        <v>12</v>
      </c>
      <c r="D157" s="3">
        <v>8489</v>
      </c>
      <c r="E157" s="4">
        <v>42624</v>
      </c>
      <c r="F157" s="2" t="s">
        <v>8</v>
      </c>
    </row>
    <row r="158" spans="1:6" ht="15.75" customHeight="1" x14ac:dyDescent="0.25">
      <c r="A158" s="2">
        <v>157</v>
      </c>
      <c r="B158" s="2" t="s">
        <v>11</v>
      </c>
      <c r="C158" s="2" t="s">
        <v>12</v>
      </c>
      <c r="D158" s="3">
        <v>7090</v>
      </c>
      <c r="E158" s="4">
        <v>42624</v>
      </c>
      <c r="F158" s="2" t="s">
        <v>20</v>
      </c>
    </row>
    <row r="159" spans="1:6" ht="15.75" customHeight="1" x14ac:dyDescent="0.25">
      <c r="A159" s="2">
        <v>158</v>
      </c>
      <c r="B159" s="2" t="s">
        <v>11</v>
      </c>
      <c r="C159" s="2" t="s">
        <v>12</v>
      </c>
      <c r="D159" s="3">
        <v>7880</v>
      </c>
      <c r="E159" s="4">
        <v>42628</v>
      </c>
      <c r="F159" s="2" t="s">
        <v>8</v>
      </c>
    </row>
    <row r="160" spans="1:6" ht="15.75" customHeight="1" x14ac:dyDescent="0.25">
      <c r="A160" s="2">
        <v>159</v>
      </c>
      <c r="B160" s="2" t="s">
        <v>16</v>
      </c>
      <c r="C160" s="2" t="s">
        <v>12</v>
      </c>
      <c r="D160" s="3">
        <v>3861</v>
      </c>
      <c r="E160" s="4">
        <v>42631</v>
      </c>
      <c r="F160" s="2" t="s">
        <v>8</v>
      </c>
    </row>
    <row r="161" spans="1:6" ht="15.75" customHeight="1" x14ac:dyDescent="0.25">
      <c r="A161" s="2">
        <v>160</v>
      </c>
      <c r="B161" s="2" t="s">
        <v>9</v>
      </c>
      <c r="C161" s="2" t="s">
        <v>7</v>
      </c>
      <c r="D161" s="3">
        <v>7927</v>
      </c>
      <c r="E161" s="4">
        <v>42632</v>
      </c>
      <c r="F161" s="2" t="s">
        <v>15</v>
      </c>
    </row>
    <row r="162" spans="1:6" ht="15.75" customHeight="1" x14ac:dyDescent="0.25">
      <c r="A162" s="2">
        <v>161</v>
      </c>
      <c r="B162" s="2" t="s">
        <v>11</v>
      </c>
      <c r="C162" s="2" t="s">
        <v>12</v>
      </c>
      <c r="D162" s="3">
        <v>6162</v>
      </c>
      <c r="E162" s="4">
        <v>42633</v>
      </c>
      <c r="F162" s="2" t="s">
        <v>8</v>
      </c>
    </row>
    <row r="163" spans="1:6" ht="15.75" customHeight="1" x14ac:dyDescent="0.25">
      <c r="A163" s="2">
        <v>162</v>
      </c>
      <c r="B163" s="2" t="s">
        <v>21</v>
      </c>
      <c r="C163" s="2" t="s">
        <v>12</v>
      </c>
      <c r="D163" s="3">
        <v>5523</v>
      </c>
      <c r="E163" s="4">
        <v>42638</v>
      </c>
      <c r="F163" s="2" t="s">
        <v>17</v>
      </c>
    </row>
    <row r="164" spans="1:6" ht="15.75" customHeight="1" x14ac:dyDescent="0.25">
      <c r="A164" s="2">
        <v>163</v>
      </c>
      <c r="B164" s="2" t="s">
        <v>9</v>
      </c>
      <c r="C164" s="2" t="s">
        <v>7</v>
      </c>
      <c r="D164" s="3">
        <v>5936</v>
      </c>
      <c r="E164" s="4">
        <v>42638</v>
      </c>
      <c r="F164" s="2" t="s">
        <v>10</v>
      </c>
    </row>
    <row r="165" spans="1:6" ht="15.75" customHeight="1" x14ac:dyDescent="0.25">
      <c r="A165" s="2">
        <v>164</v>
      </c>
      <c r="B165" s="2" t="s">
        <v>6</v>
      </c>
      <c r="C165" s="2" t="s">
        <v>7</v>
      </c>
      <c r="D165" s="3">
        <v>7251</v>
      </c>
      <c r="E165" s="4">
        <v>42639</v>
      </c>
      <c r="F165" s="2" t="s">
        <v>15</v>
      </c>
    </row>
    <row r="166" spans="1:6" ht="15.75" customHeight="1" x14ac:dyDescent="0.25">
      <c r="A166" s="2">
        <v>165</v>
      </c>
      <c r="B166" s="2" t="s">
        <v>16</v>
      </c>
      <c r="C166" s="2" t="s">
        <v>12</v>
      </c>
      <c r="D166" s="3">
        <v>6187</v>
      </c>
      <c r="E166" s="4">
        <v>42640</v>
      </c>
      <c r="F166" s="2" t="s">
        <v>17</v>
      </c>
    </row>
    <row r="167" spans="1:6" ht="15.75" customHeight="1" x14ac:dyDescent="0.25">
      <c r="A167" s="2">
        <v>166</v>
      </c>
      <c r="B167" s="2" t="s">
        <v>11</v>
      </c>
      <c r="C167" s="2" t="s">
        <v>12</v>
      </c>
      <c r="D167" s="3">
        <v>3210</v>
      </c>
      <c r="E167" s="4">
        <v>42642</v>
      </c>
      <c r="F167" s="2" t="s">
        <v>15</v>
      </c>
    </row>
    <row r="168" spans="1:6" ht="15.75" customHeight="1" x14ac:dyDescent="0.25">
      <c r="A168" s="2">
        <v>167</v>
      </c>
      <c r="B168" s="2" t="s">
        <v>6</v>
      </c>
      <c r="C168" s="2" t="s">
        <v>7</v>
      </c>
      <c r="D168" s="3">
        <v>682</v>
      </c>
      <c r="E168" s="4">
        <v>42642</v>
      </c>
      <c r="F168" s="2" t="s">
        <v>15</v>
      </c>
    </row>
    <row r="169" spans="1:6" ht="15.75" customHeight="1" x14ac:dyDescent="0.25">
      <c r="A169" s="2">
        <v>168</v>
      </c>
      <c r="B169" s="2" t="s">
        <v>11</v>
      </c>
      <c r="C169" s="2" t="s">
        <v>12</v>
      </c>
      <c r="D169" s="3">
        <v>793</v>
      </c>
      <c r="E169" s="4">
        <v>42646</v>
      </c>
      <c r="F169" s="2" t="s">
        <v>17</v>
      </c>
    </row>
    <row r="170" spans="1:6" ht="15.75" customHeight="1" x14ac:dyDescent="0.25">
      <c r="A170" s="2">
        <v>169</v>
      </c>
      <c r="B170" s="2" t="s">
        <v>6</v>
      </c>
      <c r="C170" s="2" t="s">
        <v>7</v>
      </c>
      <c r="D170" s="3">
        <v>5346</v>
      </c>
      <c r="E170" s="4">
        <v>42647</v>
      </c>
      <c r="F170" s="2" t="s">
        <v>15</v>
      </c>
    </row>
    <row r="171" spans="1:6" ht="15.75" customHeight="1" x14ac:dyDescent="0.25">
      <c r="A171" s="2">
        <v>170</v>
      </c>
      <c r="B171" s="2" t="s">
        <v>11</v>
      </c>
      <c r="C171" s="2" t="s">
        <v>12</v>
      </c>
      <c r="D171" s="3">
        <v>7103</v>
      </c>
      <c r="E171" s="4">
        <v>42650</v>
      </c>
      <c r="F171" s="2" t="s">
        <v>18</v>
      </c>
    </row>
    <row r="172" spans="1:6" ht="15.75" customHeight="1" x14ac:dyDescent="0.25">
      <c r="A172" s="2">
        <v>171</v>
      </c>
      <c r="B172" s="2" t="s">
        <v>6</v>
      </c>
      <c r="C172" s="2" t="s">
        <v>7</v>
      </c>
      <c r="D172" s="3">
        <v>4603</v>
      </c>
      <c r="E172" s="4">
        <v>42653</v>
      </c>
      <c r="F172" s="2" t="s">
        <v>8</v>
      </c>
    </row>
    <row r="173" spans="1:6" ht="15.75" customHeight="1" x14ac:dyDescent="0.25">
      <c r="A173" s="2">
        <v>172</v>
      </c>
      <c r="B173" s="2" t="s">
        <v>19</v>
      </c>
      <c r="C173" s="2" t="s">
        <v>12</v>
      </c>
      <c r="D173" s="3">
        <v>8160</v>
      </c>
      <c r="E173" s="4">
        <v>42659</v>
      </c>
      <c r="F173" s="2" t="s">
        <v>20</v>
      </c>
    </row>
    <row r="174" spans="1:6" ht="15.75" customHeight="1" x14ac:dyDescent="0.25">
      <c r="A174" s="2">
        <v>173</v>
      </c>
      <c r="B174" s="2" t="s">
        <v>19</v>
      </c>
      <c r="C174" s="2" t="s">
        <v>12</v>
      </c>
      <c r="D174" s="3">
        <v>7171</v>
      </c>
      <c r="E174" s="4">
        <v>42666</v>
      </c>
      <c r="F174" s="2" t="s">
        <v>10</v>
      </c>
    </row>
    <row r="175" spans="1:6" ht="15.75" customHeight="1" x14ac:dyDescent="0.25">
      <c r="A175" s="2">
        <v>174</v>
      </c>
      <c r="B175" s="2" t="s">
        <v>11</v>
      </c>
      <c r="C175" s="2" t="s">
        <v>12</v>
      </c>
      <c r="D175" s="3">
        <v>3552</v>
      </c>
      <c r="E175" s="4">
        <v>42666</v>
      </c>
      <c r="F175" s="2" t="s">
        <v>18</v>
      </c>
    </row>
    <row r="176" spans="1:6" ht="15.75" customHeight="1" x14ac:dyDescent="0.25">
      <c r="A176" s="2">
        <v>175</v>
      </c>
      <c r="B176" s="2" t="s">
        <v>11</v>
      </c>
      <c r="C176" s="2" t="s">
        <v>12</v>
      </c>
      <c r="D176" s="3">
        <v>7273</v>
      </c>
      <c r="E176" s="4">
        <v>42668</v>
      </c>
      <c r="F176" s="2" t="s">
        <v>17</v>
      </c>
    </row>
    <row r="177" spans="1:6" ht="15.75" customHeight="1" x14ac:dyDescent="0.25">
      <c r="A177" s="2">
        <v>176</v>
      </c>
      <c r="B177" s="2" t="s">
        <v>11</v>
      </c>
      <c r="C177" s="2" t="s">
        <v>12</v>
      </c>
      <c r="D177" s="3">
        <v>2402</v>
      </c>
      <c r="E177" s="4">
        <v>42669</v>
      </c>
      <c r="F177" s="2" t="s">
        <v>15</v>
      </c>
    </row>
    <row r="178" spans="1:6" ht="15.75" customHeight="1" x14ac:dyDescent="0.25">
      <c r="A178" s="2">
        <v>177</v>
      </c>
      <c r="B178" s="2" t="s">
        <v>11</v>
      </c>
      <c r="C178" s="2" t="s">
        <v>12</v>
      </c>
      <c r="D178" s="3">
        <v>1197</v>
      </c>
      <c r="E178" s="4">
        <v>42669</v>
      </c>
      <c r="F178" s="2" t="s">
        <v>17</v>
      </c>
    </row>
    <row r="179" spans="1:6" ht="15.75" customHeight="1" x14ac:dyDescent="0.25">
      <c r="A179" s="2">
        <v>178</v>
      </c>
      <c r="B179" s="2" t="s">
        <v>14</v>
      </c>
      <c r="C179" s="2" t="s">
        <v>7</v>
      </c>
      <c r="D179" s="3">
        <v>5015</v>
      </c>
      <c r="E179" s="4">
        <v>42669</v>
      </c>
      <c r="F179" s="2" t="s">
        <v>17</v>
      </c>
    </row>
    <row r="180" spans="1:6" ht="15.75" customHeight="1" x14ac:dyDescent="0.25">
      <c r="A180" s="2">
        <v>179</v>
      </c>
      <c r="B180" s="2" t="s">
        <v>16</v>
      </c>
      <c r="C180" s="2" t="s">
        <v>12</v>
      </c>
      <c r="D180" s="3">
        <v>5818</v>
      </c>
      <c r="E180" s="4">
        <v>42676</v>
      </c>
      <c r="F180" s="2" t="s">
        <v>8</v>
      </c>
    </row>
    <row r="181" spans="1:6" ht="15.75" customHeight="1" x14ac:dyDescent="0.25">
      <c r="A181" s="2">
        <v>180</v>
      </c>
      <c r="B181" s="2" t="s">
        <v>11</v>
      </c>
      <c r="C181" s="2" t="s">
        <v>12</v>
      </c>
      <c r="D181" s="3">
        <v>4399</v>
      </c>
      <c r="E181" s="4">
        <v>42677</v>
      </c>
      <c r="F181" s="2" t="s">
        <v>10</v>
      </c>
    </row>
    <row r="182" spans="1:6" ht="15.75" customHeight="1" x14ac:dyDescent="0.25">
      <c r="A182" s="2">
        <v>181</v>
      </c>
      <c r="B182" s="2" t="s">
        <v>6</v>
      </c>
      <c r="C182" s="2" t="s">
        <v>7</v>
      </c>
      <c r="D182" s="3">
        <v>3011</v>
      </c>
      <c r="E182" s="4">
        <v>42677</v>
      </c>
      <c r="F182" s="2" t="s">
        <v>8</v>
      </c>
    </row>
    <row r="183" spans="1:6" ht="15.75" customHeight="1" x14ac:dyDescent="0.25">
      <c r="A183" s="2">
        <v>182</v>
      </c>
      <c r="B183" s="2" t="s">
        <v>19</v>
      </c>
      <c r="C183" s="2" t="s">
        <v>12</v>
      </c>
      <c r="D183" s="3">
        <v>4715</v>
      </c>
      <c r="E183" s="4">
        <v>42683</v>
      </c>
      <c r="F183" s="2" t="s">
        <v>10</v>
      </c>
    </row>
    <row r="184" spans="1:6" ht="15.75" customHeight="1" x14ac:dyDescent="0.25">
      <c r="A184" s="2">
        <v>183</v>
      </c>
      <c r="B184" s="2" t="s">
        <v>19</v>
      </c>
      <c r="C184" s="2" t="s">
        <v>12</v>
      </c>
      <c r="D184" s="3">
        <v>5321</v>
      </c>
      <c r="E184" s="4">
        <v>42686</v>
      </c>
      <c r="F184" s="2" t="s">
        <v>20</v>
      </c>
    </row>
    <row r="185" spans="1:6" ht="15.75" customHeight="1" x14ac:dyDescent="0.25">
      <c r="A185" s="2">
        <v>184</v>
      </c>
      <c r="B185" s="2" t="s">
        <v>11</v>
      </c>
      <c r="C185" s="2" t="s">
        <v>12</v>
      </c>
      <c r="D185" s="3">
        <v>8894</v>
      </c>
      <c r="E185" s="4">
        <v>42689</v>
      </c>
      <c r="F185" s="2" t="s">
        <v>8</v>
      </c>
    </row>
    <row r="186" spans="1:6" ht="15.75" customHeight="1" x14ac:dyDescent="0.25">
      <c r="A186" s="2">
        <v>185</v>
      </c>
      <c r="B186" s="2" t="s">
        <v>6</v>
      </c>
      <c r="C186" s="2" t="s">
        <v>7</v>
      </c>
      <c r="D186" s="3">
        <v>4846</v>
      </c>
      <c r="E186" s="4">
        <v>42699</v>
      </c>
      <c r="F186" s="2" t="s">
        <v>10</v>
      </c>
    </row>
    <row r="187" spans="1:6" ht="15.75" customHeight="1" x14ac:dyDescent="0.25">
      <c r="A187" s="2">
        <v>186</v>
      </c>
      <c r="B187" s="2" t="s">
        <v>9</v>
      </c>
      <c r="C187" s="2" t="s">
        <v>7</v>
      </c>
      <c r="D187" s="3">
        <v>284</v>
      </c>
      <c r="E187" s="4">
        <v>42699</v>
      </c>
      <c r="F187" s="2" t="s">
        <v>15</v>
      </c>
    </row>
    <row r="188" spans="1:6" ht="15.75" customHeight="1" x14ac:dyDescent="0.25">
      <c r="A188" s="2">
        <v>187</v>
      </c>
      <c r="B188" s="2" t="s">
        <v>16</v>
      </c>
      <c r="C188" s="2" t="s">
        <v>12</v>
      </c>
      <c r="D188" s="3">
        <v>8283</v>
      </c>
      <c r="E188" s="4">
        <v>42700</v>
      </c>
      <c r="F188" s="2" t="s">
        <v>10</v>
      </c>
    </row>
    <row r="189" spans="1:6" ht="15.75" customHeight="1" x14ac:dyDescent="0.25">
      <c r="A189" s="2">
        <v>188</v>
      </c>
      <c r="B189" s="2" t="s">
        <v>16</v>
      </c>
      <c r="C189" s="2" t="s">
        <v>12</v>
      </c>
      <c r="D189" s="3">
        <v>9990</v>
      </c>
      <c r="E189" s="4">
        <v>42702</v>
      </c>
      <c r="F189" s="2" t="s">
        <v>13</v>
      </c>
    </row>
    <row r="190" spans="1:6" ht="15.75" customHeight="1" x14ac:dyDescent="0.25">
      <c r="A190" s="2">
        <v>189</v>
      </c>
      <c r="B190" s="2" t="s">
        <v>11</v>
      </c>
      <c r="C190" s="2" t="s">
        <v>12</v>
      </c>
      <c r="D190" s="3">
        <v>9014</v>
      </c>
      <c r="E190" s="4">
        <v>42702</v>
      </c>
      <c r="F190" s="2" t="s">
        <v>17</v>
      </c>
    </row>
    <row r="191" spans="1:6" ht="15.75" customHeight="1" x14ac:dyDescent="0.25">
      <c r="A191" s="2">
        <v>190</v>
      </c>
      <c r="B191" s="2" t="s">
        <v>19</v>
      </c>
      <c r="C191" s="2" t="s">
        <v>12</v>
      </c>
      <c r="D191" s="3">
        <v>1942</v>
      </c>
      <c r="E191" s="4">
        <v>42703</v>
      </c>
      <c r="F191" s="2" t="s">
        <v>20</v>
      </c>
    </row>
    <row r="192" spans="1:6" ht="15.75" customHeight="1" x14ac:dyDescent="0.25">
      <c r="A192" s="2">
        <v>191</v>
      </c>
      <c r="B192" s="2" t="s">
        <v>11</v>
      </c>
      <c r="C192" s="2" t="s">
        <v>12</v>
      </c>
      <c r="D192" s="3">
        <v>7223</v>
      </c>
      <c r="E192" s="4">
        <v>42704</v>
      </c>
      <c r="F192" s="2" t="s">
        <v>8</v>
      </c>
    </row>
    <row r="193" spans="1:6" ht="15.75" customHeight="1" x14ac:dyDescent="0.25">
      <c r="A193" s="2">
        <v>192</v>
      </c>
      <c r="B193" s="2" t="s">
        <v>6</v>
      </c>
      <c r="C193" s="2" t="s">
        <v>7</v>
      </c>
      <c r="D193" s="3">
        <v>4673</v>
      </c>
      <c r="E193" s="4">
        <v>42706</v>
      </c>
      <c r="F193" s="2" t="s">
        <v>8</v>
      </c>
    </row>
    <row r="194" spans="1:6" ht="15.75" customHeight="1" x14ac:dyDescent="0.25">
      <c r="A194" s="2">
        <v>193</v>
      </c>
      <c r="B194" s="2" t="s">
        <v>6</v>
      </c>
      <c r="C194" s="2" t="s">
        <v>7</v>
      </c>
      <c r="D194" s="3">
        <v>9104</v>
      </c>
      <c r="E194" s="4">
        <v>42708</v>
      </c>
      <c r="F194" s="2" t="s">
        <v>20</v>
      </c>
    </row>
    <row r="195" spans="1:6" ht="15.75" customHeight="1" x14ac:dyDescent="0.25">
      <c r="A195" s="2">
        <v>194</v>
      </c>
      <c r="B195" s="2" t="s">
        <v>19</v>
      </c>
      <c r="C195" s="2" t="s">
        <v>12</v>
      </c>
      <c r="D195" s="3">
        <v>6078</v>
      </c>
      <c r="E195" s="4">
        <v>42709</v>
      </c>
      <c r="F195" s="2" t="s">
        <v>8</v>
      </c>
    </row>
    <row r="196" spans="1:6" ht="15.75" customHeight="1" x14ac:dyDescent="0.25">
      <c r="A196" s="2">
        <v>195</v>
      </c>
      <c r="B196" s="2" t="s">
        <v>14</v>
      </c>
      <c r="C196" s="2" t="s">
        <v>7</v>
      </c>
      <c r="D196" s="3">
        <v>3278</v>
      </c>
      <c r="E196" s="4">
        <v>42710</v>
      </c>
      <c r="F196" s="2" t="s">
        <v>15</v>
      </c>
    </row>
    <row r="197" spans="1:6" ht="15.75" customHeight="1" x14ac:dyDescent="0.25">
      <c r="A197" s="2">
        <v>196</v>
      </c>
      <c r="B197" s="2" t="s">
        <v>11</v>
      </c>
      <c r="C197" s="2" t="s">
        <v>12</v>
      </c>
      <c r="D197" s="3">
        <v>136</v>
      </c>
      <c r="E197" s="4">
        <v>42716</v>
      </c>
      <c r="F197" s="2" t="s">
        <v>13</v>
      </c>
    </row>
    <row r="198" spans="1:6" ht="15.75" customHeight="1" x14ac:dyDescent="0.25">
      <c r="A198" s="2">
        <v>197</v>
      </c>
      <c r="B198" s="2" t="s">
        <v>11</v>
      </c>
      <c r="C198" s="2" t="s">
        <v>12</v>
      </c>
      <c r="D198" s="3">
        <v>8377</v>
      </c>
      <c r="E198" s="4">
        <v>42716</v>
      </c>
      <c r="F198" s="2" t="s">
        <v>17</v>
      </c>
    </row>
    <row r="199" spans="1:6" ht="15.75" customHeight="1" x14ac:dyDescent="0.25">
      <c r="A199" s="2">
        <v>198</v>
      </c>
      <c r="B199" s="2" t="s">
        <v>11</v>
      </c>
      <c r="C199" s="2" t="s">
        <v>12</v>
      </c>
      <c r="D199" s="3">
        <v>2382</v>
      </c>
      <c r="E199" s="4">
        <v>42716</v>
      </c>
      <c r="F199" s="2" t="s">
        <v>8</v>
      </c>
    </row>
    <row r="200" spans="1:6" ht="15.75" customHeight="1" x14ac:dyDescent="0.25">
      <c r="A200" s="2">
        <v>199</v>
      </c>
      <c r="B200" s="2" t="s">
        <v>11</v>
      </c>
      <c r="C200" s="2" t="s">
        <v>12</v>
      </c>
      <c r="D200" s="3">
        <v>8702</v>
      </c>
      <c r="E200" s="4">
        <v>42719</v>
      </c>
      <c r="F200" s="2" t="s">
        <v>15</v>
      </c>
    </row>
    <row r="201" spans="1:6" ht="15.75" customHeight="1" x14ac:dyDescent="0.25">
      <c r="A201" s="2">
        <v>200</v>
      </c>
      <c r="B201" s="2" t="s">
        <v>11</v>
      </c>
      <c r="C201" s="2" t="s">
        <v>12</v>
      </c>
      <c r="D201" s="3">
        <v>5021</v>
      </c>
      <c r="E201" s="4">
        <v>42720</v>
      </c>
      <c r="F201" s="2" t="s">
        <v>8</v>
      </c>
    </row>
    <row r="202" spans="1:6" ht="15.75" customHeight="1" x14ac:dyDescent="0.25">
      <c r="A202" s="2">
        <v>201</v>
      </c>
      <c r="B202" s="2" t="s">
        <v>19</v>
      </c>
      <c r="C202" s="2" t="s">
        <v>12</v>
      </c>
      <c r="D202" s="3">
        <v>1760</v>
      </c>
      <c r="E202" s="4">
        <v>42720</v>
      </c>
      <c r="F202" s="2" t="s">
        <v>17</v>
      </c>
    </row>
    <row r="203" spans="1:6" ht="15.75" customHeight="1" x14ac:dyDescent="0.25">
      <c r="A203" s="2">
        <v>202</v>
      </c>
      <c r="B203" s="2" t="s">
        <v>11</v>
      </c>
      <c r="C203" s="2" t="s">
        <v>12</v>
      </c>
      <c r="D203" s="3">
        <v>4766</v>
      </c>
      <c r="E203" s="4">
        <v>42722</v>
      </c>
      <c r="F203" s="2" t="s">
        <v>15</v>
      </c>
    </row>
    <row r="204" spans="1:6" ht="15.75" customHeight="1" x14ac:dyDescent="0.25">
      <c r="A204" s="2">
        <v>203</v>
      </c>
      <c r="B204" s="2" t="s">
        <v>14</v>
      </c>
      <c r="C204" s="2" t="s">
        <v>7</v>
      </c>
      <c r="D204" s="3">
        <v>1541</v>
      </c>
      <c r="E204" s="4">
        <v>42723</v>
      </c>
      <c r="F204" s="2" t="s">
        <v>10</v>
      </c>
    </row>
    <row r="205" spans="1:6" ht="15.75" customHeight="1" x14ac:dyDescent="0.25">
      <c r="A205" s="2">
        <v>204</v>
      </c>
      <c r="B205" s="2" t="s">
        <v>16</v>
      </c>
      <c r="C205" s="2" t="s">
        <v>12</v>
      </c>
      <c r="D205" s="3">
        <v>2782</v>
      </c>
      <c r="E205" s="4">
        <v>42724</v>
      </c>
      <c r="F205" s="2" t="s">
        <v>10</v>
      </c>
    </row>
    <row r="206" spans="1:6" ht="15.75" customHeight="1" x14ac:dyDescent="0.25">
      <c r="A206" s="2">
        <v>205</v>
      </c>
      <c r="B206" s="2" t="s">
        <v>19</v>
      </c>
      <c r="C206" s="2" t="s">
        <v>12</v>
      </c>
      <c r="D206" s="3">
        <v>2455</v>
      </c>
      <c r="E206" s="4">
        <v>42724</v>
      </c>
      <c r="F206" s="2" t="s">
        <v>13</v>
      </c>
    </row>
    <row r="207" spans="1:6" ht="15.75" customHeight="1" x14ac:dyDescent="0.25">
      <c r="A207" s="2">
        <v>206</v>
      </c>
      <c r="B207" s="2" t="s">
        <v>19</v>
      </c>
      <c r="C207" s="2" t="s">
        <v>12</v>
      </c>
      <c r="D207" s="3">
        <v>4512</v>
      </c>
      <c r="E207" s="4">
        <v>42726</v>
      </c>
      <c r="F207" s="2" t="s">
        <v>18</v>
      </c>
    </row>
    <row r="208" spans="1:6" ht="15.75" customHeight="1" x14ac:dyDescent="0.25">
      <c r="A208" s="2">
        <v>207</v>
      </c>
      <c r="B208" s="2" t="s">
        <v>19</v>
      </c>
      <c r="C208" s="2" t="s">
        <v>12</v>
      </c>
      <c r="D208" s="3">
        <v>8752</v>
      </c>
      <c r="E208" s="4">
        <v>42726</v>
      </c>
      <c r="F208" s="2" t="s">
        <v>15</v>
      </c>
    </row>
    <row r="209" spans="1:6" ht="15.75" customHeight="1" x14ac:dyDescent="0.25">
      <c r="A209" s="2">
        <v>208</v>
      </c>
      <c r="B209" s="2" t="s">
        <v>6</v>
      </c>
      <c r="C209" s="2" t="s">
        <v>7</v>
      </c>
      <c r="D209" s="3">
        <v>9127</v>
      </c>
      <c r="E209" s="4">
        <v>42729</v>
      </c>
      <c r="F209" s="2" t="s">
        <v>8</v>
      </c>
    </row>
    <row r="210" spans="1:6" ht="15.75" customHeight="1" x14ac:dyDescent="0.25">
      <c r="A210" s="2">
        <v>209</v>
      </c>
      <c r="B210" s="2" t="s">
        <v>19</v>
      </c>
      <c r="C210" s="2" t="s">
        <v>12</v>
      </c>
      <c r="D210" s="3">
        <v>1777</v>
      </c>
      <c r="E210" s="4">
        <v>42732</v>
      </c>
      <c r="F210" s="2" t="s">
        <v>20</v>
      </c>
    </row>
    <row r="211" spans="1:6" ht="15.75" customHeight="1" x14ac:dyDescent="0.25">
      <c r="A211" s="2">
        <v>210</v>
      </c>
      <c r="B211" s="2" t="s">
        <v>14</v>
      </c>
      <c r="C211" s="2" t="s">
        <v>7</v>
      </c>
      <c r="D211" s="3">
        <v>680</v>
      </c>
      <c r="E211" s="4">
        <v>42732</v>
      </c>
      <c r="F211" s="2" t="s">
        <v>20</v>
      </c>
    </row>
    <row r="212" spans="1:6" ht="15.75" customHeight="1" x14ac:dyDescent="0.25">
      <c r="A212" s="2">
        <v>211</v>
      </c>
      <c r="B212" s="2" t="s">
        <v>16</v>
      </c>
      <c r="C212" s="2" t="s">
        <v>12</v>
      </c>
      <c r="D212" s="3">
        <v>958</v>
      </c>
      <c r="E212" s="4">
        <v>42733</v>
      </c>
      <c r="F212" s="2" t="s">
        <v>8</v>
      </c>
    </row>
    <row r="213" spans="1:6" ht="15.75" customHeight="1" x14ac:dyDescent="0.25">
      <c r="A213" s="2">
        <v>212</v>
      </c>
      <c r="B213" s="2" t="s">
        <v>6</v>
      </c>
      <c r="C213" s="2" t="s">
        <v>7</v>
      </c>
      <c r="D213" s="3">
        <v>2613</v>
      </c>
      <c r="E213" s="4">
        <v>42733</v>
      </c>
      <c r="F213" s="2" t="s">
        <v>17</v>
      </c>
    </row>
    <row r="214" spans="1:6" ht="15.75" customHeight="1" x14ac:dyDescent="0.25">
      <c r="A214" s="2">
        <v>213</v>
      </c>
      <c r="B214" s="2" t="s">
        <v>6</v>
      </c>
      <c r="C214" s="2" t="s">
        <v>7</v>
      </c>
      <c r="D214" s="3">
        <v>339</v>
      </c>
      <c r="E214" s="4">
        <v>42734</v>
      </c>
      <c r="F214" s="2" t="s">
        <v>17</v>
      </c>
    </row>
    <row r="215" spans="1:6" ht="15.75" customHeight="1" x14ac:dyDescent="0.25"/>
    <row r="216" spans="1:6" ht="15.75" customHeight="1" x14ac:dyDescent="0.25"/>
    <row r="217" spans="1:6" ht="15.75" customHeight="1" x14ac:dyDescent="0.25"/>
    <row r="218" spans="1:6" ht="15.75" customHeight="1" x14ac:dyDescent="0.25"/>
    <row r="219" spans="1:6" ht="15.75" customHeight="1" x14ac:dyDescent="0.25"/>
    <row r="220" spans="1:6" ht="15.75" customHeight="1" x14ac:dyDescent="0.25"/>
    <row r="221" spans="1:6" ht="15.75" customHeight="1" x14ac:dyDescent="0.25"/>
    <row r="222" spans="1:6" ht="15.75" customHeight="1" x14ac:dyDescent="0.25"/>
    <row r="223" spans="1:6" ht="15.75" customHeight="1" x14ac:dyDescent="0.25"/>
    <row r="224" spans="1:6"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M G A A B Q S w M E F A A C A A g A V Y J I W v s E 3 w m n A A A A 9 w A A A B I A H A B D b 2 5 m a W c v U G F j a 2 F n Z S 5 4 b W w g o h g A K K A U A A A A A A A A A A A A A A A A A A A A A A A A A A A A h Y 8 x D o I w G I W v Q r r T l p o Q I a U M D j p I Y m J i X J t a o R F + D C 2 W u z l 4 J K 8 g R l E 3 x / e 9 b 3 j v f r 3 x f G j q 4 K I 7 a 1 r I U I Q p C j S o 9 m C g z F D v j u E c 5 Y J v p D r J U g e j D D Y d 7 C F D l X P n l B D v P f Y z 3 H Y l Y Z R G Z F + s t 6 r S j U Q f 2 f y X Q w P W S V A a C b 5 7 j R E M J z G O k j h m m H I y U V 4 Y + B p s H P x s f y B f 9 L X r O y 0 0 h M s V J 1 P k 5 H 1 C P A B Q S w M E F A A C A A g A V Y J I 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W C S F q c u I X t u g M A A M Q P A A A T A B w A R m 9 y b X V s Y X M v U 2 V j d G l v b j E u b S C i G A A o o B Q A A A A A A A A A A A A A A A A A A A A A A A A A A A C t V 1 F P 2 z A Q f k f i P 1 j h J Z W i i g I D N C g S K m y r N l Z G O 6 G p V J N p r j Q i s a f E g a K I / z 6 f k z a O k 7 R h o y + t 7 s 7 3 f d / d + Z J G M B U e Z 2 S Y f n d O t r e 2 t 6 I 5 D c E l O 9 Y F F Z T Y e y 2 L d I k P Y n u L y M + Q x + E U p O V y M Q W / f c v D x 3 v O H + 1 P n g / t H m c C m I h s q / f x 7 m c E Y X T 3 m X O X Q R S R H z H 1 G O d 3 F / y Z + Z y 6 0 d 2 1 9 8 T F i N 7 7 Q P b a C z 9 a W C 2 H s N j 3 H S L C G F p O i o g 0 f g / n A E K i p v D J u C 8 g 6 C q G l v P V Y 2 7 X U h H W 5 H W M x k l 2 d s e 6 D n n A h d T z B a g r C a E Y h d n O P J n d z m E c M s 5 8 5 7 4 / n F K f h l E X G U 1 a q 7 S 9 O W U P M u v o 5 Q / k K U c h Z d G M h 0 G P + 3 H A 0 B n Z F R y c J L E G o f x J + h e W V C v j i I C F e H V I g t F u P B U l e 4 8 K e O D h S 8 l x H v C Y r e J Z H N x D q B x S E i z N r v y d p s F g I 8 t r L k z 2 U Q D 2 / 4 Y / a 8 U a g i 9 n B G 2 2 I d 4 h Q K d z Y o 8 z 3 h N y e q a 6 2 M q T j k I v C P C A B K u t F m Y u o m O Z 8 m r g 4 T Z m q m H e Z 3 L g s M q / g I Y 5 y r n r p v l t g 4 d D L B W Z C c B i t d F g 4 w R h r 0 m f i c O D N q r M U W 4 g 4 E 8 y R c Y 5 x 0 k d u Z Q i H S d J w e r 4 d q o J m 2 j / y p n j s F W z V q 4 a 2 h 3 k r Q 2 q N j x a Y / T J z I d x O X 3 1 u q / k t p j X 6 T Y Z y 0 R p v C 5 d W d Z r 1 2 e 1 s / G m G t x w A J e o + S 1 6 r Z 2 G T v 0 4 F H k 4 e d 4 N 9 W k 2 G J 1 3 q c / e G + v T K R e o 9 l J e 0 J e I e G x d 0 4 t U 1 A T p Z 3 R h 6 O m z B v J 0 f P K d B l A N X U M z 5 Z C e M + A H s 1 u A R / T k B F Y V q B 2 Q v Q b 7 I k d M S h X I i l 0 7 L W s k l p g s s 5 X l K X M D a c Y d 7 T R Z K z r k / + + W g o C 8 V 1 X 1 k e 8 f 8 r v m w V C h R e Z b H t F r k 9 k G s z c / K v Y b 9 H 6 F m K z A q 7 Q M h f Q R P t s k y s C X k k o n d W 3 K O Z h l L q P 5 u P p q t R 0 0 0 F a G T s p 0 q t T i R c O Y t c 8 L g 4 6 U W j y m 6 0 T P Y N Z g e x h p P z R Q a a A m B o 0 q f Z f M x Y D 6 1 5 Y S D a l O P 6 R r k 3 Z z N j e 3 7 7 C B s A J g U s D f u O + b P c Q O 3 2 n n G 2 m P m u 1 c n W 1 p 8 6 6 9 h D K 0 k b 6 j w g X E U x W X T 5 r f 0 r n j t 1 w 8 B Z k U K W j K h l y F G y / + 0 l i W c q y e / N p u V o u 8 f R 5 N g b k e e 9 B f A f T H + v 7 G N w y d B G K s d n 4 v D k N g 0 x f V b D 2 / r L g i J o H x T y z 1 M 5 K b X z L S j U h 9 i I g m R b X E m 5 F x C j 0 h Z + R o d 3 e X i D k w Y n 3 x H u Z E n b E I + B E Y k f t 5 5 B W 4 X h z U x p 7 q s d / 4 c y F Q / X / a 3 v L Y R p E n f w F Q S w E C L Q A U A A I A C A B V g k h a + w T f C a c A A A D 3 A A A A E g A A A A A A A A A A A A A A A A A A A A A A Q 2 9 u Z m l n L 1 B h Y 2 t h Z 2 U u e G 1 s U E s B A i 0 A F A A C A A g A V Y J I W g / K 6 a u k A A A A 6 Q A A A B M A A A A A A A A A A A A A A A A A 8 w A A A F t D b 2 5 0 Z W 5 0 X 1 R 5 c G V z X S 5 4 b W x Q S w E C L Q A U A A I A C A B V g k h a n L i F 7 b o D A A D E D w A A E w A A A A A A A A A A A A A A A A D k A Q A A R m 9 y b X V s Y X M v U 2 V j d G l v b j E u b V B L B Q Y A A A A A A w A D A M I A A A D r 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L H w A A A A A A A G k f 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Y X R h 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R h d G F f X z I i I C 8 + P E V u d H J 5 I F R 5 c G U 9 I k Z p b G x l Z E N v b X B s Z X R l U m V z d W x 0 V G 9 X b 3 J r c 2 h l Z X Q i I F Z h b H V l P S J s M S I g L z 4 8 R W 5 0 c n k g V H l w Z T 0 i Q W R k Z W R U b 0 R h d G F N b 2 R l b C I g V m F s d W U 9 I m w w I i A v P j x F b n R y e S B U e X B l P S J G a W x s Q 2 9 1 b n Q i I F Z h b H V l P S J s M j E z I i A v P j x F b n R y e S B U e X B l P S J G a W x s R X J y b 3 J D b 2 R l I i B W Y W x 1 Z T 0 i c 1 V u a 2 5 v d 2 4 i I C 8 + P E V u d H J 5 I F R 5 c G U 9 I k Z p b G x F c n J v c k N v d W 5 0 I i B W Y W x 1 Z T 0 i b D A i I C 8 + P E V u d H J 5 I F R 5 c G U 9 I k Z p b G x M Y X N 0 V X B k Y X R l Z C I g V m F s d W U 9 I m Q y M D I 1 L T A y L T A 4 V D E 2 O j E w O j A 1 L j I z N T Y 0 N z V a I i A v P j x F b n R y e S B U e X B l P S J G a W x s Q 2 9 s d W 1 u V H l w Z X M i I F Z h b H V l P S J z Q m d Z R 0 J o R U p C Z 1 l B I i A v P j x F b n R y e S B U e X B l P S J G a W x s Q 2 9 s d W 1 u T m F t Z X M i I F Z h b H V l P S J z W y Z x d W 9 0 O 0 9 y Z G V y I E l E J n F 1 b 3 Q 7 L C Z x d W 9 0 O 0 N v d W 5 0 c n k m c X V v d D s s J n F 1 b 3 Q 7 U H J v Z H V j d C Z x d W 9 0 O y w m c X V v d D t D Y X R l Z 2 9 y e S Z x d W 9 0 O y w m c X V v d D t B b W 9 1 b n Q m c X V v d D s s J n F 1 b 3 Q 7 R G F 0 Z S Z x d W 9 0 O y w m c X V v d D t N b 2 5 0 a C B O Y W 1 l J n F 1 b 3 Q 7 L C Z x d W 9 0 O 0 R h e S B O Y W 1 l J n F 1 b 3 Q 7 L C Z x d W 9 0 O 1 N h b G V z I E N h d G V n b 3 J 5 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R G F 0 Y S A o M i k v Q 2 h h b m d l Z C B U e X B l L n t P c m R l c i B J R C w w f S Z x d W 9 0 O y w m c X V v d D t T Z W N 0 a W 9 u M S 9 E Y X R h I C g y K S 9 D a G F u Z 2 V k I F R 5 c G U u e 0 N v d W 5 0 c n k s N X 0 m c X V v d D s s J n F 1 b 3 Q 7 U 2 V j d G l v b j E v R G F 0 Y S A o M i k v V H J p b W 1 l Z C B U Z X h 0 L n t Q c m 9 k d W N 0 L D F 9 J n F 1 b 3 Q 7 L C Z x d W 9 0 O 1 N l Y 3 R p b 2 4 x L 0 R h d G E g K D I p L 0 N o Y W 5 n Z W Q g V H l w Z S 5 7 Q 2 F 0 Z W d v c n k s M n 0 m c X V v d D s s J n F 1 b 3 Q 7 U 2 V j d G l v b j E v R G F 0 Y S A o M i k v Q 2 h h b m d l Z C B U e X B l M y 5 7 Q W 1 v d W 5 0 L D R 9 J n F 1 b 3 Q 7 L C Z x d W 9 0 O 1 N l Y 3 R p b 2 4 x L 0 R h d G E g K D I p L 0 N o Y W 5 n Z W Q g V H l w Z S 5 7 R G F 0 Z S w 0 f S Z x d W 9 0 O y w m c X V v d D t T Z W N 0 a W 9 u M S 9 E Y X R h I C g y K S 9 J b n N l c n R l Z C B N b 2 5 0 a C B O Y W 1 l L n t N b 2 5 0 a C B O Y W 1 l L D d 9 J n F 1 b 3 Q 7 L C Z x d W 9 0 O 1 N l Y 3 R p b 2 4 x L 0 R h d G E g K D I p L 0 l u c 2 V y d G V k I E R h e S B O Y W 1 l L n t E Y X k g T m F t Z S w 4 f S Z x d W 9 0 O y w m c X V v d D t T Z W N 0 a W 9 u M S 9 E Y X R h I C g y K S 9 B Z G R l Z C B D b 2 5 k a X R p b 2 5 h b C B D b 2 x 1 b W 4 u e 1 N h b G V z I E N h d G V n b 3 J 5 L D h 9 J n F 1 b 3 Q 7 X S w m c X V v d D t D b 2 x 1 b W 5 D b 3 V u d C Z x d W 9 0 O z o 5 L C Z x d W 9 0 O 0 t l e U N v b H V t b k 5 h b W V z J n F 1 b 3 Q 7 O l t d L C Z x d W 9 0 O 0 N v b H V t b k l k Z W 5 0 a X R p Z X M m c X V v d D s 6 W y Z x d W 9 0 O 1 N l Y 3 R p b 2 4 x L 0 R h d G E g K D I p L 0 N o Y W 5 n Z W Q g V H l w Z S 5 7 T 3 J k Z X I g S U Q s M H 0 m c X V v d D s s J n F 1 b 3 Q 7 U 2 V j d G l v b j E v R G F 0 Y S A o M i k v Q 2 h h b m d l Z C B U e X B l L n t D b 3 V u d H J 5 L D V 9 J n F 1 b 3 Q 7 L C Z x d W 9 0 O 1 N l Y 3 R p b 2 4 x L 0 R h d G E g K D I p L 1 R y a W 1 t Z W Q g V G V 4 d C 5 7 U H J v Z H V j d C w x f S Z x d W 9 0 O y w m c X V v d D t T Z W N 0 a W 9 u M S 9 E Y X R h I C g y K S 9 D a G F u Z 2 V k I F R 5 c G U u e 0 N h d G V n b 3 J 5 L D J 9 J n F 1 b 3 Q 7 L C Z x d W 9 0 O 1 N l Y 3 R p b 2 4 x L 0 R h d G E g K D I p L 0 N o Y W 5 n Z W Q g V H l w Z T M u e 0 F t b 3 V u d C w 0 f S Z x d W 9 0 O y w m c X V v d D t T Z W N 0 a W 9 u M S 9 E Y X R h I C g y K S 9 D a G F u Z 2 V k I F R 5 c G U u e 0 R h d G U s N H 0 m c X V v d D s s J n F 1 b 3 Q 7 U 2 V j d G l v b j E v R G F 0 Y S A o M i k v S W 5 z Z X J 0 Z W Q g T W 9 u d G g g T m F t Z S 5 7 T W 9 u d G g g T m F t Z S w 3 f S Z x d W 9 0 O y w m c X V v d D t T Z W N 0 a W 9 u M S 9 E Y X R h I C g y K S 9 J b n N l c n R l Z C B E Y X k g T m F t Z S 5 7 R G F 5 I E 5 h b W U s O H 0 m c X V v d D s s J n F 1 b 3 Q 7 U 2 V j d G l v b j E v R G F 0 Y S A o M i k v Q W R k Z W Q g Q 2 9 u Z G l 0 a W 9 u Y W w g Q 2 9 s d W 1 u L n t T Y W x l c y B D Y X R l Z 2 9 y e S w 4 f S Z x d W 9 0 O 1 0 s J n F 1 b 3 Q 7 U m V s Y X R p b 2 5 z a G l w S W 5 m b y Z x d W 9 0 O z p b X X 0 i I C 8 + P C 9 T d G F i b G V F b n R y a W V z P j w v S X R l b T 4 8 S X R l b T 4 8 S X R l b U x v Y 2 F 0 a W 9 u P j x J d G V t V H l w Z T 5 G b 3 J t d W x h P C 9 J d G V t V H l w Z T 4 8 S X R l b V B h d G g + U 2 V j d G l v b j E v R G F 0 Y S U y M C g y K S 9 T b 3 V y Y 2 U 8 L 0 l 0 Z W 1 Q Y X R o P j w v S X R l b U x v Y 2 F 0 a W 9 u P j x T d G F i b G V F b n R y a W V z I C 8 + P C 9 J d G V t P j x J d G V t P j x J d G V t T G 9 j Y X R p b 2 4 + P E l 0 Z W 1 U e X B l P k Z v c m 1 1 b G E 8 L 0 l 0 Z W 1 U e X B l P j x J d G V t U G F 0 a D 5 T Z W N 0 a W 9 u M S 9 E Y X R h J T I w K D I p L 0 R h d G F f U 2 h l Z X Q 8 L 0 l 0 Z W 1 Q Y X R o P j w v S X R l b U x v Y 2 F 0 a W 9 u P j x T d G F i b G V F b n R y a W V z I C 8 + P C 9 J d G V t P j x J d G V t P j x J d G V t T G 9 j Y X R p b 2 4 + P E l 0 Z W 1 U e X B l P k Z v c m 1 1 b G E 8 L 0 l 0 Z W 1 U e X B l P j x J d G V t U G F 0 a D 5 T Z W N 0 a W 9 u M S 9 E Y X R h J T I w K D I p L 1 B y b 2 1 v d G V k J T I w S G V h Z G V y c z w v S X R l b V B h d G g + P C 9 J d G V t T G 9 j Y X R p b 2 4 + P F N 0 Y W J s Z U V u d H J p Z X M g L z 4 8 L 0 l 0 Z W 0 + P E l 0 Z W 0 + P E l 0 Z W 1 M b 2 N h d G l v b j 4 8 S X R l b V R 5 c G U + R m 9 y b X V s Y T w v S X R l b V R 5 c G U + P E l 0 Z W 1 Q Y X R o P l N l Y 3 R p b 2 4 x L 0 R h d G E l M j A o M i k v Q 2 h h b m d l Z C U y M F R 5 c G U 8 L 0 l 0 Z W 1 Q Y X R o P j w v S X R l b U x v Y 2 F 0 a W 9 u P j x T d G F i b G V F b n R y a W V z I C 8 + P C 9 J d G V t P j x J d G V t P j x J d G V t T G 9 j Y X R p b 2 4 + P E l 0 Z W 1 U e X B l P k Z v c m 1 1 b G E 8 L 0 l 0 Z W 1 U e X B l P j x J d G V t U G F 0 a D 5 T Z W N 0 a W 9 u M S 9 E Y X R h J T I w K D I p L 0 Z p b H R l c m V k J T I w U m 9 3 c z w v S X R l b V B h d G g + P C 9 J d G V t T G 9 j Y X R p b 2 4 + P F N 0 Y W J s Z U V u d H J p Z X M g L z 4 8 L 0 l 0 Z W 0 + P E l 0 Z W 0 + P E l 0 Z W 1 M b 2 N h d G l v b j 4 8 S X R l b V R 5 c G U + R m 9 y b X V s Y T w v S X R l b V R 5 c G U + P E l 0 Z W 1 Q Y X R o P l N l Y 3 R p b 2 4 x L 0 R h d G E l M j A o M i k v V H J p b W 1 l Z C U y M F R l e H Q 8 L 0 l 0 Z W 1 Q Y X R o P j w v S X R l b U x v Y 2 F 0 a W 9 u P j x T d G F i b G V F b n R y a W V z I C 8 + P C 9 J d G V t P j x J d G V t P j x J d G V t T G 9 j Y X R p b 2 4 + P E l 0 Z W 1 U e X B l P k Z v c m 1 1 b G E 8 L 0 l 0 Z W 1 U e X B l P j x J d G V t U G F 0 a D 5 T Z W N 0 a W 9 u M S 9 E Y X R h J T I w K D I p L 0 l u c 2 V y d G V k J T I w W W V h c j w v S X R l b V B h d G g + P C 9 J d G V t T G 9 j Y X R p b 2 4 + P F N 0 Y W J s Z U V u d H J p Z X M g L z 4 8 L 0 l 0 Z W 0 + P E l 0 Z W 0 + P E l 0 Z W 1 M b 2 N h d G l v b j 4 8 S X R l b V R 5 c G U + R m 9 y b X V s Y T w v S X R l b V R 5 c G U + P E l 0 Z W 1 Q Y X R o P l N l Y 3 R p b 2 4 x L 0 R h d G E l M j A o M i k v U m V t b 3 Z l Z C U y M E N v b H V t b n M 8 L 0 l 0 Z W 1 Q Y X R o P j w v S X R l b U x v Y 2 F 0 a W 9 u P j x T d G F i b G V F b n R y a W V z I C 8 + P C 9 J d G V t P j x J d G V t P j x J d G V t T G 9 j Y X R p b 2 4 + P E l 0 Z W 1 U e X B l P k Z v c m 1 1 b G E 8 L 0 l 0 Z W 1 U e X B l P j x J d G V t U G F 0 a D 5 T Z W N 0 a W 9 u M S 9 E Y X R h J T I w K D I p L 0 l u c 2 V y d G V k J T I w W W V h c j E 8 L 0 l 0 Z W 1 Q Y X R o P j w v S X R l b U x v Y 2 F 0 a W 9 u P j x T d G F i b G V F b n R y a W V z I C 8 + P C 9 J d G V t P j x J d G V t P j x J d G V t T G 9 j Y X R p b 2 4 + P E l 0 Z W 1 U e X B l P k Z v c m 1 1 b G E 8 L 0 l 0 Z W 1 U e X B l P j x J d G V t U G F 0 a D 5 T Z W N 0 a W 9 u M S 9 E Y X R h J T I w K D I p L 1 J l b 3 J k Z X J l Z C U y M E N v b H V t b n M 8 L 0 l 0 Z W 1 Q Y X R o P j w v S X R l b U x v Y 2 F 0 a W 9 u P j x T d G F i b G V F b n R y a W V z I C 8 + P C 9 J d G V t P j x J d G V t P j x J d G V t T G 9 j Y X R p b 2 4 + P E l 0 Z W 1 U e X B l P k Z v c m 1 1 b G E 8 L 0 l 0 Z W 1 U e X B l P j x J d G V t U G F 0 a D 5 T Z W N 0 a W 9 u M S 9 E Y X R h J T I w K D I p L 0 l u c 2 V y d G V k J T I w T W 9 u d G g 8 L 0 l 0 Z W 1 Q Y X R o P j w v S X R l b U x v Y 2 F 0 a W 9 u P j x T d G F i b G V F b n R y a W V z I C 8 + P C 9 J d G V t P j x J d G V t P j x J d G V t T G 9 j Y X R p b 2 4 + P E l 0 Z W 1 U e X B l P k Z v c m 1 1 b G E 8 L 0 l 0 Z W 1 U e X B l P j x J d G V t U G F 0 a D 5 T Z W N 0 a W 9 u M S 9 E Y X R h J T I w K D I p L 0 N o Y W 5 n Z W Q l M j B U e X B l M T w v S X R l b V B h d G g + P C 9 J d G V t T G 9 j Y X R p b 2 4 + P F N 0 Y W J s Z U V u d H J p Z X M g L z 4 8 L 0 l 0 Z W 0 + P E l 0 Z W 0 + P E l 0 Z W 1 M b 2 N h d G l v b j 4 8 S X R l b V R 5 c G U + R m 9 y b X V s Y T w v S X R l b V R 5 c G U + P E l 0 Z W 1 Q Y X R o P l N l Y 3 R p b 2 4 x L 0 R h d G E l M j A o M i k v U m V t b 3 Z l Z C U y M E N v b H V t b n M x P C 9 J d G V t U G F 0 a D 4 8 L 0 l 0 Z W 1 M b 2 N h d G l v b j 4 8 U 3 R h Y m x l R W 5 0 c m l l c y A v P j w v S X R l b T 4 8 S X R l b T 4 8 S X R l b U x v Y 2 F 0 a W 9 u P j x J d G V t V H l w Z T 5 G b 3 J t d W x h P C 9 J d G V t V H l w Z T 4 8 S X R l b V B h d G g + U 2 V j d G l v b j E v R G F 0 Y S U y M C g y K S 9 J b n N l c n R l Z C U y M E 1 v b n R o M T w v S X R l b V B h d G g + P C 9 J d G V t T G 9 j Y X R p b 2 4 + P F N 0 Y W J s Z U V u d H J p Z X M g L z 4 8 L 0 l 0 Z W 0 + P E l 0 Z W 0 + P E l 0 Z W 1 M b 2 N h d G l v b j 4 8 S X R l b V R 5 c G U + R m 9 y b X V s Y T w v S X R l b V R 5 c G U + P E l 0 Z W 1 Q Y X R o P l N l Y 3 R p b 2 4 x L 0 R h d G E l M j A o M i k v Q 2 h h b m d l Z C U y M F R 5 c G U y P C 9 J d G V t U G F 0 a D 4 8 L 0 l 0 Z W 1 M b 2 N h d G l v b j 4 8 U 3 R h Y m x l R W 5 0 c m l l c y A v P j w v S X R l b T 4 8 S X R l b T 4 8 S X R l b U x v Y 2 F 0 a W 9 u P j x J d G V t V H l w Z T 5 G b 3 J t d W x h P C 9 J d G V t V H l w Z T 4 8 S X R l b V B h d G g + U 2 V j d G l v b j E v R G F 0 Y S U y M C g y K S 9 J b n N l c n R l Z C U y M E R h e X M l M j B p b i U y M E 1 v b n R o P C 9 J d G V t U G F 0 a D 4 8 L 0 l 0 Z W 1 M b 2 N h d G l v b j 4 8 U 3 R h Y m x l R W 5 0 c m l l c y A v P j w v S X R l b T 4 8 S X R l b T 4 8 S X R l b U x v Y 2 F 0 a W 9 u P j x J d G V t V H l w Z T 5 G b 3 J t d W x h P C 9 J d G V t V H l w Z T 4 8 S X R l b V B h d G g + U 2 V j d G l v b j E v R G F 0 Y S U y M C g y K S 9 J b n N l c n R l Z C U y M E R h e S U y M E 5 h b W U 8 L 0 l 0 Z W 1 Q Y X R o P j w v S X R l b U x v Y 2 F 0 a W 9 u P j x T d G F i b G V F b n R y a W V z I C 8 + P C 9 J d G V t P j x J d G V t P j x J d G V t T G 9 j Y X R p b 2 4 + P E l 0 Z W 1 U e X B l P k Z v c m 1 1 b G E 8 L 0 l 0 Z W 1 U e X B l P j x J d G V t U G F 0 a D 5 T Z W N 0 a W 9 u M S 9 E Y X R h J T I w K D I p L 1 J l b W 9 2 Z W Q l M j B D b 2 x 1 b W 5 z M j w v S X R l b V B h d G g + P C 9 J d G V t T G 9 j Y X R p b 2 4 + P F N 0 Y W J s Z U V u d H J p Z X M g L z 4 8 L 0 l 0 Z W 0 + P E l 0 Z W 0 + P E l 0 Z W 1 M b 2 N h d G l v b j 4 8 S X R l b V R 5 c G U + R m 9 y b X V s Y T w v S X R l b V R 5 c G U + P E l 0 Z W 1 Q Y X R o P l N l Y 3 R p b 2 4 x L 0 R h d G E l M j A o M i k v S W 5 z Z X J 0 Z W Q l M j B N b 2 5 0 a C U y M E 5 h b W U 8 L 0 l 0 Z W 1 Q Y X R o P j w v S X R l b U x v Y 2 F 0 a W 9 u P j x T d G F i b G V F b n R y a W V z I C 8 + P C 9 J d G V t P j x J d G V t P j x J d G V t T G 9 j Y X R p b 2 4 + P E l 0 Z W 1 U e X B l P k Z v c m 1 1 b G E 8 L 0 l 0 Z W 1 U e X B l P j x J d G V t U G F 0 a D 5 T Z W N 0 a W 9 u M S 9 E Y X R h J T I w K D I p L 1 J l b 3 J k Z X J l Z C U y M E N v b H V t b n M x P C 9 J d G V t U G F 0 a D 4 8 L 0 l 0 Z W 1 M b 2 N h d G l v b j 4 8 U 3 R h Y m x l R W 5 0 c m l l c y A v P j w v S X R l b T 4 8 S X R l b T 4 8 S X R l b U x v Y 2 F 0 a W 9 u P j x J d G V t V H l w Z T 5 G b 3 J t d W x h P C 9 J d G V t V H l w Z T 4 8 S X R l b V B h d G g + U 2 V j d G l v b j E v R G F 0 Y S U y M C g y K S 9 J b n N l c n R l Z C U y M F F 1 Y X J 0 Z X I 8 L 0 l 0 Z W 1 Q Y X R o P j w v S X R l b U x v Y 2 F 0 a W 9 u P j x T d G F i b G V F b n R y a W V z I C 8 + P C 9 J d G V t P j x J d G V t P j x J d G V t T G 9 j Y X R p b 2 4 + P E l 0 Z W 1 U e X B l P k Z v c m 1 1 b G E 8 L 0 l 0 Z W 1 U e X B l P j x J d G V t U G F 0 a D 5 T Z W N 0 a W 9 u M S 9 E Y X R h J T I w K D I p L 1 J l b W 9 2 Z W Q l M j B D b 2 x 1 b W 5 z M z w v S X R l b V B h d G g + P C 9 J d G V t T G 9 j Y X R p b 2 4 + P F N 0 Y W J s Z U V u d H J p Z X M g L z 4 8 L 0 l 0 Z W 0 + P E l 0 Z W 0 + P E l 0 Z W 1 M b 2 N h d G l v b j 4 8 S X R l b V R 5 c G U + R m 9 y b X V s Y T w v S X R l b V R 5 c G U + P E l 0 Z W 1 Q Y X R o P l N l Y 3 R p b 2 4 x L 0 R h d G E l M j A o M i k v S W 5 z Z X J 0 Z W Q l M j B T d G F y d C U y M G 9 m J T I w U X V h c n R l c j w v S X R l b V B h d G g + P C 9 J d G V t T G 9 j Y X R p b 2 4 + P F N 0 Y W J s Z U V u d H J p Z X M g L z 4 8 L 0 l 0 Z W 0 + P E l 0 Z W 0 + P E l 0 Z W 1 M b 2 N h d G l v b j 4 8 S X R l b V R 5 c G U + R m 9 y b X V s Y T w v S X R l b V R 5 c G U + P E l 0 Z W 1 Q Y X R o P l N l Y 3 R p b 2 4 x L 0 R h d G E l M j A o M i k v U m V t b 3 Z l Z C U y M E N v b H V t b n M 0 P C 9 J d G V t U G F 0 a D 4 8 L 0 l 0 Z W 1 M b 2 N h d G l v b j 4 8 U 3 R h Y m x l R W 5 0 c m l l c y A v P j w v S X R l b T 4 8 S X R l b T 4 8 S X R l b U x v Y 2 F 0 a W 9 u P j x J d G V t V H l w Z T 5 G b 3 J t d W x h P C 9 J d G V t V H l w Z T 4 8 S X R l b V B h d G g + U 2 V j d G l v b j E v R G F 0 Y S U y M C g y K S 9 J b n N l c n R l Z C U y M F d l Z W s l M j B v Z i U y M E 1 v b n R o P C 9 J d G V t U G F 0 a D 4 8 L 0 l 0 Z W 1 M b 2 N h d G l v b j 4 8 U 3 R h Y m x l R W 5 0 c m l l c y A v P j w v S X R l b T 4 8 S X R l b T 4 8 S X R l b U x v Y 2 F 0 a W 9 u P j x J d G V t V H l w Z T 5 G b 3 J t d W x h P C 9 J d G V t V H l w Z T 4 8 S X R l b V B h d G g + U 2 V j d G l v b j E v R G F 0 Y S U y M C g y K S 9 S Z W 1 v d m V k J T I w Q 2 9 s d W 1 u c z U 8 L 0 l 0 Z W 1 Q Y X R o P j w v S X R l b U x v Y 2 F 0 a W 9 u P j x T d G F i b G V F b n R y a W V z I C 8 + P C 9 J d G V t P j x J d G V t P j x J d G V t T G 9 j Y X R p b 2 4 + P E l 0 Z W 1 U e X B l P k Z v c m 1 1 b G E 8 L 0 l 0 Z W 1 U e X B l P j x J d G V t U G F 0 a D 5 T Z W N 0 a W 9 u M S 9 E Y X R h J T I w K D I p L 0 l u c 2 V y d G V k J T I w R W 5 k J T I w b 2 Y l M j B Z Z W F y P C 9 J d G V t U G F 0 a D 4 8 L 0 l 0 Z W 1 M b 2 N h d G l v b j 4 8 U 3 R h Y m x l R W 5 0 c m l l c y A v P j w v S X R l b T 4 8 S X R l b T 4 8 S X R l b U x v Y 2 F 0 a W 9 u P j x J d G V t V H l w Z T 5 G b 3 J t d W x h P C 9 J d G V t V H l w Z T 4 8 S X R l b V B h d G g + U 2 V j d G l v b j E v R G F 0 Y S U y M C g y K S 9 S Z W 1 v d m V k J T I w Q 2 9 s d W 1 u c z Y 8 L 0 l 0 Z W 1 Q Y X R o P j w v S X R l b U x v Y 2 F 0 a W 9 u P j x T d G F i b G V F b n R y a W V z I C 8 + P C 9 J d G V t P j x J d G V t P j x J d G V t T G 9 j Y X R p b 2 4 + P E l 0 Z W 1 U e X B l P k Z v c m 1 1 b G E 8 L 0 l 0 Z W 1 U e X B l P j x J d G V t U G F 0 a D 5 T Z W N 0 a W 9 u M S 9 E Y X R h J T I w K D I p L 0 l u c 2 V y d G V k J T I w R G F 5 c y U y M G l u J T I w T W 9 u d G g x P C 9 J d G V t U G F 0 a D 4 8 L 0 l 0 Z W 1 M b 2 N h d G l v b j 4 8 U 3 R h Y m x l R W 5 0 c m l l c y A v P j w v S X R l b T 4 8 S X R l b T 4 8 S X R l b U x v Y 2 F 0 a W 9 u P j x J d G V t V H l w Z T 5 G b 3 J t d W x h P C 9 J d G V t V H l w Z T 4 8 S X R l b V B h d G g + U 2 V j d G l v b j E v R G F 0 Y S U y M C g y K S 9 S Z W 1 v d m V k J T I w Q 2 9 s d W 1 u c z c 8 L 0 l 0 Z W 1 Q Y X R o P j w v S X R l b U x v Y 2 F 0 a W 9 u P j x T d G F i b G V F b n R y a W V z I C 8 + P C 9 J d G V t P j x J d G V t P j x J d G V t T G 9 j Y X R p b 2 4 + P E l 0 Z W 1 U e X B l P k Z v c m 1 1 b G E 8 L 0 l 0 Z W 1 U e X B l P j x J d G V t U G F 0 a D 5 T Z W N 0 a W 9 u M S 9 E Y X R h J T I w K D I p L 0 l u c 2 V y d G V k J T I w U 3 R h c n Q l M j B v Z i U y M E R h e T w v S X R l b V B h d G g + P C 9 J d G V t T G 9 j Y X R p b 2 4 + P F N 0 Y W J s Z U V u d H J p Z X M g L z 4 8 L 0 l 0 Z W 0 + P E l 0 Z W 0 + P E l 0 Z W 1 M b 2 N h d G l v b j 4 8 S X R l b V R 5 c G U + R m 9 y b X V s Y T w v S X R l b V R 5 c G U + P E l 0 Z W 1 Q Y X R o P l N l Y 3 R p b 2 4 x L 0 R h d G E l M j A o M i k v U m V t b 3 Z l Z C U y M E N v b H V t b n M 4 P C 9 J d G V t U G F 0 a D 4 8 L 0 l 0 Z W 1 M b 2 N h d G l v b j 4 8 U 3 R h Y m x l R W 5 0 c m l l c y A v P j w v S X R l b T 4 8 S X R l b T 4 8 S X R l b U x v Y 2 F 0 a W 9 u P j x J d G V t V H l w Z T 5 G b 3 J t d W x h P C 9 J d G V t V H l w Z T 4 8 S X R l b V B h d G g + U 2 V j d G l v b j E v R G F 0 Y S U y M C g y K S 9 T b 3 J 0 Z W Q l M j B S b 3 d z P C 9 J d G V t U G F 0 a D 4 8 L 0 l 0 Z W 1 M b 2 N h d G l v b j 4 8 U 3 R h Y m x l R W 5 0 c m l l c y A v P j w v S X R l b T 4 8 S X R l b T 4 8 S X R l b U x v Y 2 F 0 a W 9 u P j x J d G V t V H l w Z T 5 G b 3 J t d W x h P C 9 J d G V t V H l w Z T 4 8 S X R l b V B h d G g + U 2 V j d G l v b j E v R G F 0 Y S U y M C g y K S 9 D a G F u Z 2 V k J T I w V H l w Z T M 8 L 0 l 0 Z W 1 Q Y X R o P j w v S X R l b U x v Y 2 F 0 a W 9 u P j x T d G F i b G V F b n R y a W V z I C 8 + P C 9 J d G V t P j x J d G V t P j x J d G V t T G 9 j Y X R p b 2 4 + P E l 0 Z W 1 U e X B l P k Z v c m 1 1 b G E 8 L 0 l 0 Z W 1 U e X B l P j x J d G V t U G F 0 a D 5 T Z W N 0 a W 9 u M S 9 E Y X R h J T I w K D I p L 0 F k Z G V k J T I w Q 2 9 u Z G l 0 a W 9 u Y W w l M j B D b 2 x 1 b W 4 8 L 0 l 0 Z W 1 Q Y X R o P j w v S X R l b U x v Y 2 F 0 a W 9 u P j x T d G F i b G V F b n R y a W V z I C 8 + P C 9 J d G V t P j w v S X R l b X M + P C 9 M b 2 N h b F B h Y 2 t h Z 2 V N Z X R h Z G F 0 Y U Z p b G U + F g A A A F B L B Q Y A A A A A A A A A A A A A A A A A A A A A A A A m A Q A A A Q A A A N C M n d 8 B F d E R j H o A w E / C l + s B A A A A n j U c X P Q d u 0 i C f C I N E y v U e g A A A A A C A A A A A A A Q Z g A A A A E A A C A A A A D / K 8 D N / 5 v u W J C 8 l X N F / R C / U M o R p b R C K o b f f i m Y c m 7 + M Q A A A A A O g A A A A A I A A C A A A A B h S F c O q e Q 3 l e B e d j S w A I v x H c 0 4 8 g + C 0 + f 5 H W B 1 c f O x g 1 A A A A B L H P k s Q Z e r X s S g E 5 X J P N 7 2 A I S u 8 M y L / 9 k O Y r 4 l s l 2 u h X b U q d o V s t T h W r P 8 s h g + A D O K q y 0 i F T V 1 D K z V m J m v 6 U 6 2 s r w D R W Q S k U F w U 2 u 6 i I O 8 f U A A A A B r R k H 3 F 2 X v T M J V Y G 0 0 o S Y z k c a 9 Z d L F f a 9 r w n t c U v J i k f f x P D 5 Q O 8 T K 7 C S D 1 6 L I L z I 1 P 3 w O t k + I n + D g 5 f z 5 S L y v < / D a t a M a s h u p > 
</file>

<file path=customXml/itemProps1.xml><?xml version="1.0" encoding="utf-8"?>
<ds:datastoreItem xmlns:ds="http://schemas.openxmlformats.org/officeDocument/2006/customXml" ds:itemID="{D016CCAC-80AB-450B-8CCC-E2ED3182B5B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BLOSSOM ACADEMY</vt:lpstr>
      <vt:lpstr>Pivot Table</vt:lpstr>
      <vt:lpstr>Table</vt:lpstr>
      <vt:lpstr>Dashboard</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Goodness Quainoo</dc:creator>
  <cp:lastModifiedBy>Goodness Quainoo</cp:lastModifiedBy>
  <dcterms:created xsi:type="dcterms:W3CDTF">2025-02-12T20:30:35Z</dcterms:created>
  <dcterms:modified xsi:type="dcterms:W3CDTF">2025-02-13T20:15:49Z</dcterms:modified>
</cp:coreProperties>
</file>