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U:\Research\Supply.Chain.Development\"/>
    </mc:Choice>
  </mc:AlternateContent>
  <bookViews>
    <workbookView xWindow="0" yWindow="0" windowWidth="17040" windowHeight="6708" tabRatio="500" activeTab="2"/>
  </bookViews>
  <sheets>
    <sheet name="Original" sheetId="1" r:id="rId1"/>
    <sheet name="Worth" sheetId="7" r:id="rId2"/>
    <sheet name="Steps" sheetId="9" r:id="rId3"/>
    <sheet name="Colors" sheetId="3" r:id="rId4"/>
    <sheet name="Combined" sheetId="4" r:id="rId5"/>
    <sheet name="Groups" sheetId="5" r:id="rId6"/>
    <sheet name="Counties" sheetId="6" r:id="rId7"/>
  </sheets>
  <definedNames>
    <definedName name="_xlnm._FilterDatabase" localSheetId="3" hidden="1">Colors!$A$1:$K$256</definedName>
  </definedNames>
  <calcPr calcId="152511" calcMode="manual" iterate="1" calcCompleted="0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6" l="1"/>
  <c r="I14" i="6"/>
  <c r="I13" i="6"/>
  <c r="I12" i="6"/>
  <c r="I10" i="6"/>
  <c r="I11" i="6"/>
  <c r="I9" i="6"/>
  <c r="I8" i="6"/>
  <c r="H10" i="6"/>
  <c r="H9" i="6"/>
  <c r="H8" i="6"/>
  <c r="H7" i="6"/>
  <c r="H6" i="6"/>
</calcChain>
</file>

<file path=xl/sharedStrings.xml><?xml version="1.0" encoding="utf-8"?>
<sst xmlns="http://schemas.openxmlformats.org/spreadsheetml/2006/main" count="1366" uniqueCount="300">
  <si>
    <t>Corn</t>
  </si>
  <si>
    <t>Alfalfa</t>
  </si>
  <si>
    <t>Potatoes</t>
  </si>
  <si>
    <t>Peas</t>
  </si>
  <si>
    <t>Water</t>
  </si>
  <si>
    <t>Forest</t>
  </si>
  <si>
    <t>Wetlands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</si>
  <si>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</si>
  <si>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</si>
  <si>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</si>
  <si>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</si>
  <si>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</si>
  <si>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</si>
  <si>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Barren</t>
  </si>
  <si>
    <t>Deciduous Forest</t>
  </si>
  <si>
    <t>Evergreen Forest</t>
  </si>
  <si>
    <t>Mixed Forest</t>
  </si>
  <si>
    <t>Shrubland</t>
  </si>
  <si>
    <t>Grass/Pasture</t>
  </si>
  <si>
    <t>Woody Wetlands</t>
  </si>
  <si>
    <t>Herbaceous Wetlands</t>
  </si>
  <si>
    <t>Pistachios</t>
  </si>
  <si>
    <t>Triticale</t>
  </si>
  <si>
    <t>Carrots</t>
  </si>
  <si>
    <t>Asparagus</t>
  </si>
  <si>
    <t>Garlic</t>
  </si>
  <si>
    <t>Cantaloupes</t>
  </si>
  <si>
    <t>Prunes</t>
  </si>
  <si>
    <t>Olives</t>
  </si>
  <si>
    <t>Oranges</t>
  </si>
  <si>
    <t>Honeydew Melons</t>
  </si>
  <si>
    <t>Broccoli</t>
  </si>
  <si>
    <t>Peppers</t>
  </si>
  <si>
    <t>Pomegranates</t>
  </si>
  <si>
    <t>Nectarines</t>
  </si>
  <si>
    <t>Greens</t>
  </si>
  <si>
    <t>Plums</t>
  </si>
  <si>
    <t>Strawberries</t>
  </si>
  <si>
    <t>Squash</t>
  </si>
  <si>
    <t>Apricots</t>
  </si>
  <si>
    <t>Vetch</t>
  </si>
  <si>
    <t>Dbl Crop WinWht/Corn</t>
  </si>
  <si>
    <t>Dbl Crop Oats/Corn</t>
  </si>
  <si>
    <t>Lettuce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</si>
  <si>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</si>
  <si>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</si>
  <si>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</si>
  <si>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</si>
  <si>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</si>
  <si>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</si>
  <si>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</si>
  <si>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</si>
  <si>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</si>
  <si>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</si>
  <si>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</si>
  <si>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</si>
  <si>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</si>
  <si>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</si>
  <si>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</si>
  <si>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</si>
  <si>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</si>
  <si>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</si>
  <si>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</si>
  <si>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</si>
  <si>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</si>
  <si>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</si>
  <si>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Dbl Crop Barley/Soybeans</t>
  </si>
  <si>
    <t>Peanuts</t>
  </si>
  <si>
    <t>Tobacco</t>
  </si>
  <si>
    <t>Sweet Corn</t>
  </si>
  <si>
    <t>Popcorn</t>
  </si>
  <si>
    <t>Mint</t>
  </si>
  <si>
    <t>Barley</t>
  </si>
  <si>
    <t>Durum Wheat</t>
  </si>
  <si>
    <t>Spring Wheat</t>
  </si>
  <si>
    <t>Winter Wheat</t>
  </si>
  <si>
    <t>Other Small Grains</t>
  </si>
  <si>
    <t>Dbl Crop WinWht/Soybeans</t>
  </si>
  <si>
    <t>Rye</t>
  </si>
  <si>
    <t>Oats</t>
  </si>
  <si>
    <t>Millet</t>
  </si>
  <si>
    <t>Speltz</t>
  </si>
  <si>
    <t>Canola</t>
  </si>
  <si>
    <t>Flaxseed</t>
  </si>
  <si>
    <t>Safflower</t>
  </si>
  <si>
    <t>Rape Seed</t>
  </si>
  <si>
    <t>Mustard</t>
  </si>
  <si>
    <t>Other Hay/Non Alfalfa</t>
  </si>
  <si>
    <t>Camelina</t>
  </si>
  <si>
    <t>Buckwheat</t>
  </si>
  <si>
    <t>Sugarbeets</t>
  </si>
  <si>
    <t>Dry Beans</t>
  </si>
  <si>
    <t>Other Crops</t>
  </si>
  <si>
    <t>Sugarcane</t>
  </si>
  <si>
    <t>Sweet Potatoes</t>
  </si>
  <si>
    <t>Misc Vegs and Fruits</t>
  </si>
  <si>
    <t>Watermelons</t>
  </si>
  <si>
    <t>Onions</t>
  </si>
  <si>
    <t>Cucumbers</t>
  </si>
  <si>
    <t>Chick Peas</t>
  </si>
  <si>
    <t>Lentils</t>
  </si>
  <si>
    <t>Tomatoes</t>
  </si>
  <si>
    <t>Caneberries</t>
  </si>
  <si>
    <t>Hops</t>
  </si>
  <si>
    <t>Herbs</t>
  </si>
  <si>
    <t>Clover/Wildflowers</t>
  </si>
  <si>
    <t>Sod/Grass Seed</t>
  </si>
  <si>
    <t>Switchgrass</t>
  </si>
  <si>
    <t>Fallow/Idle Cropland</t>
  </si>
  <si>
    <t>Cherries</t>
  </si>
  <si>
    <t>Peaches</t>
  </si>
  <si>
    <t>Apples</t>
  </si>
  <si>
    <t>Grapes</t>
  </si>
  <si>
    <t>Christmas Trees</t>
  </si>
  <si>
    <t>Other Tree Crops</t>
  </si>
  <si>
    <t>Citrus</t>
  </si>
  <si>
    <t>Pecans</t>
  </si>
  <si>
    <t>Almonds</t>
  </si>
  <si>
    <t>Walnuts</t>
  </si>
  <si>
    <t>Pears</t>
  </si>
  <si>
    <t>Clouds/No Data</t>
  </si>
  <si>
    <t>Developed</t>
  </si>
  <si>
    <t>Nonag/Undefined</t>
  </si>
  <si>
    <t>Aquaculture</t>
  </si>
  <si>
    <t>Background</t>
  </si>
  <si>
    <t>Cotton</t>
  </si>
  <si>
    <t>Rice</t>
  </si>
  <si>
    <t>Sorghum</t>
  </si>
  <si>
    <t>Soybeans</t>
  </si>
  <si>
    <t>Sunflower</t>
  </si>
  <si>
    <t>Code</t>
  </si>
  <si>
    <t>Description</t>
  </si>
  <si>
    <t>x</t>
  </si>
  <si>
    <t>Included</t>
  </si>
  <si>
    <t>Developed/Any</t>
  </si>
  <si>
    <t>Color</t>
  </si>
  <si>
    <t>#000000</t>
  </si>
  <si>
    <t>#FFD300</t>
  </si>
  <si>
    <t>#FF2626</t>
  </si>
  <si>
    <t>#00A8E5</t>
  </si>
  <si>
    <t>#FF9E0C</t>
  </si>
  <si>
    <t>#267000</t>
  </si>
  <si>
    <t>#FFFF00</t>
  </si>
  <si>
    <t>#70a500</t>
  </si>
  <si>
    <t>#00AF4C</t>
  </si>
  <si>
    <t>#DDA50C</t>
  </si>
  <si>
    <t>#7FD3FF</t>
  </si>
  <si>
    <t>#E2007C</t>
  </si>
  <si>
    <t>#896354</t>
  </si>
  <si>
    <t>#D8B56B</t>
  </si>
  <si>
    <t>#A57000</t>
  </si>
  <si>
    <t>#D69EBC</t>
  </si>
  <si>
    <t>#707000</t>
  </si>
  <si>
    <t>#AD007C</t>
  </si>
  <si>
    <t>#A05989</t>
  </si>
  <si>
    <t>#700049</t>
  </si>
  <si>
    <t>#D1FF00</t>
  </si>
  <si>
    <t>#7F99FF</t>
  </si>
  <si>
    <t>#D6D600</t>
  </si>
  <si>
    <t>#FFA5E2</t>
  </si>
  <si>
    <t>#A5F28C</t>
  </si>
  <si>
    <t>VALUE</t>
  </si>
  <si>
    <t>CLASS_NAME</t>
  </si>
  <si>
    <t>RED</t>
  </si>
  <si>
    <t>GREEN</t>
  </si>
  <si>
    <t>BLUE</t>
  </si>
  <si>
    <t>OPACITY</t>
  </si>
  <si>
    <t>&lt;NA&gt;</t>
  </si>
  <si>
    <t>#70A500</t>
  </si>
  <si>
    <t>#A800E5</t>
  </si>
  <si>
    <t>#A50000</t>
  </si>
  <si>
    <t>#702600</t>
  </si>
  <si>
    <t>#B27FFF</t>
  </si>
  <si>
    <t>#FF6666</t>
  </si>
  <si>
    <t>#FFCC66</t>
  </si>
  <si>
    <t>#00DDAF</t>
  </si>
  <si>
    <t>#54FF00</t>
  </si>
  <si>
    <t>#F2A377</t>
  </si>
  <si>
    <t>#E8BFFF</t>
  </si>
  <si>
    <t>#AFFFDD</t>
  </si>
  <si>
    <t>#BFBF77</t>
  </si>
  <si>
    <t>#93CC93</t>
  </si>
  <si>
    <t>#C6D69E</t>
  </si>
  <si>
    <t>#CCBFA3</t>
  </si>
  <si>
    <t>#FF00FF</t>
  </si>
  <si>
    <t>#FF8EAA</t>
  </si>
  <si>
    <t>#BA004F</t>
  </si>
  <si>
    <t>#704489</t>
  </si>
  <si>
    <t>#007777</t>
  </si>
  <si>
    <t>#B29B70</t>
  </si>
  <si>
    <t>#FFFF7F</t>
  </si>
  <si>
    <t>#B5705B</t>
  </si>
  <si>
    <t>#00A582</t>
  </si>
  <si>
    <t>#EAD6AF</t>
  </si>
  <si>
    <t>#F2F2F2</t>
  </si>
  <si>
    <t>#9B9B9B</t>
  </si>
  <si>
    <t>#4C70A3</t>
  </si>
  <si>
    <t>#7FB2B2</t>
  </si>
  <si>
    <t>#E8FFBF</t>
  </si>
  <si>
    <t>#00FFFF</t>
  </si>
  <si>
    <t>#D3E2F9</t>
  </si>
  <si>
    <t>#00FF00</t>
  </si>
  <si>
    <t>#00FF8C</t>
  </si>
  <si>
    <t>#334933</t>
  </si>
  <si>
    <t>#E57026</t>
  </si>
  <si>
    <t>#000099</t>
  </si>
  <si>
    <t>Pop or Orn Corn</t>
  </si>
  <si>
    <t>Dbl Crop Win Wht/Soybeans</t>
  </si>
  <si>
    <t>Value</t>
  </si>
  <si>
    <t>Reclassification</t>
  </si>
  <si>
    <t>Background, NA</t>
  </si>
  <si>
    <t>Other Fruits/Vegs</t>
  </si>
  <si>
    <t>Oilseeds, nuts, legumes</t>
  </si>
  <si>
    <t>Clover/Wildflowers, pasture, shrubland, nonag/undefined</t>
  </si>
  <si>
    <t>Hay (alfalfa and non-alfalfa)</t>
  </si>
  <si>
    <t>Grains (rye, oats, barley, millet, wheat, sorghum)</t>
  </si>
  <si>
    <t>Rice, cotton, sugarcane and sugarbeet</t>
  </si>
  <si>
    <t>Corn/Soybean rotation</t>
  </si>
  <si>
    <t>Boone</t>
  </si>
  <si>
    <t>BuenaVista</t>
  </si>
  <si>
    <t>Butler</t>
  </si>
  <si>
    <t>Calhoun</t>
  </si>
  <si>
    <t>Carroll</t>
  </si>
  <si>
    <t>CerroGordo</t>
  </si>
  <si>
    <t>Clay</t>
  </si>
  <si>
    <t>Dallas</t>
  </si>
  <si>
    <t>Dickinson</t>
  </si>
  <si>
    <t>Emmet</t>
  </si>
  <si>
    <t>Floyd</t>
  </si>
  <si>
    <t>Franklin</t>
  </si>
  <si>
    <t>Greene</t>
  </si>
  <si>
    <t>Grundy</t>
  </si>
  <si>
    <t>Guthrie</t>
  </si>
  <si>
    <t>Hamilton</t>
  </si>
  <si>
    <t>Hancock</t>
  </si>
  <si>
    <t>Hardin</t>
  </si>
  <si>
    <t>Humboldt</t>
  </si>
  <si>
    <t>Jasper</t>
  </si>
  <si>
    <t>Kossuth</t>
  </si>
  <si>
    <t>Marshall</t>
  </si>
  <si>
    <t>Mitchell</t>
  </si>
  <si>
    <t>PaloAlto</t>
  </si>
  <si>
    <t>Pocahontas</t>
  </si>
  <si>
    <t>Polk</t>
  </si>
  <si>
    <t>Sac</t>
  </si>
  <si>
    <t>Story</t>
  </si>
  <si>
    <t>Webster</t>
  </si>
  <si>
    <t>Winnebago</t>
  </si>
  <si>
    <t>Worth</t>
  </si>
  <si>
    <t>Wright</t>
  </si>
  <si>
    <t>Farms</t>
  </si>
  <si>
    <t>Acres in Farms</t>
  </si>
  <si>
    <t>Average acres per farm</t>
  </si>
  <si>
    <t>Median acres per farm</t>
  </si>
  <si>
    <t>Farms by size</t>
  </si>
  <si>
    <t>1 to 9</t>
  </si>
  <si>
    <t>10 to 49</t>
  </si>
  <si>
    <t>50 to 179</t>
  </si>
  <si>
    <t>180 to 499</t>
  </si>
  <si>
    <t>500 to 999</t>
  </si>
  <si>
    <t>1000 or more</t>
  </si>
  <si>
    <t>Total cropland</t>
  </si>
  <si>
    <t>acres</t>
  </si>
  <si>
    <t>harvesting farms</t>
  </si>
  <si>
    <t>harvested acres</t>
  </si>
  <si>
    <t>Acres</t>
  </si>
  <si>
    <t>Bushels</t>
  </si>
  <si>
    <t>Corn for Silage</t>
  </si>
  <si>
    <t>Forage</t>
  </si>
  <si>
    <t>Vegetables</t>
  </si>
  <si>
    <t>Orchards</t>
  </si>
  <si>
    <t>-</t>
  </si>
  <si>
    <t>Total</t>
  </si>
  <si>
    <t>New Code</t>
  </si>
  <si>
    <t>Pasture</t>
  </si>
  <si>
    <t>Barren/Fallow</t>
  </si>
  <si>
    <t>Cropscape 2012</t>
  </si>
  <si>
    <t>Cropscape 2011</t>
  </si>
  <si>
    <t>Cropscape 2013</t>
  </si>
  <si>
    <t>Corn/SB rotation</t>
  </si>
  <si>
    <t>Other Corn rotation</t>
  </si>
  <si>
    <t>Combination</t>
  </si>
  <si>
    <t>Arable land</t>
  </si>
  <si>
    <t>Boundary areas</t>
  </si>
  <si>
    <t>Count</t>
  </si>
  <si>
    <t>0=Boundary; 1=Arable land</t>
  </si>
  <si>
    <t>98759</t>
  </si>
  <si>
    <t>993195</t>
  </si>
  <si>
    <t>Step</t>
  </si>
  <si>
    <t>Download county tiff for each year of 2011, 2012, 2013</t>
  </si>
  <si>
    <t>Create raster from each county tiff for each year</t>
  </si>
  <si>
    <t>Stack annual rasters for each county into one object</t>
  </si>
  <si>
    <t>Create joint raster for each county using reassigned values which group like-terms together</t>
  </si>
  <si>
    <t>Segregate out boundary values from each joint raster</t>
  </si>
  <si>
    <t>Extend boundaries to better enclose fields</t>
  </si>
  <si>
    <t>Merge boundary raster with corresponding joint raster</t>
  </si>
  <si>
    <t>Low Development</t>
  </si>
  <si>
    <t>High Development</t>
  </si>
  <si>
    <t>6.1.</t>
  </si>
  <si>
    <t>Eliminate points which do not correspond to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</si>
</sst>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00"/>
    <numFmt numFmtId="166" formatCode="0.000000000000"/>
    <numFmt numFmtId="167" formatCode="0.00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workbookViewId="0">
      <pane ySplit="1" topLeftCell="A8" activePane="bottomLeft" state="frozen"/>
      <selection pane="bottomLeft" activeCell="B23" sqref="B23"/>
    </sheetView>
  </sheetViews>
  <sheetFormatPr defaultColWidth="11.19921875" defaultRowHeight="15.6" x14ac:dyDescent="0.3"/>
  <cols>
    <col min="1" max="1" width="5.19921875" bestFit="1" customWidth="1"/>
    <col min="2" max="2" width="27.09765625" bestFit="1" customWidth="1"/>
    <col min="3" max="3" width="8.09765625" bestFit="1" customWidth="1"/>
    <col min="4" max="4" width="8.59765625" bestFit="1" customWidth="1"/>
    <col min="5" max="7" width="2.8984375" bestFit="1" customWidth="1"/>
    <col min="8" max="8" width="1.8984375" bestFit="1" customWidth="1"/>
    <col min="9" max="14" width="2.8984375" bestFit="1" customWidth="1"/>
  </cols>
  <sheetData>
    <row r="1" spans="1:17" x14ac:dyDescent="0.3">
      <c r="A1" s="1" t="s">
        <v>130</v>
      </c>
      <c r="B1" s="1" t="s">
        <v>131</v>
      </c>
      <c r="C1" s="1" t="s">
        <v>133</v>
      </c>
      <c r="D1" s="1" t="s">
        <v>135</v>
      </c>
    </row>
    <row r="2" spans="1:17" x14ac:dyDescent="0.3">
      <c r="A2">
        <v>0</v>
      </c>
      <c r="B2" t="s">
        <v>124</v>
      </c>
      <c r="D2" t="s">
        <v>136</v>
      </c>
      <c r="E2">
        <v>0</v>
      </c>
      <c r="F2">
        <v>7</v>
      </c>
      <c r="G2">
        <v>8</v>
      </c>
      <c r="H2">
        <v>9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  <c r="O2">
        <v>40</v>
      </c>
    </row>
    <row r="3" spans="1:17" x14ac:dyDescent="0.3">
      <c r="A3">
        <v>1</v>
      </c>
      <c r="B3" t="s">
        <v>0</v>
      </c>
      <c r="D3" t="s">
        <v>137</v>
      </c>
      <c r="E3">
        <v>1</v>
      </c>
    </row>
    <row r="4" spans="1:17" x14ac:dyDescent="0.3">
      <c r="A4">
        <v>2</v>
      </c>
      <c r="B4" t="s">
        <v>125</v>
      </c>
      <c r="D4" t="s">
        <v>138</v>
      </c>
      <c r="E4">
        <v>2</v>
      </c>
    </row>
    <row r="5" spans="1:17" x14ac:dyDescent="0.3">
      <c r="A5">
        <v>3</v>
      </c>
      <c r="B5" t="s">
        <v>126</v>
      </c>
      <c r="D5" t="s">
        <v>139</v>
      </c>
      <c r="E5">
        <v>3</v>
      </c>
    </row>
    <row r="6" spans="1:17" x14ac:dyDescent="0.3">
      <c r="A6">
        <v>4</v>
      </c>
      <c r="B6" t="s">
        <v>127</v>
      </c>
      <c r="D6" t="s">
        <v>140</v>
      </c>
      <c r="E6">
        <v>4</v>
      </c>
      <c r="Q6" s="3"/>
    </row>
    <row r="7" spans="1:17" x14ac:dyDescent="0.3">
      <c r="A7">
        <v>5</v>
      </c>
      <c r="B7" t="s">
        <v>128</v>
      </c>
      <c r="D7" t="s">
        <v>141</v>
      </c>
      <c r="E7">
        <v>5</v>
      </c>
      <c r="Q7" s="3"/>
    </row>
    <row r="8" spans="1:17" x14ac:dyDescent="0.3">
      <c r="A8">
        <v>6</v>
      </c>
      <c r="B8" t="s">
        <v>129</v>
      </c>
      <c r="D8" t="s">
        <v>142</v>
      </c>
      <c r="E8">
        <v>6</v>
      </c>
      <c r="Q8" s="3"/>
    </row>
    <row r="9" spans="1:17" x14ac:dyDescent="0.3">
      <c r="A9">
        <v>7</v>
      </c>
      <c r="Q9" s="3"/>
    </row>
    <row r="10" spans="1:17" x14ac:dyDescent="0.3">
      <c r="A10">
        <v>8</v>
      </c>
      <c r="Q10" s="3"/>
    </row>
    <row r="11" spans="1:17" x14ac:dyDescent="0.3">
      <c r="A11">
        <v>9</v>
      </c>
      <c r="Q11" s="3"/>
    </row>
    <row r="12" spans="1:17" x14ac:dyDescent="0.3">
      <c r="A12">
        <v>10</v>
      </c>
      <c r="B12" t="s">
        <v>67</v>
      </c>
      <c r="D12" t="s">
        <v>143</v>
      </c>
      <c r="E12">
        <v>10</v>
      </c>
      <c r="Q12" s="3"/>
    </row>
    <row r="13" spans="1:17" x14ac:dyDescent="0.3">
      <c r="A13">
        <v>11</v>
      </c>
      <c r="B13" t="s">
        <v>68</v>
      </c>
      <c r="D13" t="s">
        <v>144</v>
      </c>
      <c r="E13">
        <v>11</v>
      </c>
      <c r="F13">
        <v>35</v>
      </c>
      <c r="G13">
        <v>38</v>
      </c>
      <c r="Q13" s="3"/>
    </row>
    <row r="14" spans="1:17" x14ac:dyDescent="0.3">
      <c r="A14">
        <v>12</v>
      </c>
      <c r="B14" t="s">
        <v>69</v>
      </c>
      <c r="D14" t="s">
        <v>145</v>
      </c>
      <c r="E14">
        <v>12</v>
      </c>
      <c r="F14">
        <v>13</v>
      </c>
      <c r="Q14" s="3"/>
    </row>
    <row r="15" spans="1:17" x14ac:dyDescent="0.3">
      <c r="A15">
        <v>13</v>
      </c>
      <c r="B15" t="s">
        <v>70</v>
      </c>
      <c r="Q15" s="3"/>
    </row>
    <row r="16" spans="1:17" x14ac:dyDescent="0.3">
      <c r="A16">
        <v>14</v>
      </c>
      <c r="B16" t="s">
        <v>71</v>
      </c>
      <c r="D16" t="s">
        <v>146</v>
      </c>
      <c r="E16">
        <v>14</v>
      </c>
      <c r="Q16" s="3"/>
    </row>
    <row r="17" spans="1:17" x14ac:dyDescent="0.3">
      <c r="A17">
        <v>15</v>
      </c>
      <c r="Q17" s="3"/>
    </row>
    <row r="18" spans="1:17" x14ac:dyDescent="0.3">
      <c r="A18">
        <v>16</v>
      </c>
      <c r="Q18" s="3"/>
    </row>
    <row r="19" spans="1:17" x14ac:dyDescent="0.3">
      <c r="A19">
        <v>17</v>
      </c>
      <c r="Q19" s="3"/>
    </row>
    <row r="20" spans="1:17" x14ac:dyDescent="0.3">
      <c r="A20">
        <v>18</v>
      </c>
      <c r="Q20" s="3"/>
    </row>
    <row r="21" spans="1:17" x14ac:dyDescent="0.3">
      <c r="A21">
        <v>19</v>
      </c>
      <c r="Q21" s="3"/>
    </row>
    <row r="22" spans="1:17" x14ac:dyDescent="0.3">
      <c r="A22">
        <v>20</v>
      </c>
      <c r="Q22" s="3"/>
    </row>
    <row r="23" spans="1:17" x14ac:dyDescent="0.3">
      <c r="A23">
        <v>21</v>
      </c>
      <c r="B23" t="s">
        <v>72</v>
      </c>
      <c r="D23" t="s">
        <v>147</v>
      </c>
      <c r="E23">
        <v>21</v>
      </c>
      <c r="Q23" s="3"/>
    </row>
    <row r="24" spans="1:17" x14ac:dyDescent="0.3">
      <c r="A24">
        <v>22</v>
      </c>
      <c r="B24" t="s">
        <v>73</v>
      </c>
      <c r="D24" t="s">
        <v>148</v>
      </c>
      <c r="E24">
        <v>22</v>
      </c>
      <c r="Q24" s="3"/>
    </row>
    <row r="25" spans="1:17" x14ac:dyDescent="0.3">
      <c r="A25">
        <v>23</v>
      </c>
      <c r="B25" t="s">
        <v>74</v>
      </c>
      <c r="D25" t="s">
        <v>149</v>
      </c>
      <c r="E25">
        <v>23</v>
      </c>
      <c r="Q25" s="3"/>
    </row>
    <row r="26" spans="1:17" x14ac:dyDescent="0.3">
      <c r="A26">
        <v>24</v>
      </c>
      <c r="B26" t="s">
        <v>75</v>
      </c>
      <c r="D26" t="s">
        <v>150</v>
      </c>
      <c r="E26">
        <v>24</v>
      </c>
      <c r="Q26" s="3"/>
    </row>
    <row r="27" spans="1:17" x14ac:dyDescent="0.3">
      <c r="A27">
        <v>25</v>
      </c>
      <c r="B27" t="s">
        <v>76</v>
      </c>
      <c r="D27" t="s">
        <v>151</v>
      </c>
      <c r="E27">
        <v>25</v>
      </c>
      <c r="F27">
        <v>30</v>
      </c>
      <c r="G27">
        <v>39</v>
      </c>
      <c r="Q27" s="3"/>
    </row>
    <row r="28" spans="1:17" x14ac:dyDescent="0.3">
      <c r="A28">
        <v>26</v>
      </c>
      <c r="B28" t="s">
        <v>77</v>
      </c>
      <c r="D28" t="s">
        <v>152</v>
      </c>
      <c r="E28">
        <v>26</v>
      </c>
      <c r="Q28" s="3"/>
    </row>
    <row r="29" spans="1:17" x14ac:dyDescent="0.3">
      <c r="A29">
        <v>27</v>
      </c>
      <c r="B29" t="s">
        <v>78</v>
      </c>
      <c r="D29" t="s">
        <v>153</v>
      </c>
      <c r="E29">
        <v>27</v>
      </c>
      <c r="Q29" s="3"/>
    </row>
    <row r="30" spans="1:17" x14ac:dyDescent="0.3">
      <c r="A30">
        <v>28</v>
      </c>
      <c r="B30" t="s">
        <v>79</v>
      </c>
      <c r="D30" t="s">
        <v>154</v>
      </c>
      <c r="E30">
        <v>28</v>
      </c>
      <c r="Q30" s="3"/>
    </row>
    <row r="31" spans="1:17" x14ac:dyDescent="0.3">
      <c r="A31">
        <v>29</v>
      </c>
      <c r="B31" t="s">
        <v>80</v>
      </c>
      <c r="D31" t="s">
        <v>155</v>
      </c>
      <c r="E31">
        <v>29</v>
      </c>
      <c r="Q31" s="3"/>
    </row>
    <row r="32" spans="1:17" x14ac:dyDescent="0.3">
      <c r="A32">
        <v>30</v>
      </c>
      <c r="B32" t="s">
        <v>81</v>
      </c>
      <c r="Q32" s="3"/>
    </row>
    <row r="33" spans="1:17" x14ac:dyDescent="0.3">
      <c r="A33">
        <v>31</v>
      </c>
      <c r="B33" t="s">
        <v>82</v>
      </c>
      <c r="D33" t="s">
        <v>156</v>
      </c>
      <c r="E33">
        <v>31</v>
      </c>
      <c r="F33">
        <v>34</v>
      </c>
      <c r="Q33" s="3"/>
    </row>
    <row r="34" spans="1:17" x14ac:dyDescent="0.3">
      <c r="A34">
        <v>32</v>
      </c>
      <c r="B34" t="s">
        <v>83</v>
      </c>
      <c r="D34" t="s">
        <v>157</v>
      </c>
      <c r="E34">
        <v>32</v>
      </c>
    </row>
    <row r="35" spans="1:17" x14ac:dyDescent="0.3">
      <c r="A35">
        <v>33</v>
      </c>
      <c r="B35" t="s">
        <v>84</v>
      </c>
      <c r="D35" t="s">
        <v>158</v>
      </c>
      <c r="E35">
        <v>33</v>
      </c>
    </row>
    <row r="36" spans="1:17" x14ac:dyDescent="0.3">
      <c r="A36">
        <v>34</v>
      </c>
      <c r="B36" t="s">
        <v>85</v>
      </c>
    </row>
    <row r="37" spans="1:17" x14ac:dyDescent="0.3">
      <c r="A37">
        <v>35</v>
      </c>
      <c r="B37" t="s">
        <v>86</v>
      </c>
    </row>
    <row r="38" spans="1:17" x14ac:dyDescent="0.3">
      <c r="A38">
        <v>36</v>
      </c>
      <c r="B38" t="s">
        <v>1</v>
      </c>
      <c r="D38" s="3" t="s">
        <v>159</v>
      </c>
    </row>
    <row r="39" spans="1:17" x14ac:dyDescent="0.3">
      <c r="A39">
        <v>37</v>
      </c>
      <c r="B39" t="s">
        <v>87</v>
      </c>
      <c r="D39" s="3" t="s">
        <v>160</v>
      </c>
    </row>
    <row r="40" spans="1:17" x14ac:dyDescent="0.3">
      <c r="A40">
        <v>38</v>
      </c>
      <c r="B40" t="s">
        <v>88</v>
      </c>
      <c r="D40" s="3"/>
    </row>
    <row r="41" spans="1:17" x14ac:dyDescent="0.3">
      <c r="A41">
        <v>39</v>
      </c>
      <c r="B41" t="s">
        <v>89</v>
      </c>
      <c r="D41" s="3"/>
    </row>
    <row r="42" spans="1:17" x14ac:dyDescent="0.3">
      <c r="A42">
        <v>40</v>
      </c>
    </row>
    <row r="43" spans="1:17" x14ac:dyDescent="0.3">
      <c r="A43">
        <v>41</v>
      </c>
      <c r="B43" t="s">
        <v>90</v>
      </c>
    </row>
    <row r="44" spans="1:17" x14ac:dyDescent="0.3">
      <c r="A44">
        <v>42</v>
      </c>
      <c r="B44" t="s">
        <v>91</v>
      </c>
    </row>
    <row r="45" spans="1:17" x14ac:dyDescent="0.3">
      <c r="A45">
        <v>43</v>
      </c>
      <c r="B45" t="s">
        <v>2</v>
      </c>
    </row>
    <row r="46" spans="1:17" x14ac:dyDescent="0.3">
      <c r="A46">
        <v>44</v>
      </c>
      <c r="B46" t="s">
        <v>92</v>
      </c>
    </row>
    <row r="47" spans="1:17" x14ac:dyDescent="0.3">
      <c r="A47">
        <v>45</v>
      </c>
      <c r="B47" t="s">
        <v>93</v>
      </c>
    </row>
    <row r="48" spans="1:17" x14ac:dyDescent="0.3">
      <c r="A48">
        <v>46</v>
      </c>
      <c r="B48" t="s">
        <v>94</v>
      </c>
    </row>
    <row r="49" spans="1:2" x14ac:dyDescent="0.3">
      <c r="A49">
        <v>47</v>
      </c>
      <c r="B49" t="s">
        <v>95</v>
      </c>
    </row>
    <row r="50" spans="1:2" x14ac:dyDescent="0.3">
      <c r="A50">
        <v>48</v>
      </c>
      <c r="B50" t="s">
        <v>96</v>
      </c>
    </row>
    <row r="51" spans="1:2" x14ac:dyDescent="0.3">
      <c r="A51">
        <v>49</v>
      </c>
      <c r="B51" t="s">
        <v>97</v>
      </c>
    </row>
    <row r="52" spans="1:2" x14ac:dyDescent="0.3">
      <c r="A52">
        <v>50</v>
      </c>
      <c r="B52" t="s">
        <v>98</v>
      </c>
    </row>
    <row r="53" spans="1:2" x14ac:dyDescent="0.3">
      <c r="A53">
        <v>51</v>
      </c>
      <c r="B53" t="s">
        <v>99</v>
      </c>
    </row>
    <row r="54" spans="1:2" x14ac:dyDescent="0.3">
      <c r="A54">
        <v>52</v>
      </c>
      <c r="B54" t="s">
        <v>100</v>
      </c>
    </row>
    <row r="55" spans="1:2" x14ac:dyDescent="0.3">
      <c r="A55">
        <v>53</v>
      </c>
      <c r="B55" t="s">
        <v>3</v>
      </c>
    </row>
    <row r="56" spans="1:2" x14ac:dyDescent="0.3">
      <c r="A56">
        <v>54</v>
      </c>
      <c r="B56" t="s">
        <v>101</v>
      </c>
    </row>
    <row r="57" spans="1:2" x14ac:dyDescent="0.3">
      <c r="A57">
        <v>55</v>
      </c>
      <c r="B57" t="s">
        <v>102</v>
      </c>
    </row>
    <row r="58" spans="1:2" x14ac:dyDescent="0.3">
      <c r="A58">
        <v>56</v>
      </c>
      <c r="B58" t="s">
        <v>103</v>
      </c>
    </row>
    <row r="59" spans="1:2" x14ac:dyDescent="0.3">
      <c r="A59">
        <v>57</v>
      </c>
      <c r="B59" t="s">
        <v>104</v>
      </c>
    </row>
    <row r="60" spans="1:2" x14ac:dyDescent="0.3">
      <c r="A60">
        <v>58</v>
      </c>
      <c r="B60" t="s">
        <v>105</v>
      </c>
    </row>
    <row r="61" spans="1:2" x14ac:dyDescent="0.3">
      <c r="A61">
        <v>59</v>
      </c>
      <c r="B61" t="s">
        <v>106</v>
      </c>
    </row>
    <row r="62" spans="1:2" x14ac:dyDescent="0.3">
      <c r="A62">
        <v>60</v>
      </c>
      <c r="B62" t="s">
        <v>107</v>
      </c>
    </row>
    <row r="63" spans="1:2" x14ac:dyDescent="0.3">
      <c r="A63">
        <v>61</v>
      </c>
      <c r="B63" t="s">
        <v>108</v>
      </c>
    </row>
    <row r="64" spans="1:2" x14ac:dyDescent="0.3">
      <c r="A64">
        <v>62</v>
      </c>
    </row>
    <row r="65" spans="1:2" x14ac:dyDescent="0.3">
      <c r="A65">
        <v>63</v>
      </c>
      <c r="B65" t="s">
        <v>5</v>
      </c>
    </row>
    <row r="66" spans="1:2" x14ac:dyDescent="0.3">
      <c r="A66">
        <v>64</v>
      </c>
      <c r="B66" t="s">
        <v>17</v>
      </c>
    </row>
    <row r="67" spans="1:2" x14ac:dyDescent="0.3">
      <c r="A67">
        <v>65</v>
      </c>
      <c r="B67" t="s">
        <v>13</v>
      </c>
    </row>
    <row r="68" spans="1:2" x14ac:dyDescent="0.3">
      <c r="A68">
        <v>66</v>
      </c>
      <c r="B68" t="s">
        <v>109</v>
      </c>
    </row>
    <row r="69" spans="1:2" x14ac:dyDescent="0.3">
      <c r="A69">
        <v>67</v>
      </c>
      <c r="B69" t="s">
        <v>110</v>
      </c>
    </row>
    <row r="70" spans="1:2" x14ac:dyDescent="0.3">
      <c r="A70">
        <v>68</v>
      </c>
      <c r="B70" t="s">
        <v>111</v>
      </c>
    </row>
    <row r="71" spans="1:2" x14ac:dyDescent="0.3">
      <c r="A71">
        <v>69</v>
      </c>
      <c r="B71" t="s">
        <v>112</v>
      </c>
    </row>
    <row r="72" spans="1:2" x14ac:dyDescent="0.3">
      <c r="A72">
        <v>70</v>
      </c>
      <c r="B72" t="s">
        <v>113</v>
      </c>
    </row>
    <row r="73" spans="1:2" x14ac:dyDescent="0.3">
      <c r="A73">
        <v>71</v>
      </c>
      <c r="B73" t="s">
        <v>114</v>
      </c>
    </row>
    <row r="74" spans="1:2" x14ac:dyDescent="0.3">
      <c r="A74">
        <v>72</v>
      </c>
      <c r="B74" t="s">
        <v>115</v>
      </c>
    </row>
    <row r="75" spans="1:2" x14ac:dyDescent="0.3">
      <c r="A75">
        <v>73</v>
      </c>
    </row>
    <row r="76" spans="1:2" x14ac:dyDescent="0.3">
      <c r="A76">
        <v>74</v>
      </c>
      <c r="B76" t="s">
        <v>116</v>
      </c>
    </row>
    <row r="77" spans="1:2" x14ac:dyDescent="0.3">
      <c r="A77">
        <v>75</v>
      </c>
      <c r="B77" t="s">
        <v>117</v>
      </c>
    </row>
    <row r="78" spans="1:2" x14ac:dyDescent="0.3">
      <c r="A78">
        <v>76</v>
      </c>
      <c r="B78" t="s">
        <v>118</v>
      </c>
    </row>
    <row r="79" spans="1:2" x14ac:dyDescent="0.3">
      <c r="A79">
        <v>77</v>
      </c>
      <c r="B79" t="s">
        <v>119</v>
      </c>
    </row>
    <row r="80" spans="1:2" x14ac:dyDescent="0.3">
      <c r="A80">
        <v>78</v>
      </c>
    </row>
    <row r="81" spans="1:2" x14ac:dyDescent="0.3">
      <c r="A81">
        <v>79</v>
      </c>
    </row>
    <row r="82" spans="1:2" x14ac:dyDescent="0.3">
      <c r="A82">
        <v>80</v>
      </c>
    </row>
    <row r="83" spans="1:2" x14ac:dyDescent="0.3">
      <c r="A83">
        <v>81</v>
      </c>
      <c r="B83" t="s">
        <v>120</v>
      </c>
    </row>
    <row r="84" spans="1:2" x14ac:dyDescent="0.3">
      <c r="A84">
        <v>82</v>
      </c>
      <c r="B84" t="s">
        <v>121</v>
      </c>
    </row>
    <row r="85" spans="1:2" x14ac:dyDescent="0.3">
      <c r="A85">
        <v>83</v>
      </c>
      <c r="B85" t="s">
        <v>4</v>
      </c>
    </row>
    <row r="86" spans="1:2" x14ac:dyDescent="0.3">
      <c r="A86">
        <v>84</v>
      </c>
    </row>
    <row r="87" spans="1:2" x14ac:dyDescent="0.3">
      <c r="A87">
        <v>85</v>
      </c>
    </row>
    <row r="88" spans="1:2" x14ac:dyDescent="0.3">
      <c r="A88">
        <v>86</v>
      </c>
    </row>
    <row r="89" spans="1:2" x14ac:dyDescent="0.3">
      <c r="A89">
        <v>87</v>
      </c>
      <c r="B89" t="s">
        <v>6</v>
      </c>
    </row>
    <row r="90" spans="1:2" x14ac:dyDescent="0.3">
      <c r="A90">
        <v>88</v>
      </c>
      <c r="B90" t="s">
        <v>122</v>
      </c>
    </row>
    <row r="91" spans="1:2" x14ac:dyDescent="0.3">
      <c r="A91">
        <v>89</v>
      </c>
    </row>
    <row r="92" spans="1:2" x14ac:dyDescent="0.3">
      <c r="A92">
        <v>90</v>
      </c>
    </row>
    <row r="93" spans="1:2" x14ac:dyDescent="0.3">
      <c r="A93">
        <v>91</v>
      </c>
    </row>
    <row r="94" spans="1:2" x14ac:dyDescent="0.3">
      <c r="A94">
        <v>92</v>
      </c>
      <c r="B94" t="s">
        <v>123</v>
      </c>
    </row>
    <row r="95" spans="1:2" x14ac:dyDescent="0.3">
      <c r="A95">
        <v>93</v>
      </c>
    </row>
    <row r="96" spans="1:2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2" x14ac:dyDescent="0.3">
      <c r="A113">
        <v>111</v>
      </c>
      <c r="B113" t="s">
        <v>7</v>
      </c>
    </row>
    <row r="114" spans="1:2" x14ac:dyDescent="0.3">
      <c r="A114">
        <v>112</v>
      </c>
      <c r="B114" t="s">
        <v>8</v>
      </c>
    </row>
    <row r="115" spans="1:2" x14ac:dyDescent="0.3">
      <c r="A115">
        <v>113</v>
      </c>
    </row>
    <row r="116" spans="1:2" x14ac:dyDescent="0.3">
      <c r="A116">
        <v>114</v>
      </c>
    </row>
    <row r="117" spans="1:2" x14ac:dyDescent="0.3">
      <c r="A117">
        <v>115</v>
      </c>
    </row>
    <row r="118" spans="1:2" x14ac:dyDescent="0.3">
      <c r="A118">
        <v>116</v>
      </c>
    </row>
    <row r="119" spans="1:2" x14ac:dyDescent="0.3">
      <c r="A119">
        <v>117</v>
      </c>
    </row>
    <row r="120" spans="1:2" x14ac:dyDescent="0.3">
      <c r="A120">
        <v>118</v>
      </c>
    </row>
    <row r="121" spans="1:2" x14ac:dyDescent="0.3">
      <c r="A121">
        <v>119</v>
      </c>
    </row>
    <row r="122" spans="1:2" x14ac:dyDescent="0.3">
      <c r="A122">
        <v>120</v>
      </c>
    </row>
    <row r="123" spans="1:2" x14ac:dyDescent="0.3">
      <c r="A123">
        <v>121</v>
      </c>
      <c r="B123" t="s">
        <v>9</v>
      </c>
    </row>
    <row r="124" spans="1:2" x14ac:dyDescent="0.3">
      <c r="A124">
        <v>122</v>
      </c>
      <c r="B124" t="s">
        <v>10</v>
      </c>
    </row>
    <row r="125" spans="1:2" x14ac:dyDescent="0.3">
      <c r="A125">
        <v>123</v>
      </c>
      <c r="B125" t="s">
        <v>11</v>
      </c>
    </row>
    <row r="126" spans="1:2" x14ac:dyDescent="0.3">
      <c r="A126">
        <v>124</v>
      </c>
      <c r="B126" t="s">
        <v>12</v>
      </c>
    </row>
    <row r="127" spans="1:2" x14ac:dyDescent="0.3">
      <c r="A127">
        <v>125</v>
      </c>
      <c r="B127" s="2" t="s">
        <v>134</v>
      </c>
    </row>
    <row r="128" spans="1:2" x14ac:dyDescent="0.3">
      <c r="A128">
        <v>126</v>
      </c>
    </row>
    <row r="129" spans="1:3" x14ac:dyDescent="0.3">
      <c r="A129">
        <v>127</v>
      </c>
    </row>
    <row r="130" spans="1:3" x14ac:dyDescent="0.3">
      <c r="A130">
        <v>128</v>
      </c>
    </row>
    <row r="131" spans="1:3" x14ac:dyDescent="0.3">
      <c r="A131">
        <v>129</v>
      </c>
    </row>
    <row r="132" spans="1:3" x14ac:dyDescent="0.3">
      <c r="A132">
        <v>130</v>
      </c>
    </row>
    <row r="133" spans="1:3" x14ac:dyDescent="0.3">
      <c r="A133">
        <v>131</v>
      </c>
      <c r="B133" t="s">
        <v>13</v>
      </c>
    </row>
    <row r="134" spans="1:3" x14ac:dyDescent="0.3">
      <c r="A134">
        <v>132</v>
      </c>
    </row>
    <row r="135" spans="1:3" x14ac:dyDescent="0.3">
      <c r="A135">
        <v>133</v>
      </c>
    </row>
    <row r="136" spans="1:3" x14ac:dyDescent="0.3">
      <c r="A136">
        <v>134</v>
      </c>
    </row>
    <row r="137" spans="1:3" x14ac:dyDescent="0.3">
      <c r="A137">
        <v>135</v>
      </c>
    </row>
    <row r="138" spans="1:3" x14ac:dyDescent="0.3">
      <c r="A138">
        <v>136</v>
      </c>
    </row>
    <row r="139" spans="1:3" x14ac:dyDescent="0.3">
      <c r="A139">
        <v>137</v>
      </c>
    </row>
    <row r="140" spans="1:3" x14ac:dyDescent="0.3">
      <c r="A140">
        <v>138</v>
      </c>
    </row>
    <row r="141" spans="1:3" x14ac:dyDescent="0.3">
      <c r="A141">
        <v>139</v>
      </c>
    </row>
    <row r="142" spans="1:3" x14ac:dyDescent="0.3">
      <c r="A142">
        <v>140</v>
      </c>
    </row>
    <row r="143" spans="1:3" x14ac:dyDescent="0.3">
      <c r="A143">
        <v>141</v>
      </c>
      <c r="B143" t="s">
        <v>14</v>
      </c>
      <c r="C143" t="s">
        <v>132</v>
      </c>
    </row>
    <row r="144" spans="1:3" x14ac:dyDescent="0.3">
      <c r="A144">
        <v>142</v>
      </c>
      <c r="B144" t="s">
        <v>15</v>
      </c>
    </row>
    <row r="145" spans="1:2" x14ac:dyDescent="0.3">
      <c r="A145">
        <v>143</v>
      </c>
      <c r="B145" t="s">
        <v>16</v>
      </c>
    </row>
    <row r="146" spans="1:2" x14ac:dyDescent="0.3">
      <c r="A146">
        <v>144</v>
      </c>
    </row>
    <row r="147" spans="1:2" x14ac:dyDescent="0.3">
      <c r="A147">
        <v>145</v>
      </c>
    </row>
    <row r="148" spans="1:2" x14ac:dyDescent="0.3">
      <c r="A148">
        <v>146</v>
      </c>
    </row>
    <row r="149" spans="1:2" x14ac:dyDescent="0.3">
      <c r="A149">
        <v>147</v>
      </c>
    </row>
    <row r="150" spans="1:2" x14ac:dyDescent="0.3">
      <c r="A150">
        <v>148</v>
      </c>
    </row>
    <row r="151" spans="1:2" x14ac:dyDescent="0.3">
      <c r="A151">
        <v>149</v>
      </c>
    </row>
    <row r="152" spans="1:2" x14ac:dyDescent="0.3">
      <c r="A152">
        <v>150</v>
      </c>
    </row>
    <row r="153" spans="1:2" x14ac:dyDescent="0.3">
      <c r="A153">
        <v>151</v>
      </c>
    </row>
    <row r="154" spans="1:2" x14ac:dyDescent="0.3">
      <c r="A154">
        <v>152</v>
      </c>
      <c r="B154" t="s">
        <v>17</v>
      </c>
    </row>
    <row r="155" spans="1:2" x14ac:dyDescent="0.3">
      <c r="A155">
        <v>153</v>
      </c>
    </row>
    <row r="156" spans="1:2" x14ac:dyDescent="0.3">
      <c r="A156">
        <v>154</v>
      </c>
    </row>
    <row r="157" spans="1:2" x14ac:dyDescent="0.3">
      <c r="A157">
        <v>155</v>
      </c>
    </row>
    <row r="158" spans="1:2" x14ac:dyDescent="0.3">
      <c r="A158">
        <v>156</v>
      </c>
    </row>
    <row r="159" spans="1:2" x14ac:dyDescent="0.3">
      <c r="A159">
        <v>157</v>
      </c>
    </row>
    <row r="160" spans="1:2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2" x14ac:dyDescent="0.3">
      <c r="A177">
        <v>175</v>
      </c>
    </row>
    <row r="178" spans="1:2" x14ac:dyDescent="0.3">
      <c r="A178">
        <v>176</v>
      </c>
      <c r="B178" t="s">
        <v>18</v>
      </c>
    </row>
    <row r="179" spans="1:2" x14ac:dyDescent="0.3">
      <c r="A179">
        <v>177</v>
      </c>
    </row>
    <row r="180" spans="1:2" x14ac:dyDescent="0.3">
      <c r="A180">
        <v>178</v>
      </c>
    </row>
    <row r="181" spans="1:2" x14ac:dyDescent="0.3">
      <c r="A181">
        <v>179</v>
      </c>
    </row>
    <row r="182" spans="1:2" x14ac:dyDescent="0.3">
      <c r="A182">
        <v>180</v>
      </c>
    </row>
    <row r="183" spans="1:2" x14ac:dyDescent="0.3">
      <c r="A183">
        <v>181</v>
      </c>
    </row>
    <row r="184" spans="1:2" x14ac:dyDescent="0.3">
      <c r="A184">
        <v>182</v>
      </c>
    </row>
    <row r="185" spans="1:2" x14ac:dyDescent="0.3">
      <c r="A185">
        <v>183</v>
      </c>
    </row>
    <row r="186" spans="1:2" x14ac:dyDescent="0.3">
      <c r="A186">
        <v>184</v>
      </c>
    </row>
    <row r="187" spans="1:2" x14ac:dyDescent="0.3">
      <c r="A187">
        <v>185</v>
      </c>
    </row>
    <row r="188" spans="1:2" x14ac:dyDescent="0.3">
      <c r="A188">
        <v>186</v>
      </c>
    </row>
    <row r="189" spans="1:2" x14ac:dyDescent="0.3">
      <c r="A189">
        <v>187</v>
      </c>
    </row>
    <row r="190" spans="1:2" x14ac:dyDescent="0.3">
      <c r="A190">
        <v>188</v>
      </c>
    </row>
    <row r="191" spans="1:2" x14ac:dyDescent="0.3">
      <c r="A191">
        <v>189</v>
      </c>
    </row>
    <row r="192" spans="1:2" x14ac:dyDescent="0.3">
      <c r="A192">
        <v>190</v>
      </c>
      <c r="B192" t="s">
        <v>19</v>
      </c>
    </row>
    <row r="193" spans="1:2" x14ac:dyDescent="0.3">
      <c r="A193">
        <v>191</v>
      </c>
    </row>
    <row r="194" spans="1:2" x14ac:dyDescent="0.3">
      <c r="A194">
        <v>192</v>
      </c>
    </row>
    <row r="195" spans="1:2" x14ac:dyDescent="0.3">
      <c r="A195">
        <v>193</v>
      </c>
    </row>
    <row r="196" spans="1:2" x14ac:dyDescent="0.3">
      <c r="A196">
        <v>194</v>
      </c>
    </row>
    <row r="197" spans="1:2" x14ac:dyDescent="0.3">
      <c r="A197">
        <v>195</v>
      </c>
      <c r="B197" t="s">
        <v>20</v>
      </c>
    </row>
    <row r="198" spans="1:2" x14ac:dyDescent="0.3">
      <c r="A198">
        <v>196</v>
      </c>
    </row>
    <row r="199" spans="1:2" x14ac:dyDescent="0.3">
      <c r="A199">
        <v>197</v>
      </c>
    </row>
    <row r="200" spans="1:2" x14ac:dyDescent="0.3">
      <c r="A200">
        <v>198</v>
      </c>
    </row>
    <row r="201" spans="1:2" x14ac:dyDescent="0.3">
      <c r="A201">
        <v>199</v>
      </c>
    </row>
    <row r="202" spans="1:2" x14ac:dyDescent="0.3">
      <c r="A202">
        <v>200</v>
      </c>
    </row>
    <row r="203" spans="1:2" x14ac:dyDescent="0.3">
      <c r="A203">
        <v>201</v>
      </c>
    </row>
    <row r="204" spans="1:2" x14ac:dyDescent="0.3">
      <c r="A204">
        <v>202</v>
      </c>
    </row>
    <row r="205" spans="1:2" x14ac:dyDescent="0.3">
      <c r="A205">
        <v>203</v>
      </c>
    </row>
    <row r="206" spans="1:2" x14ac:dyDescent="0.3">
      <c r="A206">
        <v>204</v>
      </c>
      <c r="B206" t="s">
        <v>21</v>
      </c>
    </row>
    <row r="207" spans="1:2" x14ac:dyDescent="0.3">
      <c r="A207">
        <v>205</v>
      </c>
      <c r="B207" t="s">
        <v>22</v>
      </c>
    </row>
    <row r="208" spans="1:2" x14ac:dyDescent="0.3">
      <c r="A208">
        <v>206</v>
      </c>
      <c r="B208" t="s">
        <v>23</v>
      </c>
    </row>
    <row r="209" spans="1:2" x14ac:dyDescent="0.3">
      <c r="A209">
        <v>207</v>
      </c>
      <c r="B209" t="s">
        <v>24</v>
      </c>
    </row>
    <row r="210" spans="1:2" x14ac:dyDescent="0.3">
      <c r="A210">
        <v>208</v>
      </c>
      <c r="B210" t="s">
        <v>25</v>
      </c>
    </row>
    <row r="211" spans="1:2" x14ac:dyDescent="0.3">
      <c r="A211">
        <v>209</v>
      </c>
      <c r="B211" t="s">
        <v>26</v>
      </c>
    </row>
    <row r="212" spans="1:2" x14ac:dyDescent="0.3">
      <c r="A212">
        <v>210</v>
      </c>
      <c r="B212" t="s">
        <v>27</v>
      </c>
    </row>
    <row r="213" spans="1:2" x14ac:dyDescent="0.3">
      <c r="A213">
        <v>211</v>
      </c>
      <c r="B213" t="s">
        <v>28</v>
      </c>
    </row>
    <row r="214" spans="1:2" x14ac:dyDescent="0.3">
      <c r="A214">
        <v>212</v>
      </c>
      <c r="B214" t="s">
        <v>29</v>
      </c>
    </row>
    <row r="215" spans="1:2" x14ac:dyDescent="0.3">
      <c r="A215">
        <v>213</v>
      </c>
      <c r="B215" t="s">
        <v>30</v>
      </c>
    </row>
    <row r="216" spans="1:2" x14ac:dyDescent="0.3">
      <c r="A216">
        <v>214</v>
      </c>
      <c r="B216" t="s">
        <v>31</v>
      </c>
    </row>
    <row r="217" spans="1:2" x14ac:dyDescent="0.3">
      <c r="A217">
        <v>215</v>
      </c>
    </row>
    <row r="218" spans="1:2" x14ac:dyDescent="0.3">
      <c r="A218">
        <v>216</v>
      </c>
      <c r="B218" t="s">
        <v>32</v>
      </c>
    </row>
    <row r="219" spans="1:2" x14ac:dyDescent="0.3">
      <c r="A219">
        <v>217</v>
      </c>
      <c r="B219" t="s">
        <v>33</v>
      </c>
    </row>
    <row r="220" spans="1:2" x14ac:dyDescent="0.3">
      <c r="A220">
        <v>218</v>
      </c>
      <c r="B220" t="s">
        <v>34</v>
      </c>
    </row>
    <row r="221" spans="1:2" x14ac:dyDescent="0.3">
      <c r="A221">
        <v>219</v>
      </c>
      <c r="B221" t="s">
        <v>35</v>
      </c>
    </row>
    <row r="222" spans="1:2" x14ac:dyDescent="0.3">
      <c r="A222">
        <v>220</v>
      </c>
      <c r="B222" t="s">
        <v>36</v>
      </c>
    </row>
    <row r="223" spans="1:2" x14ac:dyDescent="0.3">
      <c r="A223">
        <v>221</v>
      </c>
      <c r="B223" t="s">
        <v>37</v>
      </c>
    </row>
    <row r="224" spans="1:2" x14ac:dyDescent="0.3">
      <c r="A224">
        <v>222</v>
      </c>
      <c r="B224" t="s">
        <v>38</v>
      </c>
    </row>
    <row r="225" spans="1:2" x14ac:dyDescent="0.3">
      <c r="A225">
        <v>223</v>
      </c>
      <c r="B225" t="s">
        <v>39</v>
      </c>
    </row>
    <row r="226" spans="1:2" x14ac:dyDescent="0.3">
      <c r="A226">
        <v>224</v>
      </c>
      <c r="B226" t="s">
        <v>40</v>
      </c>
    </row>
    <row r="227" spans="1:2" x14ac:dyDescent="0.3">
      <c r="A227">
        <v>225</v>
      </c>
      <c r="B227" t="s">
        <v>41</v>
      </c>
    </row>
    <row r="228" spans="1:2" x14ac:dyDescent="0.3">
      <c r="A228">
        <v>226</v>
      </c>
      <c r="B228" t="s">
        <v>42</v>
      </c>
    </row>
    <row r="229" spans="1:2" x14ac:dyDescent="0.3">
      <c r="A229">
        <v>227</v>
      </c>
      <c r="B229" t="s">
        <v>43</v>
      </c>
    </row>
    <row r="230" spans="1:2" x14ac:dyDescent="0.3">
      <c r="A230">
        <v>228</v>
      </c>
    </row>
    <row r="231" spans="1:2" x14ac:dyDescent="0.3">
      <c r="A231">
        <v>229</v>
      </c>
      <c r="B231" t="s">
        <v>44</v>
      </c>
    </row>
    <row r="232" spans="1:2" x14ac:dyDescent="0.3">
      <c r="A232">
        <v>230</v>
      </c>
      <c r="B232" t="s">
        <v>45</v>
      </c>
    </row>
    <row r="233" spans="1:2" x14ac:dyDescent="0.3">
      <c r="A233">
        <v>231</v>
      </c>
      <c r="B233" t="s">
        <v>46</v>
      </c>
    </row>
    <row r="234" spans="1:2" x14ac:dyDescent="0.3">
      <c r="A234">
        <v>232</v>
      </c>
      <c r="B234" t="s">
        <v>47</v>
      </c>
    </row>
    <row r="235" spans="1:2" x14ac:dyDescent="0.3">
      <c r="A235">
        <v>233</v>
      </c>
      <c r="B235" t="s">
        <v>48</v>
      </c>
    </row>
    <row r="236" spans="1:2" x14ac:dyDescent="0.3">
      <c r="A236">
        <v>234</v>
      </c>
      <c r="B236" t="s">
        <v>49</v>
      </c>
    </row>
    <row r="237" spans="1:2" x14ac:dyDescent="0.3">
      <c r="A237">
        <v>235</v>
      </c>
      <c r="B237" t="s">
        <v>50</v>
      </c>
    </row>
    <row r="238" spans="1:2" x14ac:dyDescent="0.3">
      <c r="A238">
        <v>236</v>
      </c>
      <c r="B238" t="s">
        <v>51</v>
      </c>
    </row>
    <row r="239" spans="1:2" x14ac:dyDescent="0.3">
      <c r="A239">
        <v>237</v>
      </c>
      <c r="B239" t="s">
        <v>52</v>
      </c>
    </row>
    <row r="240" spans="1:2" x14ac:dyDescent="0.3">
      <c r="A240">
        <v>238</v>
      </c>
      <c r="B240" t="s">
        <v>53</v>
      </c>
    </row>
    <row r="241" spans="1:2" x14ac:dyDescent="0.3">
      <c r="A241">
        <v>239</v>
      </c>
      <c r="B241" t="s">
        <v>54</v>
      </c>
    </row>
    <row r="242" spans="1:2" x14ac:dyDescent="0.3">
      <c r="A242">
        <v>240</v>
      </c>
      <c r="B242" t="s">
        <v>55</v>
      </c>
    </row>
    <row r="243" spans="1:2" x14ac:dyDescent="0.3">
      <c r="A243">
        <v>241</v>
      </c>
      <c r="B243" t="s">
        <v>56</v>
      </c>
    </row>
    <row r="244" spans="1:2" x14ac:dyDescent="0.3">
      <c r="A244">
        <v>242</v>
      </c>
      <c r="B244" t="s">
        <v>57</v>
      </c>
    </row>
    <row r="245" spans="1:2" x14ac:dyDescent="0.3">
      <c r="A245">
        <v>243</v>
      </c>
      <c r="B245" t="s">
        <v>58</v>
      </c>
    </row>
    <row r="246" spans="1:2" x14ac:dyDescent="0.3">
      <c r="A246">
        <v>244</v>
      </c>
      <c r="B246" t="s">
        <v>59</v>
      </c>
    </row>
    <row r="247" spans="1:2" x14ac:dyDescent="0.3">
      <c r="A247">
        <v>245</v>
      </c>
      <c r="B247" t="s">
        <v>60</v>
      </c>
    </row>
    <row r="248" spans="1:2" x14ac:dyDescent="0.3">
      <c r="A248">
        <v>246</v>
      </c>
      <c r="B248" t="s">
        <v>61</v>
      </c>
    </row>
    <row r="249" spans="1:2" x14ac:dyDescent="0.3">
      <c r="A249">
        <v>247</v>
      </c>
      <c r="B249" t="s">
        <v>62</v>
      </c>
    </row>
    <row r="250" spans="1:2" x14ac:dyDescent="0.3">
      <c r="A250">
        <v>248</v>
      </c>
      <c r="B250" t="s">
        <v>63</v>
      </c>
    </row>
    <row r="251" spans="1:2" x14ac:dyDescent="0.3">
      <c r="A251">
        <v>249</v>
      </c>
      <c r="B251" t="s">
        <v>64</v>
      </c>
    </row>
    <row r="252" spans="1:2" x14ac:dyDescent="0.3">
      <c r="A252">
        <v>250</v>
      </c>
      <c r="B252" t="s">
        <v>65</v>
      </c>
    </row>
    <row r="253" spans="1:2" x14ac:dyDescent="0.3">
      <c r="A253">
        <v>251</v>
      </c>
    </row>
    <row r="254" spans="1:2" x14ac:dyDescent="0.3">
      <c r="A254">
        <v>252</v>
      </c>
    </row>
    <row r="255" spans="1:2" x14ac:dyDescent="0.3">
      <c r="A255">
        <v>253</v>
      </c>
    </row>
    <row r="256" spans="1:2" x14ac:dyDescent="0.3">
      <c r="A256">
        <v>254</v>
      </c>
      <c r="B256" t="s">
        <v>66</v>
      </c>
    </row>
    <row r="257" spans="1:1" x14ac:dyDescent="0.3">
      <c r="A257">
        <v>255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4"/>
  <sheetViews>
    <sheetView zoomScale="55" zoomScaleNormal="55" workbookViewId="0">
      <selection activeCell="M15" sqref="M15"/>
    </sheetView>
  </sheetViews>
  <sheetFormatPr defaultRowHeight="15.6" x14ac:dyDescent="0.3"/>
  <cols>
    <col min="1" max="1" width="5.19921875" bestFit="1" customWidth="1"/>
    <col min="2" max="2" width="9.5" bestFit="1" customWidth="1"/>
    <col min="3" max="3" width="27.09765625" bestFit="1" customWidth="1"/>
    <col min="4" max="4" width="18.59765625" bestFit="1" customWidth="1"/>
    <col min="5" max="6" width="19.19921875" bestFit="1" customWidth="1"/>
    <col min="8" max="8" width="12.5" customWidth="1"/>
    <col min="9" max="9" width="27.3984375" bestFit="1" customWidth="1"/>
    <col min="10" max="10" width="18.59765625" bestFit="1" customWidth="1"/>
    <col min="11" max="12" width="19.19921875" bestFit="1" customWidth="1"/>
    <col min="13" max="13" width="19.19921875" customWidth="1"/>
    <col min="15" max="15" width="20.296875" bestFit="1" customWidth="1"/>
    <col min="16" max="16" width="13.19921875" bestFit="1" customWidth="1"/>
  </cols>
  <sheetData>
    <row r="1" spans="1:18" x14ac:dyDescent="0.3">
      <c r="A1" s="1" t="s">
        <v>130</v>
      </c>
      <c r="B1" s="1" t="s">
        <v>273</v>
      </c>
      <c r="C1" s="1" t="s">
        <v>131</v>
      </c>
      <c r="D1" s="1" t="s">
        <v>277</v>
      </c>
      <c r="E1" s="1" t="s">
        <v>276</v>
      </c>
      <c r="F1" s="1" t="s">
        <v>278</v>
      </c>
      <c r="H1" s="1" t="s">
        <v>273</v>
      </c>
      <c r="I1" s="1" t="s">
        <v>131</v>
      </c>
      <c r="J1" s="1" t="s">
        <v>277</v>
      </c>
      <c r="K1" s="1" t="s">
        <v>276</v>
      </c>
      <c r="L1" s="1" t="s">
        <v>278</v>
      </c>
      <c r="M1" s="1" t="s">
        <v>281</v>
      </c>
      <c r="Q1" s="13"/>
      <c r="R1" s="13"/>
    </row>
    <row r="2" spans="1:18" x14ac:dyDescent="0.3">
      <c r="A2">
        <v>0</v>
      </c>
      <c r="B2">
        <v>0</v>
      </c>
      <c r="C2" t="s">
        <v>124</v>
      </c>
      <c r="D2">
        <v>3961</v>
      </c>
      <c r="E2">
        <v>3961</v>
      </c>
      <c r="F2">
        <v>3961</v>
      </c>
      <c r="H2">
        <v>0</v>
      </c>
      <c r="I2" t="s">
        <v>124</v>
      </c>
      <c r="J2">
        <v>3961</v>
      </c>
      <c r="K2">
        <v>3961</v>
      </c>
      <c r="L2">
        <v>3961</v>
      </c>
      <c r="M2" s="12">
        <v>3961</v>
      </c>
      <c r="O2" s="1" t="s">
        <v>272</v>
      </c>
    </row>
    <row r="3" spans="1:18" x14ac:dyDescent="0.3">
      <c r="A3">
        <v>1</v>
      </c>
      <c r="B3">
        <v>1</v>
      </c>
      <c r="C3" t="s">
        <v>0</v>
      </c>
      <c r="D3">
        <v>497851</v>
      </c>
      <c r="E3">
        <v>502566</v>
      </c>
      <c r="F3">
        <v>452347</v>
      </c>
      <c r="H3">
        <v>1</v>
      </c>
      <c r="I3" t="s">
        <v>0</v>
      </c>
      <c r="J3">
        <v>497851</v>
      </c>
      <c r="K3">
        <v>502566</v>
      </c>
      <c r="L3">
        <v>452347</v>
      </c>
      <c r="M3" s="12">
        <v>148356</v>
      </c>
      <c r="O3" t="s">
        <v>250</v>
      </c>
      <c r="P3">
        <v>640</v>
      </c>
    </row>
    <row r="4" spans="1:18" x14ac:dyDescent="0.3">
      <c r="A4">
        <v>5</v>
      </c>
      <c r="B4">
        <v>5</v>
      </c>
      <c r="C4" t="s">
        <v>128</v>
      </c>
      <c r="D4">
        <v>328019</v>
      </c>
      <c r="E4">
        <v>307048</v>
      </c>
      <c r="F4">
        <v>335079</v>
      </c>
      <c r="H4">
        <v>2</v>
      </c>
      <c r="I4" t="s">
        <v>92</v>
      </c>
      <c r="J4">
        <v>6367</v>
      </c>
      <c r="K4">
        <v>3725</v>
      </c>
      <c r="L4">
        <v>2274</v>
      </c>
      <c r="M4" s="12">
        <v>624</v>
      </c>
      <c r="O4" t="s">
        <v>251</v>
      </c>
      <c r="P4">
        <v>234958</v>
      </c>
    </row>
    <row r="5" spans="1:18" x14ac:dyDescent="0.3">
      <c r="A5">
        <v>12</v>
      </c>
      <c r="B5">
        <v>2</v>
      </c>
      <c r="C5" t="s">
        <v>69</v>
      </c>
      <c r="D5">
        <v>6</v>
      </c>
      <c r="E5">
        <v>14</v>
      </c>
      <c r="F5">
        <v>125</v>
      </c>
      <c r="H5">
        <v>3</v>
      </c>
      <c r="I5" t="s">
        <v>297</v>
      </c>
      <c r="J5">
        <v>1832</v>
      </c>
      <c r="K5">
        <v>1862</v>
      </c>
      <c r="L5">
        <v>1722</v>
      </c>
      <c r="M5" s="12">
        <v>2254</v>
      </c>
      <c r="O5" t="s">
        <v>252</v>
      </c>
      <c r="P5">
        <v>367</v>
      </c>
    </row>
    <row r="6" spans="1:18" x14ac:dyDescent="0.3">
      <c r="A6">
        <v>21</v>
      </c>
      <c r="B6">
        <v>2</v>
      </c>
      <c r="C6" t="s">
        <v>72</v>
      </c>
      <c r="D6">
        <v>0</v>
      </c>
      <c r="E6">
        <v>0</v>
      </c>
      <c r="F6">
        <v>188</v>
      </c>
      <c r="H6">
        <v>4</v>
      </c>
      <c r="I6" t="s">
        <v>5</v>
      </c>
      <c r="J6">
        <v>22208</v>
      </c>
      <c r="K6">
        <v>22086</v>
      </c>
      <c r="L6">
        <v>21052</v>
      </c>
      <c r="M6" s="12">
        <v>30453</v>
      </c>
      <c r="O6" t="s">
        <v>253</v>
      </c>
      <c r="P6">
        <v>139</v>
      </c>
    </row>
    <row r="7" spans="1:18" x14ac:dyDescent="0.3">
      <c r="A7">
        <v>23</v>
      </c>
      <c r="B7">
        <v>2</v>
      </c>
      <c r="C7" t="s">
        <v>74</v>
      </c>
      <c r="D7">
        <v>0</v>
      </c>
      <c r="E7">
        <v>21</v>
      </c>
      <c r="F7">
        <v>0</v>
      </c>
      <c r="H7">
        <v>5</v>
      </c>
      <c r="I7" t="s">
        <v>128</v>
      </c>
      <c r="J7">
        <v>328019</v>
      </c>
      <c r="K7">
        <v>307048</v>
      </c>
      <c r="L7">
        <v>335079</v>
      </c>
      <c r="M7" s="12">
        <v>5827</v>
      </c>
    </row>
    <row r="8" spans="1:18" x14ac:dyDescent="0.3">
      <c r="A8">
        <v>24</v>
      </c>
      <c r="B8">
        <v>2</v>
      </c>
      <c r="C8" t="s">
        <v>75</v>
      </c>
      <c r="D8">
        <v>37</v>
      </c>
      <c r="E8">
        <v>30</v>
      </c>
      <c r="F8">
        <v>0</v>
      </c>
      <c r="H8">
        <v>6</v>
      </c>
      <c r="I8" t="s">
        <v>6</v>
      </c>
      <c r="J8">
        <v>16065</v>
      </c>
      <c r="K8">
        <v>24513</v>
      </c>
      <c r="L8">
        <v>20221</v>
      </c>
      <c r="M8" s="12">
        <v>3958</v>
      </c>
      <c r="O8" s="1" t="s">
        <v>254</v>
      </c>
    </row>
    <row r="9" spans="1:18" x14ac:dyDescent="0.3">
      <c r="A9">
        <v>26</v>
      </c>
      <c r="B9">
        <v>2</v>
      </c>
      <c r="C9" t="s">
        <v>77</v>
      </c>
      <c r="D9">
        <v>8</v>
      </c>
      <c r="E9">
        <v>0</v>
      </c>
      <c r="F9">
        <v>0</v>
      </c>
      <c r="H9">
        <v>7</v>
      </c>
      <c r="I9" t="s">
        <v>274</v>
      </c>
      <c r="J9">
        <v>131883</v>
      </c>
      <c r="K9">
        <v>141117</v>
      </c>
      <c r="L9">
        <v>170589</v>
      </c>
      <c r="M9" s="12">
        <v>95314</v>
      </c>
      <c r="O9" s="8" t="s">
        <v>255</v>
      </c>
      <c r="P9">
        <v>62</v>
      </c>
    </row>
    <row r="10" spans="1:18" x14ac:dyDescent="0.3">
      <c r="A10">
        <v>27</v>
      </c>
      <c r="B10">
        <v>2</v>
      </c>
      <c r="C10" t="s">
        <v>78</v>
      </c>
      <c r="D10">
        <v>2</v>
      </c>
      <c r="E10">
        <v>0</v>
      </c>
      <c r="F10">
        <v>5</v>
      </c>
      <c r="H10">
        <v>8</v>
      </c>
      <c r="I10" t="s">
        <v>275</v>
      </c>
      <c r="J10">
        <v>901</v>
      </c>
      <c r="K10">
        <v>1316</v>
      </c>
      <c r="L10">
        <v>1212</v>
      </c>
      <c r="M10" s="12">
        <v>2184</v>
      </c>
      <c r="O10" t="s">
        <v>256</v>
      </c>
      <c r="P10">
        <v>152</v>
      </c>
    </row>
    <row r="11" spans="1:18" x14ac:dyDescent="0.3">
      <c r="A11">
        <v>28</v>
      </c>
      <c r="B11">
        <v>2</v>
      </c>
      <c r="C11" t="s">
        <v>79</v>
      </c>
      <c r="D11">
        <v>546</v>
      </c>
      <c r="E11">
        <v>241</v>
      </c>
      <c r="F11">
        <v>226</v>
      </c>
      <c r="H11">
        <v>9</v>
      </c>
      <c r="I11" t="s">
        <v>4</v>
      </c>
      <c r="J11">
        <v>6779</v>
      </c>
      <c r="K11">
        <v>6903</v>
      </c>
      <c r="L11">
        <v>5930</v>
      </c>
      <c r="M11" s="12">
        <v>9270</v>
      </c>
      <c r="O11" t="s">
        <v>257</v>
      </c>
      <c r="P11">
        <v>134</v>
      </c>
    </row>
    <row r="12" spans="1:18" x14ac:dyDescent="0.3">
      <c r="A12">
        <v>36</v>
      </c>
      <c r="B12">
        <v>2</v>
      </c>
      <c r="C12" t="s">
        <v>1</v>
      </c>
      <c r="D12">
        <v>4844</v>
      </c>
      <c r="E12">
        <v>2836</v>
      </c>
      <c r="F12">
        <v>1374</v>
      </c>
      <c r="H12">
        <v>10</v>
      </c>
      <c r="I12" t="s">
        <v>279</v>
      </c>
      <c r="J12">
        <v>0</v>
      </c>
      <c r="K12">
        <v>0</v>
      </c>
      <c r="L12">
        <v>0</v>
      </c>
      <c r="M12" s="12">
        <v>646033</v>
      </c>
      <c r="O12" t="s">
        <v>258</v>
      </c>
      <c r="P12">
        <v>113</v>
      </c>
    </row>
    <row r="13" spans="1:18" x14ac:dyDescent="0.3">
      <c r="A13">
        <v>37</v>
      </c>
      <c r="B13">
        <v>2</v>
      </c>
      <c r="C13" t="s">
        <v>87</v>
      </c>
      <c r="D13">
        <v>918</v>
      </c>
      <c r="E13">
        <v>250</v>
      </c>
      <c r="F13">
        <v>138</v>
      </c>
      <c r="H13">
        <v>11</v>
      </c>
      <c r="I13" t="s">
        <v>280</v>
      </c>
      <c r="J13">
        <v>0</v>
      </c>
      <c r="K13">
        <v>0</v>
      </c>
      <c r="L13">
        <v>0</v>
      </c>
      <c r="M13" s="12">
        <v>66588</v>
      </c>
      <c r="O13" t="s">
        <v>259</v>
      </c>
      <c r="P13">
        <v>95</v>
      </c>
    </row>
    <row r="14" spans="1:18" x14ac:dyDescent="0.3">
      <c r="A14">
        <v>38</v>
      </c>
      <c r="B14">
        <v>2</v>
      </c>
      <c r="C14" t="s">
        <v>88</v>
      </c>
      <c r="D14">
        <v>2</v>
      </c>
      <c r="E14">
        <v>5</v>
      </c>
      <c r="F14">
        <v>0</v>
      </c>
      <c r="H14">
        <v>12</v>
      </c>
      <c r="I14" t="s">
        <v>296</v>
      </c>
      <c r="J14">
        <v>76088</v>
      </c>
      <c r="K14">
        <v>76857</v>
      </c>
      <c r="L14">
        <v>77567</v>
      </c>
      <c r="M14" s="12">
        <v>77132</v>
      </c>
      <c r="O14" t="s">
        <v>260</v>
      </c>
      <c r="P14">
        <v>84</v>
      </c>
    </row>
    <row r="15" spans="1:18" x14ac:dyDescent="0.3">
      <c r="A15">
        <v>44</v>
      </c>
      <c r="B15">
        <v>2</v>
      </c>
      <c r="C15" t="s">
        <v>92</v>
      </c>
      <c r="D15">
        <v>0</v>
      </c>
      <c r="E15">
        <v>56</v>
      </c>
      <c r="F15">
        <v>83</v>
      </c>
      <c r="H15" s="1"/>
      <c r="I15" s="10"/>
    </row>
    <row r="16" spans="1:18" x14ac:dyDescent="0.3">
      <c r="A16">
        <v>47</v>
      </c>
      <c r="B16">
        <v>2</v>
      </c>
      <c r="C16" t="s">
        <v>95</v>
      </c>
      <c r="D16">
        <v>0</v>
      </c>
      <c r="E16">
        <v>6</v>
      </c>
      <c r="F16">
        <v>0</v>
      </c>
      <c r="H16" s="3"/>
      <c r="I16" s="10" t="s">
        <v>282</v>
      </c>
      <c r="J16" t="s">
        <v>283</v>
      </c>
      <c r="O16" s="1" t="s">
        <v>261</v>
      </c>
    </row>
    <row r="17" spans="1:23" x14ac:dyDescent="0.3">
      <c r="A17">
        <v>53</v>
      </c>
      <c r="B17">
        <v>2</v>
      </c>
      <c r="C17" t="s">
        <v>3</v>
      </c>
      <c r="D17">
        <v>0</v>
      </c>
      <c r="E17">
        <v>266</v>
      </c>
      <c r="F17">
        <v>13</v>
      </c>
      <c r="H17" s="3"/>
      <c r="I17" s="9">
        <v>1</v>
      </c>
      <c r="J17" s="9">
        <v>0</v>
      </c>
      <c r="O17" t="s">
        <v>250</v>
      </c>
      <c r="P17">
        <v>592</v>
      </c>
    </row>
    <row r="18" spans="1:23" x14ac:dyDescent="0.3">
      <c r="A18">
        <v>58</v>
      </c>
      <c r="B18">
        <v>7</v>
      </c>
      <c r="C18" t="s">
        <v>105</v>
      </c>
      <c r="D18">
        <v>15</v>
      </c>
      <c r="E18">
        <v>0</v>
      </c>
      <c r="F18">
        <v>0</v>
      </c>
      <c r="G18" s="3"/>
      <c r="H18" s="3"/>
      <c r="I18" s="9">
        <v>2</v>
      </c>
      <c r="J18" s="9">
        <v>3</v>
      </c>
      <c r="O18" t="s">
        <v>262</v>
      </c>
      <c r="P18">
        <v>218403</v>
      </c>
    </row>
    <row r="19" spans="1:23" x14ac:dyDescent="0.3">
      <c r="A19">
        <v>59</v>
      </c>
      <c r="B19">
        <v>7</v>
      </c>
      <c r="C19" t="s">
        <v>106</v>
      </c>
      <c r="D19">
        <v>8</v>
      </c>
      <c r="E19">
        <v>0</v>
      </c>
      <c r="F19">
        <v>0</v>
      </c>
      <c r="G19" s="3"/>
      <c r="H19" s="3"/>
      <c r="I19" s="9">
        <v>5</v>
      </c>
      <c r="J19" s="9">
        <v>8</v>
      </c>
      <c r="O19" t="s">
        <v>263</v>
      </c>
      <c r="P19">
        <v>439</v>
      </c>
    </row>
    <row r="20" spans="1:23" x14ac:dyDescent="0.3">
      <c r="A20">
        <v>61</v>
      </c>
      <c r="B20">
        <v>8</v>
      </c>
      <c r="C20" t="s">
        <v>108</v>
      </c>
      <c r="D20">
        <v>0</v>
      </c>
      <c r="E20">
        <v>1</v>
      </c>
      <c r="F20">
        <v>0</v>
      </c>
      <c r="G20" s="3"/>
      <c r="H20" s="3"/>
      <c r="I20" s="9">
        <v>6</v>
      </c>
      <c r="J20" s="9">
        <v>9</v>
      </c>
      <c r="O20" t="s">
        <v>264</v>
      </c>
      <c r="P20">
        <v>208212</v>
      </c>
    </row>
    <row r="21" spans="1:23" x14ac:dyDescent="0.3">
      <c r="A21">
        <v>111</v>
      </c>
      <c r="B21">
        <v>9</v>
      </c>
      <c r="C21" t="s">
        <v>7</v>
      </c>
      <c r="D21">
        <v>6779</v>
      </c>
      <c r="E21">
        <v>6903</v>
      </c>
      <c r="F21">
        <v>5930</v>
      </c>
      <c r="G21" s="3"/>
      <c r="H21" s="3"/>
      <c r="I21" s="9">
        <v>7</v>
      </c>
    </row>
    <row r="22" spans="1:23" x14ac:dyDescent="0.3">
      <c r="A22">
        <v>121</v>
      </c>
      <c r="B22">
        <v>12</v>
      </c>
      <c r="C22" t="s">
        <v>9</v>
      </c>
      <c r="D22">
        <v>68567</v>
      </c>
      <c r="E22">
        <v>68665</v>
      </c>
      <c r="F22">
        <v>69674</v>
      </c>
      <c r="G22" s="3"/>
      <c r="H22" s="3"/>
      <c r="I22" s="9">
        <v>10</v>
      </c>
      <c r="J22" s="9"/>
      <c r="Q22" s="1" t="s">
        <v>0</v>
      </c>
      <c r="R22" s="1" t="s">
        <v>267</v>
      </c>
      <c r="S22" s="1" t="s">
        <v>79</v>
      </c>
      <c r="T22" s="1" t="s">
        <v>128</v>
      </c>
      <c r="U22" s="1" t="s">
        <v>268</v>
      </c>
      <c r="V22" s="1" t="s">
        <v>269</v>
      </c>
      <c r="W22" s="1" t="s">
        <v>270</v>
      </c>
    </row>
    <row r="23" spans="1:23" x14ac:dyDescent="0.3">
      <c r="A23">
        <v>122</v>
      </c>
      <c r="B23">
        <v>12</v>
      </c>
      <c r="C23" t="s">
        <v>10</v>
      </c>
      <c r="D23">
        <v>7521</v>
      </c>
      <c r="E23">
        <v>8192</v>
      </c>
      <c r="F23">
        <v>7893</v>
      </c>
      <c r="G23" s="3"/>
      <c r="H23" s="3"/>
      <c r="I23" s="9">
        <v>11</v>
      </c>
      <c r="J23" s="9"/>
      <c r="O23" s="1" t="s">
        <v>250</v>
      </c>
      <c r="P23">
        <v>364</v>
      </c>
      <c r="Q23">
        <v>28</v>
      </c>
      <c r="R23">
        <v>25</v>
      </c>
      <c r="S23">
        <v>326</v>
      </c>
      <c r="T23">
        <v>146</v>
      </c>
      <c r="U23">
        <v>5</v>
      </c>
      <c r="V23">
        <v>3</v>
      </c>
    </row>
    <row r="24" spans="1:23" x14ac:dyDescent="0.3">
      <c r="A24">
        <v>123</v>
      </c>
      <c r="B24">
        <v>3</v>
      </c>
      <c r="C24" t="s">
        <v>11</v>
      </c>
      <c r="D24">
        <v>1369</v>
      </c>
      <c r="E24">
        <v>1409</v>
      </c>
      <c r="F24">
        <v>1255</v>
      </c>
      <c r="G24" s="3"/>
      <c r="H24" s="3"/>
      <c r="I24" s="9">
        <v>4</v>
      </c>
      <c r="J24" s="3"/>
      <c r="O24" s="1" t="s">
        <v>265</v>
      </c>
      <c r="P24">
        <v>120899</v>
      </c>
      <c r="Q24">
        <v>879</v>
      </c>
      <c r="R24">
        <v>327</v>
      </c>
      <c r="S24">
        <v>83225</v>
      </c>
      <c r="T24">
        <v>2662</v>
      </c>
      <c r="U24">
        <v>162</v>
      </c>
      <c r="V24">
        <v>5</v>
      </c>
    </row>
    <row r="25" spans="1:23" x14ac:dyDescent="0.3">
      <c r="A25">
        <v>124</v>
      </c>
      <c r="B25">
        <v>3</v>
      </c>
      <c r="C25" t="s">
        <v>12</v>
      </c>
      <c r="D25">
        <v>463</v>
      </c>
      <c r="E25">
        <v>453</v>
      </c>
      <c r="F25">
        <v>467</v>
      </c>
      <c r="G25" s="3"/>
      <c r="H25" s="3"/>
      <c r="O25" s="1" t="s">
        <v>266</v>
      </c>
      <c r="P25">
        <v>16978056</v>
      </c>
      <c r="Q25">
        <v>8135</v>
      </c>
      <c r="R25">
        <v>24644</v>
      </c>
      <c r="S25">
        <v>3791960</v>
      </c>
      <c r="T25">
        <v>7131</v>
      </c>
      <c r="U25">
        <v>1</v>
      </c>
      <c r="V25" t="s">
        <v>271</v>
      </c>
    </row>
    <row r="26" spans="1:23" x14ac:dyDescent="0.3">
      <c r="A26">
        <v>131</v>
      </c>
      <c r="B26">
        <v>8</v>
      </c>
      <c r="C26" t="s">
        <v>13</v>
      </c>
      <c r="D26">
        <v>901</v>
      </c>
      <c r="E26">
        <v>1315</v>
      </c>
      <c r="F26">
        <v>1212</v>
      </c>
      <c r="G26" s="3"/>
      <c r="H26" s="3"/>
      <c r="I26" s="10" t="s">
        <v>285</v>
      </c>
      <c r="J26" s="10" t="s">
        <v>284</v>
      </c>
    </row>
    <row r="27" spans="1:23" x14ac:dyDescent="0.3">
      <c r="A27">
        <v>141</v>
      </c>
      <c r="B27">
        <v>4</v>
      </c>
      <c r="C27" t="s">
        <v>14</v>
      </c>
      <c r="D27">
        <v>22168</v>
      </c>
      <c r="E27">
        <v>22074</v>
      </c>
      <c r="F27">
        <v>21032</v>
      </c>
      <c r="H27" s="3"/>
      <c r="I27" s="11">
        <v>0</v>
      </c>
      <c r="J27" s="11" t="s">
        <v>286</v>
      </c>
    </row>
    <row r="28" spans="1:23" x14ac:dyDescent="0.3">
      <c r="A28">
        <v>142</v>
      </c>
      <c r="B28">
        <v>4</v>
      </c>
      <c r="C28" t="s">
        <v>15</v>
      </c>
      <c r="D28">
        <v>25</v>
      </c>
      <c r="E28">
        <v>6</v>
      </c>
      <c r="F28">
        <v>18</v>
      </c>
      <c r="H28" s="3"/>
      <c r="I28" s="11">
        <v>1</v>
      </c>
      <c r="J28" s="11" t="s">
        <v>287</v>
      </c>
    </row>
    <row r="29" spans="1:23" x14ac:dyDescent="0.3">
      <c r="A29">
        <v>143</v>
      </c>
      <c r="B29">
        <v>4</v>
      </c>
      <c r="C29" t="s">
        <v>16</v>
      </c>
      <c r="D29">
        <v>15</v>
      </c>
      <c r="E29">
        <v>6</v>
      </c>
      <c r="F29">
        <v>2</v>
      </c>
      <c r="H29" s="3"/>
      <c r="I29" s="10"/>
      <c r="J29" s="3"/>
    </row>
    <row r="30" spans="1:23" x14ac:dyDescent="0.3">
      <c r="A30">
        <v>152</v>
      </c>
      <c r="B30">
        <v>7</v>
      </c>
      <c r="C30" t="s">
        <v>17</v>
      </c>
      <c r="D30">
        <v>5</v>
      </c>
      <c r="E30">
        <v>0</v>
      </c>
      <c r="F30">
        <v>0</v>
      </c>
      <c r="H30" s="3"/>
      <c r="I30" s="10"/>
      <c r="J30" s="3"/>
    </row>
    <row r="31" spans="1:23" x14ac:dyDescent="0.3">
      <c r="A31">
        <v>176</v>
      </c>
      <c r="B31">
        <v>7</v>
      </c>
      <c r="C31" t="s">
        <v>18</v>
      </c>
      <c r="D31">
        <v>131855</v>
      </c>
      <c r="E31">
        <v>141117</v>
      </c>
      <c r="F31">
        <v>170589</v>
      </c>
      <c r="H31" s="3"/>
      <c r="I31" s="10"/>
      <c r="J31" s="3"/>
    </row>
    <row r="32" spans="1:23" x14ac:dyDescent="0.3">
      <c r="A32">
        <v>190</v>
      </c>
      <c r="B32">
        <v>6</v>
      </c>
      <c r="C32" t="s">
        <v>19</v>
      </c>
      <c r="D32">
        <v>4968</v>
      </c>
      <c r="E32">
        <v>3898</v>
      </c>
      <c r="F32">
        <v>4921</v>
      </c>
      <c r="H32" s="3"/>
      <c r="I32" s="10"/>
      <c r="J32" s="3"/>
    </row>
    <row r="33" spans="1:10" x14ac:dyDescent="0.3">
      <c r="A33">
        <v>195</v>
      </c>
      <c r="B33">
        <v>6</v>
      </c>
      <c r="C33" t="s">
        <v>20</v>
      </c>
      <c r="D33">
        <v>11097</v>
      </c>
      <c r="E33">
        <v>20615</v>
      </c>
      <c r="F33">
        <v>15300</v>
      </c>
      <c r="H33" s="3"/>
      <c r="I33" s="10"/>
      <c r="J33" s="3"/>
    </row>
    <row r="34" spans="1:10" x14ac:dyDescent="0.3">
      <c r="A34">
        <v>241</v>
      </c>
      <c r="B34">
        <v>2</v>
      </c>
      <c r="C34" t="s">
        <v>56</v>
      </c>
      <c r="D34">
        <v>4</v>
      </c>
      <c r="E34">
        <v>0</v>
      </c>
      <c r="F34">
        <v>122</v>
      </c>
      <c r="H34" s="3"/>
      <c r="I34" s="10"/>
    </row>
    <row r="35" spans="1:10" x14ac:dyDescent="0.3">
      <c r="H35" s="3"/>
      <c r="I35" s="10"/>
    </row>
    <row r="36" spans="1:10" x14ac:dyDescent="0.3">
      <c r="H36" s="3"/>
      <c r="I36" s="10"/>
    </row>
    <row r="37" spans="1:10" x14ac:dyDescent="0.3">
      <c r="H37" s="3"/>
      <c r="I37" s="10"/>
    </row>
    <row r="38" spans="1:10" x14ac:dyDescent="0.3">
      <c r="H38" s="3"/>
      <c r="I38" s="10"/>
    </row>
    <row r="39" spans="1:10" x14ac:dyDescent="0.3">
      <c r="H39" s="3"/>
      <c r="I39" s="10"/>
    </row>
    <row r="40" spans="1:10" x14ac:dyDescent="0.3">
      <c r="H40" s="3"/>
      <c r="I40" s="10"/>
    </row>
    <row r="41" spans="1:10" x14ac:dyDescent="0.3">
      <c r="H41" s="3"/>
      <c r="I41" s="10"/>
    </row>
    <row r="42" spans="1:10" x14ac:dyDescent="0.3">
      <c r="H42" s="3"/>
      <c r="I42" s="10"/>
    </row>
    <row r="43" spans="1:10" x14ac:dyDescent="0.3">
      <c r="H43" s="3"/>
      <c r="I43" s="10"/>
    </row>
    <row r="44" spans="1:10" x14ac:dyDescent="0.3">
      <c r="H44" s="3"/>
      <c r="I44" s="10"/>
    </row>
    <row r="45" spans="1:10" x14ac:dyDescent="0.3">
      <c r="H45" s="3"/>
      <c r="I45" s="10"/>
    </row>
    <row r="46" spans="1:10" x14ac:dyDescent="0.3">
      <c r="H46" s="3"/>
      <c r="I46" s="10"/>
    </row>
    <row r="47" spans="1:10" x14ac:dyDescent="0.3">
      <c r="H47" s="3"/>
      <c r="I47" s="10"/>
    </row>
    <row r="48" spans="1:10" x14ac:dyDescent="0.3">
      <c r="H48" s="3"/>
      <c r="I48" s="10"/>
    </row>
    <row r="49" spans="8:9" x14ac:dyDescent="0.3">
      <c r="H49" s="3"/>
      <c r="I49" s="10"/>
    </row>
    <row r="50" spans="8:9" x14ac:dyDescent="0.3">
      <c r="H50" s="3"/>
      <c r="I50" s="10"/>
    </row>
    <row r="51" spans="8:9" x14ac:dyDescent="0.3">
      <c r="H51" s="3"/>
      <c r="I51" s="10"/>
    </row>
    <row r="52" spans="8:9" x14ac:dyDescent="0.3">
      <c r="H52" s="3"/>
      <c r="I52" s="10"/>
    </row>
    <row r="53" spans="8:9" x14ac:dyDescent="0.3">
      <c r="H53" s="3"/>
      <c r="I53" s="10"/>
    </row>
    <row r="54" spans="8:9" x14ac:dyDescent="0.3">
      <c r="H54" s="3"/>
      <c r="I54" s="10"/>
    </row>
    <row r="55" spans="8:9" x14ac:dyDescent="0.3">
      <c r="H55" s="3"/>
      <c r="I55" s="10"/>
    </row>
    <row r="56" spans="8:9" x14ac:dyDescent="0.3">
      <c r="H56" s="3"/>
      <c r="I56" s="10"/>
    </row>
    <row r="57" spans="8:9" x14ac:dyDescent="0.3">
      <c r="H57" s="3"/>
      <c r="I57" s="10"/>
    </row>
    <row r="58" spans="8:9" x14ac:dyDescent="0.3">
      <c r="H58" s="3"/>
      <c r="I58" s="10"/>
    </row>
    <row r="59" spans="8:9" x14ac:dyDescent="0.3">
      <c r="H59" s="3"/>
      <c r="I59" s="10"/>
    </row>
    <row r="60" spans="8:9" x14ac:dyDescent="0.3">
      <c r="H60" s="3"/>
      <c r="I60" s="10"/>
    </row>
    <row r="61" spans="8:9" x14ac:dyDescent="0.3">
      <c r="H61" s="3"/>
      <c r="I61" s="10"/>
    </row>
    <row r="62" spans="8:9" x14ac:dyDescent="0.3">
      <c r="H62" s="3"/>
      <c r="I62" s="10"/>
    </row>
    <row r="63" spans="8:9" x14ac:dyDescent="0.3">
      <c r="H63" s="3"/>
      <c r="I63" s="10"/>
    </row>
    <row r="64" spans="8:9" x14ac:dyDescent="0.3">
      <c r="H64" s="3"/>
      <c r="I64" s="10"/>
    </row>
    <row r="65" spans="8:9" x14ac:dyDescent="0.3">
      <c r="H65" s="3"/>
      <c r="I65" s="10"/>
    </row>
    <row r="66" spans="8:9" x14ac:dyDescent="0.3">
      <c r="H66" s="3"/>
      <c r="I66" s="10"/>
    </row>
    <row r="67" spans="8:9" x14ac:dyDescent="0.3">
      <c r="H67" s="3"/>
      <c r="I67" s="10"/>
    </row>
    <row r="68" spans="8:9" x14ac:dyDescent="0.3">
      <c r="H68" s="3"/>
      <c r="I68" s="10"/>
    </row>
    <row r="69" spans="8:9" x14ac:dyDescent="0.3">
      <c r="H69" s="3"/>
      <c r="I69" s="10"/>
    </row>
    <row r="70" spans="8:9" x14ac:dyDescent="0.3">
      <c r="H70" s="3"/>
      <c r="I70" s="10"/>
    </row>
    <row r="71" spans="8:9" x14ac:dyDescent="0.3">
      <c r="H71" s="3"/>
      <c r="I71" s="10"/>
    </row>
    <row r="72" spans="8:9" x14ac:dyDescent="0.3">
      <c r="H72" s="3"/>
      <c r="I72" s="10"/>
    </row>
    <row r="73" spans="8:9" x14ac:dyDescent="0.3">
      <c r="H73" s="3"/>
      <c r="I73" s="10"/>
    </row>
    <row r="74" spans="8:9" x14ac:dyDescent="0.3">
      <c r="H74" s="3"/>
      <c r="I74" s="10"/>
    </row>
    <row r="75" spans="8:9" x14ac:dyDescent="0.3">
      <c r="H75" s="3"/>
      <c r="I75" s="10"/>
    </row>
    <row r="76" spans="8:9" x14ac:dyDescent="0.3">
      <c r="H76" s="3"/>
      <c r="I76" s="10"/>
    </row>
    <row r="77" spans="8:9" x14ac:dyDescent="0.3">
      <c r="H77" s="3"/>
      <c r="I77" s="10"/>
    </row>
    <row r="78" spans="8:9" x14ac:dyDescent="0.3">
      <c r="H78" s="3"/>
      <c r="I78" s="10"/>
    </row>
    <row r="79" spans="8:9" x14ac:dyDescent="0.3">
      <c r="H79" s="3"/>
      <c r="I79" s="10"/>
    </row>
    <row r="80" spans="8:9" x14ac:dyDescent="0.3">
      <c r="H80" s="3"/>
      <c r="I80" s="10"/>
    </row>
    <row r="81" spans="8:9" x14ac:dyDescent="0.3">
      <c r="H81" s="3"/>
      <c r="I81" s="10"/>
    </row>
    <row r="82" spans="8:9" x14ac:dyDescent="0.3">
      <c r="H82" s="3"/>
      <c r="I82" s="10"/>
    </row>
    <row r="83" spans="8:9" x14ac:dyDescent="0.3">
      <c r="H83" s="3"/>
      <c r="I83" s="10"/>
    </row>
    <row r="84" spans="8:9" x14ac:dyDescent="0.3">
      <c r="H84" s="3"/>
      <c r="I84" s="10"/>
    </row>
    <row r="85" spans="8:9" x14ac:dyDescent="0.3">
      <c r="H85" s="3"/>
      <c r="I85" s="10"/>
    </row>
    <row r="86" spans="8:9" x14ac:dyDescent="0.3">
      <c r="H86" s="3"/>
      <c r="I86" s="10"/>
    </row>
    <row r="87" spans="8:9" x14ac:dyDescent="0.3">
      <c r="H87" s="3"/>
      <c r="I87" s="10"/>
    </row>
    <row r="88" spans="8:9" x14ac:dyDescent="0.3">
      <c r="H88" s="3"/>
      <c r="I88" s="10"/>
    </row>
    <row r="89" spans="8:9" x14ac:dyDescent="0.3">
      <c r="H89" s="3"/>
      <c r="I89" s="10"/>
    </row>
    <row r="90" spans="8:9" x14ac:dyDescent="0.3">
      <c r="H90" s="3"/>
      <c r="I90" s="10"/>
    </row>
    <row r="91" spans="8:9" x14ac:dyDescent="0.3">
      <c r="H91" s="3"/>
      <c r="I91" s="10"/>
    </row>
    <row r="92" spans="8:9" x14ac:dyDescent="0.3">
      <c r="H92" s="3"/>
      <c r="I92" s="10"/>
    </row>
    <row r="93" spans="8:9" x14ac:dyDescent="0.3">
      <c r="H93" s="3"/>
      <c r="I93" s="10"/>
    </row>
    <row r="94" spans="8:9" x14ac:dyDescent="0.3">
      <c r="H94" s="3"/>
      <c r="I94" s="10"/>
    </row>
    <row r="95" spans="8:9" x14ac:dyDescent="0.3">
      <c r="H95" s="3"/>
      <c r="I95" s="10"/>
    </row>
    <row r="96" spans="8:9" x14ac:dyDescent="0.3">
      <c r="H96" s="3"/>
      <c r="I96" s="10"/>
    </row>
    <row r="97" spans="8:9" x14ac:dyDescent="0.3">
      <c r="H97" s="3"/>
      <c r="I97" s="10"/>
    </row>
    <row r="98" spans="8:9" x14ac:dyDescent="0.3">
      <c r="H98" s="3"/>
      <c r="I98" s="10"/>
    </row>
    <row r="99" spans="8:9" x14ac:dyDescent="0.3">
      <c r="H99" s="3"/>
      <c r="I99" s="10"/>
    </row>
    <row r="100" spans="8:9" x14ac:dyDescent="0.3">
      <c r="H100" s="3"/>
      <c r="I100" s="10"/>
    </row>
    <row r="101" spans="8:9" x14ac:dyDescent="0.3">
      <c r="H101" s="3"/>
      <c r="I101" s="10"/>
    </row>
    <row r="102" spans="8:9" x14ac:dyDescent="0.3">
      <c r="H102" s="3"/>
      <c r="I102" s="10"/>
    </row>
    <row r="103" spans="8:9" x14ac:dyDescent="0.3">
      <c r="H103" s="3"/>
      <c r="I103" s="10"/>
    </row>
    <row r="104" spans="8:9" x14ac:dyDescent="0.3">
      <c r="H104" s="3"/>
      <c r="I104" s="10"/>
    </row>
    <row r="105" spans="8:9" x14ac:dyDescent="0.3">
      <c r="H105" s="3"/>
      <c r="I105" s="10"/>
    </row>
    <row r="106" spans="8:9" x14ac:dyDescent="0.3">
      <c r="H106" s="3"/>
      <c r="I106" s="10"/>
    </row>
    <row r="107" spans="8:9" x14ac:dyDescent="0.3">
      <c r="H107" s="3"/>
      <c r="I107" s="10"/>
    </row>
    <row r="108" spans="8:9" x14ac:dyDescent="0.3">
      <c r="H108" s="3"/>
      <c r="I108" s="10"/>
    </row>
    <row r="109" spans="8:9" x14ac:dyDescent="0.3">
      <c r="H109" s="3"/>
      <c r="I109" s="10"/>
    </row>
    <row r="110" spans="8:9" x14ac:dyDescent="0.3">
      <c r="H110" s="3"/>
      <c r="I110" s="10"/>
    </row>
    <row r="111" spans="8:9" x14ac:dyDescent="0.3">
      <c r="H111" s="3"/>
      <c r="I111" s="10"/>
    </row>
    <row r="112" spans="8:9" x14ac:dyDescent="0.3">
      <c r="H112" s="3"/>
      <c r="I112" s="10"/>
    </row>
    <row r="113" spans="8:9" x14ac:dyDescent="0.3">
      <c r="H113" s="3"/>
      <c r="I113" s="10"/>
    </row>
    <row r="114" spans="8:9" x14ac:dyDescent="0.3">
      <c r="H114" s="3"/>
      <c r="I114" s="10"/>
    </row>
    <row r="115" spans="8:9" x14ac:dyDescent="0.3">
      <c r="H115" s="3"/>
      <c r="I115" s="10"/>
    </row>
    <row r="116" spans="8:9" x14ac:dyDescent="0.3">
      <c r="H116" s="3"/>
      <c r="I116" s="10"/>
    </row>
    <row r="117" spans="8:9" x14ac:dyDescent="0.3">
      <c r="H117" s="3"/>
      <c r="I117" s="10"/>
    </row>
    <row r="118" spans="8:9" x14ac:dyDescent="0.3">
      <c r="H118" s="3"/>
      <c r="I118" s="10"/>
    </row>
    <row r="119" spans="8:9" x14ac:dyDescent="0.3">
      <c r="H119" s="3"/>
      <c r="I119" s="10"/>
    </row>
    <row r="120" spans="8:9" x14ac:dyDescent="0.3">
      <c r="H120" s="3"/>
      <c r="I120" s="10"/>
    </row>
    <row r="121" spans="8:9" x14ac:dyDescent="0.3">
      <c r="H121" s="3"/>
      <c r="I121" s="10"/>
    </row>
    <row r="122" spans="8:9" x14ac:dyDescent="0.3">
      <c r="H122" s="3"/>
      <c r="I122" s="10"/>
    </row>
    <row r="123" spans="8:9" x14ac:dyDescent="0.3">
      <c r="H123" s="3"/>
      <c r="I123" s="10"/>
    </row>
    <row r="124" spans="8:9" x14ac:dyDescent="0.3">
      <c r="H124" s="3"/>
      <c r="I124" s="10"/>
    </row>
    <row r="125" spans="8:9" x14ac:dyDescent="0.3">
      <c r="H125" s="3"/>
      <c r="I125" s="10"/>
    </row>
    <row r="126" spans="8:9" x14ac:dyDescent="0.3">
      <c r="H126" s="3"/>
      <c r="I126" s="10"/>
    </row>
    <row r="127" spans="8:9" x14ac:dyDescent="0.3">
      <c r="H127" s="3"/>
      <c r="I127" s="10"/>
    </row>
    <row r="128" spans="8:9" x14ac:dyDescent="0.3">
      <c r="H128" s="3"/>
      <c r="I128" s="10"/>
    </row>
    <row r="129" spans="8:9" x14ac:dyDescent="0.3">
      <c r="H129" s="3"/>
      <c r="I129" s="10"/>
    </row>
    <row r="130" spans="8:9" x14ac:dyDescent="0.3">
      <c r="H130" s="3"/>
      <c r="I130" s="10"/>
    </row>
    <row r="131" spans="8:9" x14ac:dyDescent="0.3">
      <c r="H131" s="3"/>
      <c r="I131" s="10"/>
    </row>
    <row r="132" spans="8:9" x14ac:dyDescent="0.3">
      <c r="H132" s="3"/>
      <c r="I132" s="10"/>
    </row>
    <row r="133" spans="8:9" x14ac:dyDescent="0.3">
      <c r="H133" s="3"/>
      <c r="I133" s="10"/>
    </row>
    <row r="134" spans="8:9" x14ac:dyDescent="0.3">
      <c r="H134" s="3"/>
      <c r="I134" s="10"/>
    </row>
    <row r="135" spans="8:9" x14ac:dyDescent="0.3">
      <c r="H135" s="3"/>
      <c r="I135" s="10"/>
    </row>
    <row r="136" spans="8:9" x14ac:dyDescent="0.3">
      <c r="H136" s="3"/>
      <c r="I136" s="10"/>
    </row>
    <row r="137" spans="8:9" x14ac:dyDescent="0.3">
      <c r="H137" s="3"/>
      <c r="I137" s="10"/>
    </row>
    <row r="138" spans="8:9" x14ac:dyDescent="0.3">
      <c r="H138" s="3"/>
      <c r="I138" s="10"/>
    </row>
    <row r="139" spans="8:9" x14ac:dyDescent="0.3">
      <c r="H139" s="3"/>
      <c r="I139" s="10"/>
    </row>
    <row r="140" spans="8:9" x14ac:dyDescent="0.3">
      <c r="H140" s="3"/>
      <c r="I140" s="10"/>
    </row>
    <row r="141" spans="8:9" x14ac:dyDescent="0.3">
      <c r="H141" s="3"/>
      <c r="I141" s="10"/>
    </row>
    <row r="142" spans="8:9" x14ac:dyDescent="0.3">
      <c r="H142" s="3"/>
      <c r="I142" s="10"/>
    </row>
    <row r="143" spans="8:9" x14ac:dyDescent="0.3">
      <c r="H143" s="3"/>
      <c r="I143" s="10"/>
    </row>
    <row r="144" spans="8:9" x14ac:dyDescent="0.3">
      <c r="H144" s="3"/>
      <c r="I144" s="10"/>
    </row>
    <row r="145" spans="8:9" x14ac:dyDescent="0.3">
      <c r="H145" s="3"/>
      <c r="I145" s="10"/>
    </row>
    <row r="146" spans="8:9" x14ac:dyDescent="0.3">
      <c r="H146" s="3"/>
      <c r="I146" s="10"/>
    </row>
    <row r="147" spans="8:9" x14ac:dyDescent="0.3">
      <c r="H147" s="3"/>
      <c r="I147" s="10"/>
    </row>
    <row r="148" spans="8:9" x14ac:dyDescent="0.3">
      <c r="H148" s="3"/>
      <c r="I148" s="10"/>
    </row>
    <row r="149" spans="8:9" x14ac:dyDescent="0.3">
      <c r="H149" s="3"/>
      <c r="I149" s="10"/>
    </row>
    <row r="150" spans="8:9" x14ac:dyDescent="0.3">
      <c r="H150" s="3"/>
      <c r="I150" s="10"/>
    </row>
    <row r="151" spans="8:9" x14ac:dyDescent="0.3">
      <c r="H151" s="3"/>
      <c r="I151" s="10"/>
    </row>
    <row r="152" spans="8:9" x14ac:dyDescent="0.3">
      <c r="H152" s="3"/>
      <c r="I152" s="10"/>
    </row>
    <row r="153" spans="8:9" x14ac:dyDescent="0.3">
      <c r="H153" s="3"/>
      <c r="I153" s="10"/>
    </row>
    <row r="154" spans="8:9" x14ac:dyDescent="0.3">
      <c r="H154" s="3"/>
      <c r="I154" s="10"/>
    </row>
    <row r="155" spans="8:9" x14ac:dyDescent="0.3">
      <c r="H155" s="3"/>
      <c r="I155" s="10"/>
    </row>
    <row r="156" spans="8:9" x14ac:dyDescent="0.3">
      <c r="H156" s="3"/>
      <c r="I156" s="10"/>
    </row>
    <row r="157" spans="8:9" x14ac:dyDescent="0.3">
      <c r="H157" s="3"/>
      <c r="I157" s="10"/>
    </row>
    <row r="158" spans="8:9" x14ac:dyDescent="0.3">
      <c r="H158" s="3"/>
      <c r="I158" s="10"/>
    </row>
    <row r="159" spans="8:9" x14ac:dyDescent="0.3">
      <c r="H159" s="3"/>
      <c r="I159" s="10"/>
    </row>
    <row r="160" spans="8:9" x14ac:dyDescent="0.3">
      <c r="H160" s="3"/>
      <c r="I160" s="10"/>
    </row>
    <row r="161" spans="8:9" x14ac:dyDescent="0.3">
      <c r="H161" s="3"/>
      <c r="I161" s="10"/>
    </row>
    <row r="162" spans="8:9" x14ac:dyDescent="0.3">
      <c r="H162" s="3"/>
      <c r="I162" s="10"/>
    </row>
    <row r="163" spans="8:9" x14ac:dyDescent="0.3">
      <c r="H163" s="3"/>
      <c r="I163" s="10"/>
    </row>
    <row r="164" spans="8:9" x14ac:dyDescent="0.3">
      <c r="H164" s="3"/>
      <c r="I164" s="10"/>
    </row>
    <row r="165" spans="8:9" x14ac:dyDescent="0.3">
      <c r="H165" s="3"/>
      <c r="I165" s="10"/>
    </row>
    <row r="166" spans="8:9" x14ac:dyDescent="0.3">
      <c r="H166" s="3"/>
      <c r="I166" s="10"/>
    </row>
    <row r="167" spans="8:9" x14ac:dyDescent="0.3">
      <c r="H167" s="3"/>
      <c r="I167" s="10"/>
    </row>
    <row r="168" spans="8:9" x14ac:dyDescent="0.3">
      <c r="H168" s="3"/>
      <c r="I168" s="10"/>
    </row>
    <row r="169" spans="8:9" x14ac:dyDescent="0.3">
      <c r="H169" s="3"/>
      <c r="I169" s="10"/>
    </row>
    <row r="170" spans="8:9" x14ac:dyDescent="0.3">
      <c r="H170" s="3"/>
      <c r="I170" s="10"/>
    </row>
    <row r="171" spans="8:9" x14ac:dyDescent="0.3">
      <c r="H171" s="3"/>
      <c r="I171" s="10"/>
    </row>
    <row r="172" spans="8:9" x14ac:dyDescent="0.3">
      <c r="H172" s="3"/>
      <c r="I172" s="10"/>
    </row>
    <row r="173" spans="8:9" x14ac:dyDescent="0.3">
      <c r="H173" s="3"/>
      <c r="I173" s="10"/>
    </row>
    <row r="174" spans="8:9" x14ac:dyDescent="0.3">
      <c r="H174" s="3"/>
      <c r="I174" s="10"/>
    </row>
    <row r="175" spans="8:9" x14ac:dyDescent="0.3">
      <c r="H175" s="3"/>
      <c r="I175" s="10"/>
    </row>
    <row r="176" spans="8:9" x14ac:dyDescent="0.3">
      <c r="H176" s="3"/>
      <c r="I176" s="10"/>
    </row>
    <row r="177" spans="8:9" x14ac:dyDescent="0.3">
      <c r="H177" s="3"/>
      <c r="I177" s="10"/>
    </row>
    <row r="178" spans="8:9" x14ac:dyDescent="0.3">
      <c r="H178" s="3"/>
      <c r="I178" s="10"/>
    </row>
    <row r="179" spans="8:9" x14ac:dyDescent="0.3">
      <c r="H179" s="3"/>
      <c r="I179" s="10"/>
    </row>
    <row r="180" spans="8:9" x14ac:dyDescent="0.3">
      <c r="H180" s="3"/>
      <c r="I180" s="10"/>
    </row>
    <row r="181" spans="8:9" x14ac:dyDescent="0.3">
      <c r="H181" s="3"/>
      <c r="I181" s="10"/>
    </row>
    <row r="182" spans="8:9" x14ac:dyDescent="0.3">
      <c r="H182" s="3"/>
      <c r="I182" s="10"/>
    </row>
    <row r="183" spans="8:9" x14ac:dyDescent="0.3">
      <c r="H183" s="3"/>
      <c r="I183" s="10"/>
    </row>
    <row r="184" spans="8:9" x14ac:dyDescent="0.3">
      <c r="H184" s="3"/>
      <c r="I184" s="10"/>
    </row>
    <row r="185" spans="8:9" x14ac:dyDescent="0.3">
      <c r="H185" s="3"/>
      <c r="I185" s="10"/>
    </row>
    <row r="186" spans="8:9" x14ac:dyDescent="0.3">
      <c r="H186" s="3"/>
      <c r="I186" s="10"/>
    </row>
    <row r="187" spans="8:9" x14ac:dyDescent="0.3">
      <c r="H187" s="3"/>
      <c r="I187" s="10"/>
    </row>
    <row r="188" spans="8:9" x14ac:dyDescent="0.3">
      <c r="H188" s="3"/>
      <c r="I188" s="10"/>
    </row>
    <row r="189" spans="8:9" x14ac:dyDescent="0.3">
      <c r="H189" s="3"/>
      <c r="I189" s="10"/>
    </row>
    <row r="190" spans="8:9" x14ac:dyDescent="0.3">
      <c r="H190" s="3"/>
      <c r="I190" s="10"/>
    </row>
    <row r="191" spans="8:9" x14ac:dyDescent="0.3">
      <c r="H191" s="3"/>
      <c r="I191" s="10"/>
    </row>
    <row r="192" spans="8:9" x14ac:dyDescent="0.3">
      <c r="H192" s="3"/>
      <c r="I192" s="10"/>
    </row>
    <row r="193" spans="8:9" x14ac:dyDescent="0.3">
      <c r="H193" s="3"/>
      <c r="I193" s="10"/>
    </row>
    <row r="194" spans="8:9" x14ac:dyDescent="0.3">
      <c r="H194" s="3"/>
      <c r="I194" s="10"/>
    </row>
    <row r="195" spans="8:9" x14ac:dyDescent="0.3">
      <c r="H195" s="3"/>
      <c r="I195" s="10"/>
    </row>
    <row r="196" spans="8:9" x14ac:dyDescent="0.3">
      <c r="H196" s="3"/>
      <c r="I196" s="10"/>
    </row>
    <row r="197" spans="8:9" x14ac:dyDescent="0.3">
      <c r="H197" s="3"/>
      <c r="I197" s="10"/>
    </row>
    <row r="198" spans="8:9" x14ac:dyDescent="0.3">
      <c r="H198" s="3"/>
      <c r="I198" s="10"/>
    </row>
    <row r="199" spans="8:9" x14ac:dyDescent="0.3">
      <c r="H199" s="3"/>
      <c r="I199" s="10"/>
    </row>
    <row r="200" spans="8:9" x14ac:dyDescent="0.3">
      <c r="H200" s="3"/>
      <c r="I200" s="10"/>
    </row>
    <row r="201" spans="8:9" x14ac:dyDescent="0.3">
      <c r="H201" s="3"/>
      <c r="I201" s="10"/>
    </row>
    <row r="202" spans="8:9" x14ac:dyDescent="0.3">
      <c r="H202" s="3"/>
      <c r="I202" s="10"/>
    </row>
    <row r="203" spans="8:9" x14ac:dyDescent="0.3">
      <c r="H203" s="3"/>
      <c r="I203" s="10"/>
    </row>
    <row r="204" spans="8:9" x14ac:dyDescent="0.3">
      <c r="H204" s="3"/>
      <c r="I204" s="10"/>
    </row>
    <row r="205" spans="8:9" x14ac:dyDescent="0.3">
      <c r="H205" s="3"/>
      <c r="I205" s="10"/>
    </row>
    <row r="206" spans="8:9" x14ac:dyDescent="0.3">
      <c r="H206" s="3"/>
      <c r="I206" s="10"/>
    </row>
    <row r="207" spans="8:9" x14ac:dyDescent="0.3">
      <c r="H207" s="3"/>
      <c r="I207" s="10"/>
    </row>
    <row r="208" spans="8:9" x14ac:dyDescent="0.3">
      <c r="H208" s="3"/>
      <c r="I208" s="10"/>
    </row>
    <row r="209" spans="8:9" x14ac:dyDescent="0.3">
      <c r="H209" s="3"/>
      <c r="I209" s="10"/>
    </row>
    <row r="210" spans="8:9" x14ac:dyDescent="0.3">
      <c r="H210" s="3"/>
      <c r="I210" s="10"/>
    </row>
    <row r="211" spans="8:9" x14ac:dyDescent="0.3">
      <c r="H211" s="3"/>
      <c r="I211" s="10"/>
    </row>
    <row r="212" spans="8:9" x14ac:dyDescent="0.3">
      <c r="H212" s="3"/>
      <c r="I212" s="10"/>
    </row>
    <row r="213" spans="8:9" x14ac:dyDescent="0.3">
      <c r="H213" s="3"/>
      <c r="I213" s="10"/>
    </row>
    <row r="214" spans="8:9" x14ac:dyDescent="0.3">
      <c r="H214" s="3"/>
      <c r="I214" s="10"/>
    </row>
    <row r="215" spans="8:9" x14ac:dyDescent="0.3">
      <c r="H215" s="3"/>
      <c r="I215" s="10"/>
    </row>
    <row r="216" spans="8:9" x14ac:dyDescent="0.3">
      <c r="H216" s="3"/>
      <c r="I216" s="10"/>
    </row>
    <row r="217" spans="8:9" x14ac:dyDescent="0.3">
      <c r="H217" s="3"/>
      <c r="I217" s="10"/>
    </row>
    <row r="218" spans="8:9" x14ac:dyDescent="0.3">
      <c r="H218" s="3"/>
      <c r="I218" s="10"/>
    </row>
    <row r="219" spans="8:9" x14ac:dyDescent="0.3">
      <c r="H219" s="3"/>
      <c r="I219" s="10"/>
    </row>
    <row r="220" spans="8:9" x14ac:dyDescent="0.3">
      <c r="H220" s="3"/>
      <c r="I220" s="10"/>
    </row>
    <row r="221" spans="8:9" x14ac:dyDescent="0.3">
      <c r="H221" s="3"/>
      <c r="I221" s="10"/>
    </row>
    <row r="222" spans="8:9" x14ac:dyDescent="0.3">
      <c r="H222" s="3"/>
      <c r="I222" s="10"/>
    </row>
    <row r="223" spans="8:9" x14ac:dyDescent="0.3">
      <c r="H223" s="3"/>
      <c r="I223" s="10"/>
    </row>
    <row r="224" spans="8:9" x14ac:dyDescent="0.3">
      <c r="H224" s="3"/>
      <c r="I224" s="10"/>
    </row>
    <row r="225" spans="8:9" x14ac:dyDescent="0.3">
      <c r="H225" s="3"/>
      <c r="I225" s="10"/>
    </row>
    <row r="226" spans="8:9" x14ac:dyDescent="0.3">
      <c r="H226" s="3"/>
      <c r="I226" s="10"/>
    </row>
    <row r="227" spans="8:9" x14ac:dyDescent="0.3">
      <c r="H227" s="3"/>
      <c r="I227" s="10"/>
    </row>
    <row r="228" spans="8:9" x14ac:dyDescent="0.3">
      <c r="H228" s="3"/>
      <c r="I228" s="10"/>
    </row>
    <row r="229" spans="8:9" x14ac:dyDescent="0.3">
      <c r="H229" s="3"/>
      <c r="I229" s="10"/>
    </row>
    <row r="230" spans="8:9" x14ac:dyDescent="0.3">
      <c r="H230" s="3"/>
      <c r="I230" s="10"/>
    </row>
    <row r="231" spans="8:9" x14ac:dyDescent="0.3">
      <c r="H231" s="3"/>
      <c r="I231" s="10"/>
    </row>
    <row r="232" spans="8:9" x14ac:dyDescent="0.3">
      <c r="H232" s="3"/>
      <c r="I232" s="10"/>
    </row>
    <row r="233" spans="8:9" x14ac:dyDescent="0.3">
      <c r="H233" s="3"/>
      <c r="I233" s="10"/>
    </row>
    <row r="234" spans="8:9" x14ac:dyDescent="0.3">
      <c r="H234" s="3"/>
      <c r="I234" s="10"/>
    </row>
    <row r="235" spans="8:9" x14ac:dyDescent="0.3">
      <c r="H235" s="3"/>
      <c r="I235" s="10"/>
    </row>
    <row r="236" spans="8:9" x14ac:dyDescent="0.3">
      <c r="H236" s="3"/>
      <c r="I236" s="10"/>
    </row>
    <row r="237" spans="8:9" x14ac:dyDescent="0.3">
      <c r="H237" s="3"/>
      <c r="I237" s="10"/>
    </row>
    <row r="238" spans="8:9" x14ac:dyDescent="0.3">
      <c r="H238" s="3"/>
      <c r="I238" s="10"/>
    </row>
    <row r="239" spans="8:9" x14ac:dyDescent="0.3">
      <c r="H239" s="3"/>
      <c r="I239" s="10"/>
    </row>
    <row r="240" spans="8:9" x14ac:dyDescent="0.3">
      <c r="H240" s="3"/>
      <c r="I240" s="10"/>
    </row>
    <row r="241" spans="8:9" x14ac:dyDescent="0.3">
      <c r="H241" s="3"/>
      <c r="I241" s="10"/>
    </row>
    <row r="242" spans="8:9" x14ac:dyDescent="0.3">
      <c r="H242" s="3"/>
      <c r="I242" s="10"/>
    </row>
    <row r="243" spans="8:9" x14ac:dyDescent="0.3">
      <c r="H243" s="3"/>
      <c r="I243" s="10"/>
    </row>
    <row r="244" spans="8:9" x14ac:dyDescent="0.3">
      <c r="H244" s="3"/>
      <c r="I244" s="10"/>
    </row>
    <row r="245" spans="8:9" x14ac:dyDescent="0.3">
      <c r="H245" s="3"/>
      <c r="I245" s="10"/>
    </row>
    <row r="246" spans="8:9" x14ac:dyDescent="0.3">
      <c r="H246" s="3"/>
      <c r="I246" s="10"/>
    </row>
    <row r="247" spans="8:9" x14ac:dyDescent="0.3">
      <c r="H247" s="3"/>
      <c r="I247" s="10"/>
    </row>
    <row r="248" spans="8:9" x14ac:dyDescent="0.3">
      <c r="H248" s="3"/>
      <c r="I248" s="10"/>
    </row>
    <row r="249" spans="8:9" x14ac:dyDescent="0.3">
      <c r="H249" s="3"/>
      <c r="I249" s="10"/>
    </row>
    <row r="250" spans="8:9" x14ac:dyDescent="0.3">
      <c r="H250" s="3"/>
      <c r="I250" s="10"/>
    </row>
    <row r="251" spans="8:9" x14ac:dyDescent="0.3">
      <c r="H251" s="3"/>
      <c r="I251" s="10"/>
    </row>
    <row r="252" spans="8:9" x14ac:dyDescent="0.3">
      <c r="H252" s="3"/>
      <c r="I252" s="10"/>
    </row>
    <row r="253" spans="8:9" x14ac:dyDescent="0.3">
      <c r="H253" s="3"/>
      <c r="I253" s="10"/>
    </row>
    <row r="254" spans="8:9" x14ac:dyDescent="0.3">
      <c r="H254" s="3"/>
      <c r="I254" s="10"/>
    </row>
    <row r="255" spans="8:9" x14ac:dyDescent="0.3">
      <c r="H255" s="3"/>
      <c r="I255" s="10"/>
    </row>
    <row r="256" spans="8:9" x14ac:dyDescent="0.3">
      <c r="H256" s="3"/>
      <c r="I256" s="10"/>
    </row>
    <row r="257" spans="8:9" x14ac:dyDescent="0.3">
      <c r="H257" s="3"/>
      <c r="I257" s="10"/>
    </row>
    <row r="258" spans="8:9" x14ac:dyDescent="0.3">
      <c r="H258" s="3"/>
      <c r="I258" s="10"/>
    </row>
    <row r="259" spans="8:9" x14ac:dyDescent="0.3">
      <c r="H259" s="3"/>
      <c r="I259" s="10"/>
    </row>
    <row r="260" spans="8:9" x14ac:dyDescent="0.3">
      <c r="H260" s="3"/>
      <c r="I260" s="10"/>
    </row>
    <row r="261" spans="8:9" x14ac:dyDescent="0.3">
      <c r="H261" s="3"/>
      <c r="I261" s="10"/>
    </row>
    <row r="262" spans="8:9" x14ac:dyDescent="0.3">
      <c r="H262" s="3"/>
      <c r="I262" s="10"/>
    </row>
    <row r="263" spans="8:9" x14ac:dyDescent="0.3">
      <c r="H263" s="3"/>
      <c r="I263" s="10"/>
    </row>
    <row r="264" spans="8:9" x14ac:dyDescent="0.3">
      <c r="H264" s="3"/>
      <c r="I264" s="10"/>
    </row>
    <row r="265" spans="8:9" x14ac:dyDescent="0.3">
      <c r="H265" s="3"/>
      <c r="I265" s="10"/>
    </row>
    <row r="266" spans="8:9" x14ac:dyDescent="0.3">
      <c r="H266" s="3"/>
      <c r="I266" s="10"/>
    </row>
    <row r="267" spans="8:9" x14ac:dyDescent="0.3">
      <c r="H267" s="3"/>
      <c r="I267" s="10"/>
    </row>
    <row r="268" spans="8:9" x14ac:dyDescent="0.3">
      <c r="H268" s="3"/>
      <c r="I268" s="10"/>
    </row>
    <row r="269" spans="8:9" x14ac:dyDescent="0.3">
      <c r="H269" s="3"/>
      <c r="I269" s="10"/>
    </row>
    <row r="270" spans="8:9" x14ac:dyDescent="0.3">
      <c r="H270" s="3"/>
      <c r="I270" s="10"/>
    </row>
    <row r="271" spans="8:9" x14ac:dyDescent="0.3">
      <c r="H271" s="3"/>
      <c r="I271" s="10"/>
    </row>
    <row r="272" spans="8:9" x14ac:dyDescent="0.3">
      <c r="H272" s="3"/>
      <c r="I272" s="10"/>
    </row>
    <row r="273" spans="8:9" x14ac:dyDescent="0.3">
      <c r="H273" s="3"/>
      <c r="I273" s="10"/>
    </row>
    <row r="274" spans="8:9" x14ac:dyDescent="0.3">
      <c r="H274" s="3"/>
      <c r="I274" s="10"/>
    </row>
    <row r="275" spans="8:9" x14ac:dyDescent="0.3">
      <c r="H275" s="3"/>
      <c r="I275" s="10"/>
    </row>
    <row r="276" spans="8:9" x14ac:dyDescent="0.3">
      <c r="H276" s="3"/>
      <c r="I276" s="10"/>
    </row>
    <row r="277" spans="8:9" x14ac:dyDescent="0.3">
      <c r="H277" s="3"/>
      <c r="I277" s="10"/>
    </row>
    <row r="278" spans="8:9" x14ac:dyDescent="0.3">
      <c r="H278" s="3"/>
      <c r="I278" s="10"/>
    </row>
    <row r="279" spans="8:9" x14ac:dyDescent="0.3">
      <c r="H279" s="3"/>
      <c r="I279" s="10"/>
    </row>
    <row r="280" spans="8:9" x14ac:dyDescent="0.3">
      <c r="H280" s="3"/>
      <c r="I280" s="10"/>
    </row>
    <row r="281" spans="8:9" x14ac:dyDescent="0.3">
      <c r="H281" s="3"/>
      <c r="I281" s="10"/>
    </row>
    <row r="282" spans="8:9" x14ac:dyDescent="0.3">
      <c r="H282" s="3"/>
      <c r="I282" s="10"/>
    </row>
    <row r="283" spans="8:9" x14ac:dyDescent="0.3">
      <c r="H283" s="3"/>
      <c r="I283" s="10"/>
    </row>
    <row r="284" spans="8:9" x14ac:dyDescent="0.3">
      <c r="H284" s="3"/>
      <c r="I284" s="10"/>
    </row>
    <row r="285" spans="8:9" x14ac:dyDescent="0.3">
      <c r="H285" s="3"/>
      <c r="I285" s="10"/>
    </row>
    <row r="286" spans="8:9" x14ac:dyDescent="0.3">
      <c r="H286" s="3"/>
      <c r="I286" s="10"/>
    </row>
    <row r="287" spans="8:9" x14ac:dyDescent="0.3">
      <c r="H287" s="3"/>
      <c r="I287" s="10"/>
    </row>
    <row r="288" spans="8:9" x14ac:dyDescent="0.3">
      <c r="H288" s="3"/>
      <c r="I288" s="10"/>
    </row>
    <row r="289" spans="8:9" x14ac:dyDescent="0.3">
      <c r="H289" s="3"/>
      <c r="I289" s="10"/>
    </row>
    <row r="290" spans="8:9" x14ac:dyDescent="0.3">
      <c r="H290" s="3"/>
      <c r="I290" s="10"/>
    </row>
    <row r="291" spans="8:9" x14ac:dyDescent="0.3">
      <c r="H291" s="3"/>
      <c r="I291" s="10"/>
    </row>
    <row r="292" spans="8:9" x14ac:dyDescent="0.3">
      <c r="H292" s="3"/>
      <c r="I292" s="10"/>
    </row>
    <row r="293" spans="8:9" x14ac:dyDescent="0.3">
      <c r="H293" s="3"/>
      <c r="I293" s="10"/>
    </row>
    <row r="294" spans="8:9" x14ac:dyDescent="0.3">
      <c r="H294" s="3"/>
      <c r="I294" s="10"/>
    </row>
    <row r="295" spans="8:9" x14ac:dyDescent="0.3">
      <c r="H295" s="3"/>
      <c r="I295" s="10"/>
    </row>
    <row r="296" spans="8:9" x14ac:dyDescent="0.3">
      <c r="H296" s="3"/>
      <c r="I296" s="10"/>
    </row>
    <row r="297" spans="8:9" x14ac:dyDescent="0.3">
      <c r="H297" s="3"/>
      <c r="I297" s="10"/>
    </row>
    <row r="298" spans="8:9" x14ac:dyDescent="0.3">
      <c r="H298" s="3"/>
      <c r="I298" s="10"/>
    </row>
    <row r="299" spans="8:9" x14ac:dyDescent="0.3">
      <c r="H299" s="3"/>
      <c r="I299" s="10"/>
    </row>
    <row r="300" spans="8:9" x14ac:dyDescent="0.3">
      <c r="H300" s="3"/>
      <c r="I300" s="10"/>
    </row>
    <row r="301" spans="8:9" x14ac:dyDescent="0.3">
      <c r="H301" s="3"/>
      <c r="I301" s="10"/>
    </row>
    <row r="302" spans="8:9" x14ac:dyDescent="0.3">
      <c r="H302" s="3"/>
      <c r="I302" s="10"/>
    </row>
    <row r="303" spans="8:9" x14ac:dyDescent="0.3">
      <c r="H303" s="3"/>
      <c r="I303" s="10"/>
    </row>
    <row r="304" spans="8:9" x14ac:dyDescent="0.3">
      <c r="H304" s="3"/>
      <c r="I304" s="10"/>
    </row>
    <row r="305" spans="8:9" x14ac:dyDescent="0.3">
      <c r="H305" s="3"/>
      <c r="I305" s="10"/>
    </row>
    <row r="306" spans="8:9" x14ac:dyDescent="0.3">
      <c r="H306" s="3"/>
      <c r="I306" s="10"/>
    </row>
    <row r="307" spans="8:9" x14ac:dyDescent="0.3">
      <c r="H307" s="3"/>
      <c r="I307" s="10"/>
    </row>
    <row r="308" spans="8:9" x14ac:dyDescent="0.3">
      <c r="H308" s="3"/>
      <c r="I308" s="10"/>
    </row>
    <row r="309" spans="8:9" x14ac:dyDescent="0.3">
      <c r="H309" s="3"/>
      <c r="I309" s="10"/>
    </row>
    <row r="310" spans="8:9" x14ac:dyDescent="0.3">
      <c r="H310" s="3"/>
      <c r="I310" s="10"/>
    </row>
    <row r="311" spans="8:9" x14ac:dyDescent="0.3">
      <c r="H311" s="3"/>
      <c r="I311" s="10"/>
    </row>
    <row r="312" spans="8:9" x14ac:dyDescent="0.3">
      <c r="H312" s="3"/>
      <c r="I312" s="10"/>
    </row>
    <row r="313" spans="8:9" x14ac:dyDescent="0.3">
      <c r="H313" s="3"/>
      <c r="I313" s="10"/>
    </row>
    <row r="314" spans="8:9" x14ac:dyDescent="0.3">
      <c r="H314" s="3"/>
      <c r="I314" s="10"/>
    </row>
    <row r="315" spans="8:9" x14ac:dyDescent="0.3">
      <c r="H315" s="3"/>
      <c r="I315" s="10"/>
    </row>
    <row r="316" spans="8:9" x14ac:dyDescent="0.3">
      <c r="H316" s="3"/>
      <c r="I316" s="10"/>
    </row>
    <row r="317" spans="8:9" x14ac:dyDescent="0.3">
      <c r="H317" s="3"/>
      <c r="I317" s="10"/>
    </row>
    <row r="318" spans="8:9" x14ac:dyDescent="0.3">
      <c r="H318" s="3"/>
      <c r="I318" s="10"/>
    </row>
    <row r="319" spans="8:9" x14ac:dyDescent="0.3">
      <c r="H319" s="3"/>
      <c r="I319" s="10"/>
    </row>
    <row r="320" spans="8:9" x14ac:dyDescent="0.3">
      <c r="H320" s="3"/>
      <c r="I320" s="10"/>
    </row>
    <row r="321" spans="8:9" x14ac:dyDescent="0.3">
      <c r="H321" s="3"/>
      <c r="I321" s="10"/>
    </row>
    <row r="322" spans="8:9" x14ac:dyDescent="0.3">
      <c r="H322" s="3"/>
      <c r="I322" s="10"/>
    </row>
    <row r="323" spans="8:9" x14ac:dyDescent="0.3">
      <c r="H323" s="3"/>
      <c r="I323" s="10"/>
    </row>
    <row r="324" spans="8:9" x14ac:dyDescent="0.3">
      <c r="H324" s="3"/>
      <c r="I324" s="10"/>
    </row>
    <row r="325" spans="8:9" x14ac:dyDescent="0.3">
      <c r="H325" s="3"/>
      <c r="I325" s="10"/>
    </row>
    <row r="326" spans="8:9" x14ac:dyDescent="0.3">
      <c r="H326" s="3"/>
      <c r="I326" s="10"/>
    </row>
    <row r="327" spans="8:9" x14ac:dyDescent="0.3">
      <c r="H327" s="3"/>
      <c r="I327" s="10"/>
    </row>
    <row r="328" spans="8:9" x14ac:dyDescent="0.3">
      <c r="H328" s="3"/>
      <c r="I328" s="10"/>
    </row>
    <row r="329" spans="8:9" x14ac:dyDescent="0.3">
      <c r="H329" s="3"/>
      <c r="I329" s="10"/>
    </row>
    <row r="330" spans="8:9" x14ac:dyDescent="0.3">
      <c r="H330" s="3"/>
      <c r="I330" s="10"/>
    </row>
    <row r="331" spans="8:9" x14ac:dyDescent="0.3">
      <c r="H331" s="3"/>
      <c r="I331" s="10"/>
    </row>
    <row r="332" spans="8:9" x14ac:dyDescent="0.3">
      <c r="H332" s="3"/>
      <c r="I332" s="10"/>
    </row>
    <row r="333" spans="8:9" x14ac:dyDescent="0.3">
      <c r="H333" s="3"/>
      <c r="I333" s="10"/>
    </row>
    <row r="334" spans="8:9" x14ac:dyDescent="0.3">
      <c r="H334" s="3"/>
      <c r="I334" s="10"/>
    </row>
    <row r="335" spans="8:9" x14ac:dyDescent="0.3">
      <c r="H335" s="3"/>
      <c r="I335" s="10"/>
    </row>
    <row r="336" spans="8:9" x14ac:dyDescent="0.3">
      <c r="H336" s="3"/>
      <c r="I336" s="10"/>
    </row>
    <row r="337" spans="8:9" x14ac:dyDescent="0.3">
      <c r="H337" s="3"/>
      <c r="I337" s="10"/>
    </row>
    <row r="338" spans="8:9" x14ac:dyDescent="0.3">
      <c r="H338" s="3"/>
      <c r="I338" s="10"/>
    </row>
    <row r="339" spans="8:9" x14ac:dyDescent="0.3">
      <c r="H339" s="3"/>
      <c r="I339" s="10"/>
    </row>
    <row r="340" spans="8:9" x14ac:dyDescent="0.3">
      <c r="H340" s="3"/>
      <c r="I340" s="10"/>
    </row>
    <row r="341" spans="8:9" x14ac:dyDescent="0.3">
      <c r="H341" s="3"/>
      <c r="I341" s="10"/>
    </row>
    <row r="342" spans="8:9" x14ac:dyDescent="0.3">
      <c r="H342" s="3"/>
      <c r="I342" s="10"/>
    </row>
    <row r="343" spans="8:9" x14ac:dyDescent="0.3">
      <c r="H343" s="3"/>
      <c r="I343" s="10"/>
    </row>
    <row r="344" spans="8:9" x14ac:dyDescent="0.3">
      <c r="H344" s="3"/>
      <c r="I344" s="10"/>
    </row>
    <row r="345" spans="8:9" x14ac:dyDescent="0.3">
      <c r="H345" s="3"/>
      <c r="I345" s="10"/>
    </row>
    <row r="346" spans="8:9" x14ac:dyDescent="0.3">
      <c r="H346" s="3"/>
      <c r="I346" s="10"/>
    </row>
    <row r="347" spans="8:9" x14ac:dyDescent="0.3">
      <c r="H347" s="3"/>
      <c r="I347" s="10"/>
    </row>
    <row r="348" spans="8:9" x14ac:dyDescent="0.3">
      <c r="H348" s="3"/>
      <c r="I348" s="10"/>
    </row>
    <row r="349" spans="8:9" x14ac:dyDescent="0.3">
      <c r="H349" s="3"/>
      <c r="I349" s="10"/>
    </row>
    <row r="350" spans="8:9" x14ac:dyDescent="0.3">
      <c r="H350" s="3"/>
      <c r="I350" s="10"/>
    </row>
    <row r="351" spans="8:9" x14ac:dyDescent="0.3">
      <c r="H351" s="3"/>
      <c r="I351" s="10"/>
    </row>
    <row r="352" spans="8:9" x14ac:dyDescent="0.3">
      <c r="H352" s="3"/>
      <c r="I352" s="10"/>
    </row>
    <row r="353" spans="8:9" x14ac:dyDescent="0.3">
      <c r="H353" s="3"/>
      <c r="I353" s="10"/>
    </row>
    <row r="354" spans="8:9" x14ac:dyDescent="0.3">
      <c r="H354" s="3"/>
      <c r="I354" s="10"/>
    </row>
    <row r="355" spans="8:9" x14ac:dyDescent="0.3">
      <c r="H355" s="3"/>
      <c r="I355" s="10"/>
    </row>
    <row r="356" spans="8:9" x14ac:dyDescent="0.3">
      <c r="H356" s="3"/>
      <c r="I356" s="10"/>
    </row>
    <row r="357" spans="8:9" x14ac:dyDescent="0.3">
      <c r="H357" s="3"/>
      <c r="I357" s="10"/>
    </row>
    <row r="358" spans="8:9" x14ac:dyDescent="0.3">
      <c r="H358" s="3"/>
      <c r="I358" s="10"/>
    </row>
    <row r="359" spans="8:9" x14ac:dyDescent="0.3">
      <c r="H359" s="3"/>
      <c r="I359" s="10"/>
    </row>
    <row r="360" spans="8:9" x14ac:dyDescent="0.3">
      <c r="H360" s="3"/>
      <c r="I360" s="10"/>
    </row>
    <row r="361" spans="8:9" x14ac:dyDescent="0.3">
      <c r="H361" s="3"/>
      <c r="I361" s="10"/>
    </row>
    <row r="362" spans="8:9" x14ac:dyDescent="0.3">
      <c r="H362" s="3"/>
      <c r="I362" s="10"/>
    </row>
    <row r="363" spans="8:9" x14ac:dyDescent="0.3">
      <c r="H363" s="3"/>
      <c r="I363" s="10"/>
    </row>
    <row r="364" spans="8:9" x14ac:dyDescent="0.3">
      <c r="H364" s="3"/>
      <c r="I364" s="10"/>
    </row>
    <row r="365" spans="8:9" x14ac:dyDescent="0.3">
      <c r="H365" s="3"/>
      <c r="I365" s="10"/>
    </row>
    <row r="366" spans="8:9" x14ac:dyDescent="0.3">
      <c r="H366" s="3"/>
      <c r="I366" s="10"/>
    </row>
    <row r="367" spans="8:9" x14ac:dyDescent="0.3">
      <c r="H367" s="3"/>
      <c r="I367" s="10"/>
    </row>
    <row r="368" spans="8:9" x14ac:dyDescent="0.3">
      <c r="H368" s="3"/>
      <c r="I368" s="10"/>
    </row>
    <row r="369" spans="8:9" x14ac:dyDescent="0.3">
      <c r="H369" s="3"/>
      <c r="I369" s="10"/>
    </row>
    <row r="370" spans="8:9" x14ac:dyDescent="0.3">
      <c r="H370" s="3"/>
      <c r="I370" s="10"/>
    </row>
    <row r="371" spans="8:9" x14ac:dyDescent="0.3">
      <c r="H371" s="3"/>
      <c r="I371" s="10"/>
    </row>
    <row r="372" spans="8:9" x14ac:dyDescent="0.3">
      <c r="H372" s="3"/>
      <c r="I372" s="10"/>
    </row>
    <row r="373" spans="8:9" x14ac:dyDescent="0.3">
      <c r="H373" s="3"/>
      <c r="I373" s="10"/>
    </row>
    <row r="374" spans="8:9" x14ac:dyDescent="0.3">
      <c r="H374" s="3"/>
      <c r="I374" s="10"/>
    </row>
  </sheetData>
  <mergeCells count="1">
    <mergeCell ref="Q1:R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9" sqref="B9"/>
    </sheetView>
  </sheetViews>
  <sheetFormatPr defaultRowHeight="15.6" x14ac:dyDescent="0.3"/>
  <sheetData>
    <row r="1" spans="1:3" x14ac:dyDescent="0.3">
      <c r="A1" t="s">
        <v>288</v>
      </c>
      <c r="B1" t="s">
        <v>131</v>
      </c>
    </row>
    <row r="2" spans="1:3" x14ac:dyDescent="0.3">
      <c r="A2">
        <v>1</v>
      </c>
      <c r="B2" t="s">
        <v>289</v>
      </c>
    </row>
    <row r="3" spans="1:3" x14ac:dyDescent="0.3">
      <c r="A3">
        <v>2</v>
      </c>
      <c r="B3" t="s">
        <v>290</v>
      </c>
    </row>
    <row r="4" spans="1:3" x14ac:dyDescent="0.3">
      <c r="A4">
        <v>3</v>
      </c>
      <c r="B4" t="s">
        <v>291</v>
      </c>
    </row>
    <row r="5" spans="1:3" x14ac:dyDescent="0.3">
      <c r="A5">
        <v>4</v>
      </c>
      <c r="B5" t="s">
        <v>292</v>
      </c>
    </row>
    <row r="6" spans="1:3" x14ac:dyDescent="0.3">
      <c r="A6">
        <v>5</v>
      </c>
      <c r="B6" t="s">
        <v>293</v>
      </c>
    </row>
    <row r="7" spans="1:3" x14ac:dyDescent="0.3">
      <c r="A7">
        <v>6</v>
      </c>
      <c r="B7" t="s">
        <v>294</v>
      </c>
    </row>
    <row r="8" spans="1:3" x14ac:dyDescent="0.3">
      <c r="B8" t="s">
        <v>298</v>
      </c>
      <c r="C8" t="s">
        <v>299</v>
      </c>
    </row>
    <row r="11" spans="1:3" x14ac:dyDescent="0.3">
      <c r="A11">
        <v>7</v>
      </c>
      <c r="B11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pane ySplit="1" topLeftCell="A227" activePane="bottomLeft" state="frozen"/>
      <selection pane="bottomLeft" activeCell="B2" sqref="B2:C256"/>
    </sheetView>
  </sheetViews>
  <sheetFormatPr defaultRowHeight="15.6" x14ac:dyDescent="0.3"/>
  <cols>
    <col min="1" max="1" width="3.8984375" bestFit="1" customWidth="1"/>
    <col min="2" max="2" width="6.296875" bestFit="1" customWidth="1"/>
    <col min="3" max="3" width="25.296875" bestFit="1" customWidth="1"/>
    <col min="4" max="4" width="9.8984375" bestFit="1" customWidth="1"/>
    <col min="5" max="5" width="17.69921875" bestFit="1" customWidth="1"/>
    <col min="6" max="6" width="12.69921875" bestFit="1" customWidth="1"/>
    <col min="7" max="9" width="10.8984375" bestFit="1" customWidth="1"/>
    <col min="10" max="10" width="8.296875" bestFit="1" customWidth="1"/>
    <col min="11" max="11" width="8.59765625" bestFit="1" customWidth="1"/>
  </cols>
  <sheetData>
    <row r="1" spans="1:8" x14ac:dyDescent="0.3">
      <c r="A1" s="3"/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135</v>
      </c>
    </row>
    <row r="2" spans="1:8" x14ac:dyDescent="0.3">
      <c r="A2" s="3">
        <v>1</v>
      </c>
      <c r="B2">
        <v>0</v>
      </c>
      <c r="C2" t="s">
        <v>124</v>
      </c>
      <c r="D2">
        <v>0</v>
      </c>
      <c r="E2">
        <v>0</v>
      </c>
      <c r="F2">
        <v>0</v>
      </c>
      <c r="G2">
        <v>0</v>
      </c>
      <c r="H2" t="s">
        <v>136</v>
      </c>
    </row>
    <row r="3" spans="1:8" x14ac:dyDescent="0.3">
      <c r="A3" s="3">
        <v>8</v>
      </c>
      <c r="B3">
        <v>7</v>
      </c>
      <c r="C3" t="s">
        <v>167</v>
      </c>
      <c r="D3">
        <v>0</v>
      </c>
      <c r="E3">
        <v>0</v>
      </c>
      <c r="F3">
        <v>0</v>
      </c>
      <c r="G3">
        <v>1</v>
      </c>
      <c r="H3" t="s">
        <v>136</v>
      </c>
    </row>
    <row r="4" spans="1:8" x14ac:dyDescent="0.3">
      <c r="A4" s="3">
        <v>9</v>
      </c>
      <c r="B4">
        <v>8</v>
      </c>
      <c r="C4" t="s">
        <v>167</v>
      </c>
      <c r="D4">
        <v>0</v>
      </c>
      <c r="E4">
        <v>0</v>
      </c>
      <c r="F4">
        <v>0</v>
      </c>
      <c r="G4">
        <v>1</v>
      </c>
      <c r="H4" t="s">
        <v>136</v>
      </c>
    </row>
    <row r="5" spans="1:8" x14ac:dyDescent="0.3">
      <c r="A5" s="3">
        <v>10</v>
      </c>
      <c r="B5">
        <v>9</v>
      </c>
      <c r="C5" t="s">
        <v>167</v>
      </c>
      <c r="D5">
        <v>0</v>
      </c>
      <c r="E5">
        <v>0</v>
      </c>
      <c r="F5">
        <v>0</v>
      </c>
      <c r="G5">
        <v>1</v>
      </c>
      <c r="H5" t="s">
        <v>136</v>
      </c>
    </row>
    <row r="6" spans="1:8" x14ac:dyDescent="0.3">
      <c r="A6" s="3">
        <v>16</v>
      </c>
      <c r="B6">
        <v>15</v>
      </c>
      <c r="C6" t="s">
        <v>167</v>
      </c>
      <c r="D6">
        <v>0</v>
      </c>
      <c r="E6">
        <v>0</v>
      </c>
      <c r="F6">
        <v>0</v>
      </c>
      <c r="G6">
        <v>1</v>
      </c>
      <c r="H6" t="s">
        <v>136</v>
      </c>
    </row>
    <row r="7" spans="1:8" x14ac:dyDescent="0.3">
      <c r="A7" s="3">
        <v>17</v>
      </c>
      <c r="B7">
        <v>16</v>
      </c>
      <c r="C7" t="s">
        <v>167</v>
      </c>
      <c r="D7">
        <v>0</v>
      </c>
      <c r="E7">
        <v>0</v>
      </c>
      <c r="F7">
        <v>0</v>
      </c>
      <c r="G7">
        <v>1</v>
      </c>
      <c r="H7" t="s">
        <v>136</v>
      </c>
    </row>
    <row r="8" spans="1:8" x14ac:dyDescent="0.3">
      <c r="A8" s="3">
        <v>18</v>
      </c>
      <c r="B8">
        <v>17</v>
      </c>
      <c r="C8" t="s">
        <v>167</v>
      </c>
      <c r="D8">
        <v>0</v>
      </c>
      <c r="E8">
        <v>0</v>
      </c>
      <c r="F8">
        <v>0</v>
      </c>
      <c r="G8">
        <v>1</v>
      </c>
      <c r="H8" t="s">
        <v>136</v>
      </c>
    </row>
    <row r="9" spans="1:8" x14ac:dyDescent="0.3">
      <c r="A9" s="3">
        <v>19</v>
      </c>
      <c r="B9">
        <v>18</v>
      </c>
      <c r="C9" t="s">
        <v>167</v>
      </c>
      <c r="D9">
        <v>0</v>
      </c>
      <c r="E9">
        <v>0</v>
      </c>
      <c r="F9">
        <v>0</v>
      </c>
      <c r="G9">
        <v>1</v>
      </c>
      <c r="H9" t="s">
        <v>136</v>
      </c>
    </row>
    <row r="10" spans="1:8" x14ac:dyDescent="0.3">
      <c r="A10" s="3">
        <v>20</v>
      </c>
      <c r="B10">
        <v>19</v>
      </c>
      <c r="C10" t="s">
        <v>167</v>
      </c>
      <c r="D10">
        <v>0</v>
      </c>
      <c r="E10">
        <v>0</v>
      </c>
      <c r="F10">
        <v>0</v>
      </c>
      <c r="G10">
        <v>1</v>
      </c>
      <c r="H10" t="s">
        <v>136</v>
      </c>
    </row>
    <row r="11" spans="1:8" x14ac:dyDescent="0.3">
      <c r="A11" s="3">
        <v>21</v>
      </c>
      <c r="B11">
        <v>20</v>
      </c>
      <c r="C11" t="s">
        <v>167</v>
      </c>
      <c r="D11">
        <v>0</v>
      </c>
      <c r="E11">
        <v>0</v>
      </c>
      <c r="F11">
        <v>0</v>
      </c>
      <c r="G11">
        <v>1</v>
      </c>
      <c r="H11" t="s">
        <v>136</v>
      </c>
    </row>
    <row r="12" spans="1:8" x14ac:dyDescent="0.3">
      <c r="A12" s="3">
        <v>41</v>
      </c>
      <c r="B12">
        <v>40</v>
      </c>
      <c r="C12" t="s">
        <v>167</v>
      </c>
      <c r="D12">
        <v>0</v>
      </c>
      <c r="E12">
        <v>0</v>
      </c>
      <c r="F12">
        <v>0</v>
      </c>
      <c r="G12">
        <v>1</v>
      </c>
      <c r="H12" t="s">
        <v>136</v>
      </c>
    </row>
    <row r="13" spans="1:8" x14ac:dyDescent="0.3">
      <c r="A13" s="3">
        <v>63</v>
      </c>
      <c r="B13">
        <v>62</v>
      </c>
      <c r="C13" t="s">
        <v>167</v>
      </c>
      <c r="D13">
        <v>0</v>
      </c>
      <c r="E13">
        <v>0</v>
      </c>
      <c r="F13">
        <v>0</v>
      </c>
      <c r="G13">
        <v>1</v>
      </c>
      <c r="H13" t="s">
        <v>136</v>
      </c>
    </row>
    <row r="14" spans="1:8" x14ac:dyDescent="0.3">
      <c r="A14" s="3">
        <v>74</v>
      </c>
      <c r="B14">
        <v>73</v>
      </c>
      <c r="C14" t="s">
        <v>167</v>
      </c>
      <c r="D14">
        <v>0</v>
      </c>
      <c r="E14">
        <v>0</v>
      </c>
      <c r="F14">
        <v>0</v>
      </c>
      <c r="G14">
        <v>1</v>
      </c>
      <c r="H14" t="s">
        <v>136</v>
      </c>
    </row>
    <row r="15" spans="1:8" x14ac:dyDescent="0.3">
      <c r="A15" s="3">
        <v>79</v>
      </c>
      <c r="B15">
        <v>78</v>
      </c>
      <c r="C15" t="s">
        <v>167</v>
      </c>
      <c r="D15">
        <v>0</v>
      </c>
      <c r="E15">
        <v>0</v>
      </c>
      <c r="F15">
        <v>0</v>
      </c>
      <c r="G15">
        <v>1</v>
      </c>
      <c r="H15" t="s">
        <v>136</v>
      </c>
    </row>
    <row r="16" spans="1:8" x14ac:dyDescent="0.3">
      <c r="A16" s="3">
        <v>80</v>
      </c>
      <c r="B16">
        <v>79</v>
      </c>
      <c r="C16" t="s">
        <v>167</v>
      </c>
      <c r="D16">
        <v>0</v>
      </c>
      <c r="E16">
        <v>0</v>
      </c>
      <c r="F16">
        <v>0</v>
      </c>
      <c r="G16">
        <v>1</v>
      </c>
      <c r="H16" t="s">
        <v>136</v>
      </c>
    </row>
    <row r="17" spans="1:8" x14ac:dyDescent="0.3">
      <c r="A17" s="3">
        <v>81</v>
      </c>
      <c r="B17">
        <v>80</v>
      </c>
      <c r="C17" t="s">
        <v>167</v>
      </c>
      <c r="D17">
        <v>0</v>
      </c>
      <c r="E17">
        <v>0</v>
      </c>
      <c r="F17">
        <v>0</v>
      </c>
      <c r="G17">
        <v>1</v>
      </c>
      <c r="H17" t="s">
        <v>136</v>
      </c>
    </row>
    <row r="18" spans="1:8" x14ac:dyDescent="0.3">
      <c r="A18" s="3">
        <v>85</v>
      </c>
      <c r="B18">
        <v>84</v>
      </c>
      <c r="C18" t="s">
        <v>167</v>
      </c>
      <c r="D18">
        <v>0</v>
      </c>
      <c r="E18">
        <v>0</v>
      </c>
      <c r="F18">
        <v>0</v>
      </c>
      <c r="G18">
        <v>1</v>
      </c>
      <c r="H18" t="s">
        <v>136</v>
      </c>
    </row>
    <row r="19" spans="1:8" x14ac:dyDescent="0.3">
      <c r="A19" s="3">
        <v>86</v>
      </c>
      <c r="B19">
        <v>85</v>
      </c>
      <c r="C19" t="s">
        <v>167</v>
      </c>
      <c r="D19">
        <v>0</v>
      </c>
      <c r="E19">
        <v>0</v>
      </c>
      <c r="F19">
        <v>0</v>
      </c>
      <c r="G19">
        <v>1</v>
      </c>
      <c r="H19" t="s">
        <v>136</v>
      </c>
    </row>
    <row r="20" spans="1:8" x14ac:dyDescent="0.3">
      <c r="A20" s="3">
        <v>87</v>
      </c>
      <c r="B20">
        <v>86</v>
      </c>
      <c r="C20" t="s">
        <v>167</v>
      </c>
      <c r="D20">
        <v>0</v>
      </c>
      <c r="E20">
        <v>0</v>
      </c>
      <c r="F20">
        <v>0</v>
      </c>
      <c r="G20">
        <v>1</v>
      </c>
      <c r="H20" t="s">
        <v>136</v>
      </c>
    </row>
    <row r="21" spans="1:8" x14ac:dyDescent="0.3">
      <c r="A21" s="3">
        <v>90</v>
      </c>
      <c r="B21">
        <v>89</v>
      </c>
      <c r="C21" t="s">
        <v>167</v>
      </c>
      <c r="D21">
        <v>0</v>
      </c>
      <c r="E21">
        <v>0</v>
      </c>
      <c r="F21">
        <v>0</v>
      </c>
      <c r="G21">
        <v>1</v>
      </c>
      <c r="H21" t="s">
        <v>136</v>
      </c>
    </row>
    <row r="22" spans="1:8" x14ac:dyDescent="0.3">
      <c r="A22" s="3">
        <v>91</v>
      </c>
      <c r="B22">
        <v>90</v>
      </c>
      <c r="C22" t="s">
        <v>167</v>
      </c>
      <c r="D22">
        <v>0</v>
      </c>
      <c r="E22">
        <v>0</v>
      </c>
      <c r="F22">
        <v>0</v>
      </c>
      <c r="G22">
        <v>1</v>
      </c>
      <c r="H22" t="s">
        <v>136</v>
      </c>
    </row>
    <row r="23" spans="1:8" x14ac:dyDescent="0.3">
      <c r="A23" s="3">
        <v>92</v>
      </c>
      <c r="B23">
        <v>91</v>
      </c>
      <c r="C23" t="s">
        <v>167</v>
      </c>
      <c r="D23">
        <v>0</v>
      </c>
      <c r="E23">
        <v>0</v>
      </c>
      <c r="F23">
        <v>0</v>
      </c>
      <c r="G23">
        <v>1</v>
      </c>
      <c r="H23" t="s">
        <v>136</v>
      </c>
    </row>
    <row r="24" spans="1:8" x14ac:dyDescent="0.3">
      <c r="A24" s="3">
        <v>94</v>
      </c>
      <c r="B24">
        <v>93</v>
      </c>
      <c r="C24" t="s">
        <v>167</v>
      </c>
      <c r="D24">
        <v>0</v>
      </c>
      <c r="E24">
        <v>0</v>
      </c>
      <c r="F24">
        <v>0</v>
      </c>
      <c r="G24">
        <v>1</v>
      </c>
      <c r="H24" t="s">
        <v>136</v>
      </c>
    </row>
    <row r="25" spans="1:8" x14ac:dyDescent="0.3">
      <c r="A25" s="3">
        <v>95</v>
      </c>
      <c r="B25">
        <v>94</v>
      </c>
      <c r="C25" t="s">
        <v>167</v>
      </c>
      <c r="D25">
        <v>0</v>
      </c>
      <c r="E25">
        <v>0</v>
      </c>
      <c r="F25">
        <v>0</v>
      </c>
      <c r="G25">
        <v>1</v>
      </c>
      <c r="H25" t="s">
        <v>136</v>
      </c>
    </row>
    <row r="26" spans="1:8" x14ac:dyDescent="0.3">
      <c r="A26" s="3">
        <v>96</v>
      </c>
      <c r="B26">
        <v>95</v>
      </c>
      <c r="C26" t="s">
        <v>167</v>
      </c>
      <c r="D26">
        <v>0</v>
      </c>
      <c r="E26">
        <v>0</v>
      </c>
      <c r="F26">
        <v>0</v>
      </c>
      <c r="G26">
        <v>1</v>
      </c>
      <c r="H26" t="s">
        <v>136</v>
      </c>
    </row>
    <row r="27" spans="1:8" x14ac:dyDescent="0.3">
      <c r="A27" s="3">
        <v>97</v>
      </c>
      <c r="B27">
        <v>96</v>
      </c>
      <c r="C27" t="s">
        <v>167</v>
      </c>
      <c r="D27">
        <v>0</v>
      </c>
      <c r="E27">
        <v>0</v>
      </c>
      <c r="F27">
        <v>0</v>
      </c>
      <c r="G27">
        <v>1</v>
      </c>
      <c r="H27" t="s">
        <v>136</v>
      </c>
    </row>
    <row r="28" spans="1:8" x14ac:dyDescent="0.3">
      <c r="A28" s="3">
        <v>98</v>
      </c>
      <c r="B28">
        <v>97</v>
      </c>
      <c r="C28" t="s">
        <v>167</v>
      </c>
      <c r="D28">
        <v>0</v>
      </c>
      <c r="E28">
        <v>0</v>
      </c>
      <c r="F28">
        <v>0</v>
      </c>
      <c r="G28">
        <v>1</v>
      </c>
      <c r="H28" t="s">
        <v>136</v>
      </c>
    </row>
    <row r="29" spans="1:8" x14ac:dyDescent="0.3">
      <c r="A29" s="3">
        <v>99</v>
      </c>
      <c r="B29">
        <v>98</v>
      </c>
      <c r="C29" t="s">
        <v>167</v>
      </c>
      <c r="D29">
        <v>0</v>
      </c>
      <c r="E29">
        <v>0</v>
      </c>
      <c r="F29">
        <v>0</v>
      </c>
      <c r="G29">
        <v>1</v>
      </c>
      <c r="H29" t="s">
        <v>136</v>
      </c>
    </row>
    <row r="30" spans="1:8" x14ac:dyDescent="0.3">
      <c r="A30" s="3">
        <v>100</v>
      </c>
      <c r="B30">
        <v>99</v>
      </c>
      <c r="C30" t="s">
        <v>167</v>
      </c>
      <c r="D30">
        <v>0</v>
      </c>
      <c r="E30">
        <v>0</v>
      </c>
      <c r="F30">
        <v>0</v>
      </c>
      <c r="G30">
        <v>1</v>
      </c>
      <c r="H30" t="s">
        <v>136</v>
      </c>
    </row>
    <row r="31" spans="1:8" x14ac:dyDescent="0.3">
      <c r="A31" s="3">
        <v>101</v>
      </c>
      <c r="B31">
        <v>100</v>
      </c>
      <c r="C31" t="s">
        <v>167</v>
      </c>
      <c r="D31">
        <v>0</v>
      </c>
      <c r="E31">
        <v>0</v>
      </c>
      <c r="F31">
        <v>0</v>
      </c>
      <c r="G31">
        <v>1</v>
      </c>
      <c r="H31" t="s">
        <v>136</v>
      </c>
    </row>
    <row r="32" spans="1:8" x14ac:dyDescent="0.3">
      <c r="A32" s="3">
        <v>102</v>
      </c>
      <c r="B32">
        <v>101</v>
      </c>
      <c r="C32" t="s">
        <v>167</v>
      </c>
      <c r="D32">
        <v>0</v>
      </c>
      <c r="E32">
        <v>0</v>
      </c>
      <c r="F32">
        <v>0</v>
      </c>
      <c r="G32">
        <v>1</v>
      </c>
      <c r="H32" t="s">
        <v>136</v>
      </c>
    </row>
    <row r="33" spans="1:8" x14ac:dyDescent="0.3">
      <c r="A33" s="3">
        <v>103</v>
      </c>
      <c r="B33">
        <v>102</v>
      </c>
      <c r="C33" t="s">
        <v>167</v>
      </c>
      <c r="D33">
        <v>0</v>
      </c>
      <c r="E33">
        <v>0</v>
      </c>
      <c r="F33">
        <v>0</v>
      </c>
      <c r="G33">
        <v>1</v>
      </c>
      <c r="H33" t="s">
        <v>136</v>
      </c>
    </row>
    <row r="34" spans="1:8" x14ac:dyDescent="0.3">
      <c r="A34" s="3">
        <v>104</v>
      </c>
      <c r="B34">
        <v>103</v>
      </c>
      <c r="C34" t="s">
        <v>167</v>
      </c>
      <c r="D34">
        <v>0</v>
      </c>
      <c r="E34">
        <v>0</v>
      </c>
      <c r="F34">
        <v>0</v>
      </c>
      <c r="G34">
        <v>1</v>
      </c>
      <c r="H34" t="s">
        <v>136</v>
      </c>
    </row>
    <row r="35" spans="1:8" x14ac:dyDescent="0.3">
      <c r="A35" s="3">
        <v>105</v>
      </c>
      <c r="B35">
        <v>104</v>
      </c>
      <c r="C35" t="s">
        <v>167</v>
      </c>
      <c r="D35">
        <v>0</v>
      </c>
      <c r="E35">
        <v>0</v>
      </c>
      <c r="F35">
        <v>0</v>
      </c>
      <c r="G35">
        <v>1</v>
      </c>
      <c r="H35" t="s">
        <v>136</v>
      </c>
    </row>
    <row r="36" spans="1:8" x14ac:dyDescent="0.3">
      <c r="A36" s="3">
        <v>106</v>
      </c>
      <c r="B36">
        <v>105</v>
      </c>
      <c r="C36" t="s">
        <v>167</v>
      </c>
      <c r="D36">
        <v>0</v>
      </c>
      <c r="E36">
        <v>0</v>
      </c>
      <c r="F36">
        <v>0</v>
      </c>
      <c r="G36">
        <v>1</v>
      </c>
      <c r="H36" t="s">
        <v>136</v>
      </c>
    </row>
    <row r="37" spans="1:8" x14ac:dyDescent="0.3">
      <c r="A37" s="3">
        <v>107</v>
      </c>
      <c r="B37">
        <v>106</v>
      </c>
      <c r="C37" t="s">
        <v>167</v>
      </c>
      <c r="D37">
        <v>0</v>
      </c>
      <c r="E37">
        <v>0</v>
      </c>
      <c r="F37">
        <v>0</v>
      </c>
      <c r="G37">
        <v>1</v>
      </c>
      <c r="H37" t="s">
        <v>136</v>
      </c>
    </row>
    <row r="38" spans="1:8" x14ac:dyDescent="0.3">
      <c r="A38" s="3">
        <v>108</v>
      </c>
      <c r="B38">
        <v>107</v>
      </c>
      <c r="C38" t="s">
        <v>167</v>
      </c>
      <c r="D38">
        <v>0</v>
      </c>
      <c r="E38">
        <v>0</v>
      </c>
      <c r="F38">
        <v>0</v>
      </c>
      <c r="G38">
        <v>1</v>
      </c>
      <c r="H38" t="s">
        <v>136</v>
      </c>
    </row>
    <row r="39" spans="1:8" x14ac:dyDescent="0.3">
      <c r="A39" s="3">
        <v>109</v>
      </c>
      <c r="B39">
        <v>108</v>
      </c>
      <c r="C39" t="s">
        <v>167</v>
      </c>
      <c r="D39">
        <v>0</v>
      </c>
      <c r="E39">
        <v>0</v>
      </c>
      <c r="F39">
        <v>0</v>
      </c>
      <c r="G39">
        <v>1</v>
      </c>
      <c r="H39" t="s">
        <v>136</v>
      </c>
    </row>
    <row r="40" spans="1:8" x14ac:dyDescent="0.3">
      <c r="A40" s="3">
        <v>110</v>
      </c>
      <c r="B40">
        <v>109</v>
      </c>
      <c r="C40" t="s">
        <v>167</v>
      </c>
      <c r="D40">
        <v>0</v>
      </c>
      <c r="E40">
        <v>0</v>
      </c>
      <c r="F40">
        <v>0</v>
      </c>
      <c r="G40">
        <v>1</v>
      </c>
      <c r="H40" t="s">
        <v>136</v>
      </c>
    </row>
    <row r="41" spans="1:8" x14ac:dyDescent="0.3">
      <c r="A41" s="3">
        <v>111</v>
      </c>
      <c r="B41">
        <v>110</v>
      </c>
      <c r="C41" t="s">
        <v>167</v>
      </c>
      <c r="D41">
        <v>0</v>
      </c>
      <c r="E41">
        <v>0</v>
      </c>
      <c r="F41">
        <v>0</v>
      </c>
      <c r="G41">
        <v>1</v>
      </c>
      <c r="H41" t="s">
        <v>136</v>
      </c>
    </row>
    <row r="42" spans="1:8" x14ac:dyDescent="0.3">
      <c r="A42" s="3">
        <v>114</v>
      </c>
      <c r="B42">
        <v>113</v>
      </c>
      <c r="C42" t="s">
        <v>167</v>
      </c>
      <c r="D42">
        <v>0</v>
      </c>
      <c r="E42">
        <v>0</v>
      </c>
      <c r="F42">
        <v>0</v>
      </c>
      <c r="G42">
        <v>1</v>
      </c>
      <c r="H42" t="s">
        <v>136</v>
      </c>
    </row>
    <row r="43" spans="1:8" x14ac:dyDescent="0.3">
      <c r="A43" s="3">
        <v>115</v>
      </c>
      <c r="B43">
        <v>114</v>
      </c>
      <c r="C43" t="s">
        <v>167</v>
      </c>
      <c r="D43">
        <v>0</v>
      </c>
      <c r="E43">
        <v>0</v>
      </c>
      <c r="F43">
        <v>0</v>
      </c>
      <c r="G43">
        <v>1</v>
      </c>
      <c r="H43" t="s">
        <v>136</v>
      </c>
    </row>
    <row r="44" spans="1:8" x14ac:dyDescent="0.3">
      <c r="A44" s="3">
        <v>116</v>
      </c>
      <c r="B44">
        <v>115</v>
      </c>
      <c r="C44" t="s">
        <v>167</v>
      </c>
      <c r="D44">
        <v>0</v>
      </c>
      <c r="E44">
        <v>0</v>
      </c>
      <c r="F44">
        <v>0</v>
      </c>
      <c r="G44">
        <v>1</v>
      </c>
      <c r="H44" t="s">
        <v>136</v>
      </c>
    </row>
    <row r="45" spans="1:8" x14ac:dyDescent="0.3">
      <c r="A45" s="3">
        <v>117</v>
      </c>
      <c r="B45">
        <v>116</v>
      </c>
      <c r="C45" t="s">
        <v>167</v>
      </c>
      <c r="D45">
        <v>0</v>
      </c>
      <c r="E45">
        <v>0</v>
      </c>
      <c r="F45">
        <v>0</v>
      </c>
      <c r="G45">
        <v>1</v>
      </c>
      <c r="H45" t="s">
        <v>136</v>
      </c>
    </row>
    <row r="46" spans="1:8" x14ac:dyDescent="0.3">
      <c r="A46" s="3">
        <v>118</v>
      </c>
      <c r="B46">
        <v>117</v>
      </c>
      <c r="C46" t="s">
        <v>167</v>
      </c>
      <c r="D46">
        <v>0</v>
      </c>
      <c r="E46">
        <v>0</v>
      </c>
      <c r="F46">
        <v>0</v>
      </c>
      <c r="G46">
        <v>1</v>
      </c>
      <c r="H46" t="s">
        <v>136</v>
      </c>
    </row>
    <row r="47" spans="1:8" x14ac:dyDescent="0.3">
      <c r="A47" s="3">
        <v>119</v>
      </c>
      <c r="B47">
        <v>118</v>
      </c>
      <c r="C47" t="s">
        <v>167</v>
      </c>
      <c r="D47">
        <v>0</v>
      </c>
      <c r="E47">
        <v>0</v>
      </c>
      <c r="F47">
        <v>0</v>
      </c>
      <c r="G47">
        <v>1</v>
      </c>
      <c r="H47" t="s">
        <v>136</v>
      </c>
    </row>
    <row r="48" spans="1:8" x14ac:dyDescent="0.3">
      <c r="A48" s="3">
        <v>120</v>
      </c>
      <c r="B48">
        <v>119</v>
      </c>
      <c r="C48" t="s">
        <v>167</v>
      </c>
      <c r="D48">
        <v>0</v>
      </c>
      <c r="E48">
        <v>0</v>
      </c>
      <c r="F48">
        <v>0</v>
      </c>
      <c r="G48">
        <v>1</v>
      </c>
      <c r="H48" t="s">
        <v>136</v>
      </c>
    </row>
    <row r="49" spans="1:8" x14ac:dyDescent="0.3">
      <c r="A49" s="3">
        <v>121</v>
      </c>
      <c r="B49">
        <v>120</v>
      </c>
      <c r="C49" t="s">
        <v>167</v>
      </c>
      <c r="D49">
        <v>0</v>
      </c>
      <c r="E49">
        <v>0</v>
      </c>
      <c r="F49">
        <v>0</v>
      </c>
      <c r="G49">
        <v>1</v>
      </c>
      <c r="H49" t="s">
        <v>136</v>
      </c>
    </row>
    <row r="50" spans="1:8" x14ac:dyDescent="0.3">
      <c r="A50" s="3">
        <v>126</v>
      </c>
      <c r="B50">
        <v>125</v>
      </c>
      <c r="C50" t="s">
        <v>167</v>
      </c>
      <c r="D50">
        <v>0</v>
      </c>
      <c r="E50">
        <v>0</v>
      </c>
      <c r="F50">
        <v>0</v>
      </c>
      <c r="G50">
        <v>1</v>
      </c>
      <c r="H50" t="s">
        <v>136</v>
      </c>
    </row>
    <row r="51" spans="1:8" x14ac:dyDescent="0.3">
      <c r="A51" s="3">
        <v>127</v>
      </c>
      <c r="B51">
        <v>126</v>
      </c>
      <c r="C51" t="s">
        <v>167</v>
      </c>
      <c r="D51">
        <v>0</v>
      </c>
      <c r="E51">
        <v>0</v>
      </c>
      <c r="F51">
        <v>0</v>
      </c>
      <c r="G51">
        <v>1</v>
      </c>
      <c r="H51" t="s">
        <v>136</v>
      </c>
    </row>
    <row r="52" spans="1:8" x14ac:dyDescent="0.3">
      <c r="A52" s="3">
        <v>128</v>
      </c>
      <c r="B52">
        <v>127</v>
      </c>
      <c r="C52" t="s">
        <v>167</v>
      </c>
      <c r="D52">
        <v>0</v>
      </c>
      <c r="E52">
        <v>0</v>
      </c>
      <c r="F52">
        <v>0</v>
      </c>
      <c r="G52">
        <v>1</v>
      </c>
      <c r="H52" t="s">
        <v>136</v>
      </c>
    </row>
    <row r="53" spans="1:8" x14ac:dyDescent="0.3">
      <c r="A53" s="3">
        <v>129</v>
      </c>
      <c r="B53">
        <v>128</v>
      </c>
      <c r="C53" t="s">
        <v>167</v>
      </c>
      <c r="D53">
        <v>0</v>
      </c>
      <c r="E53">
        <v>0</v>
      </c>
      <c r="F53">
        <v>0</v>
      </c>
      <c r="G53">
        <v>1</v>
      </c>
      <c r="H53" t="s">
        <v>136</v>
      </c>
    </row>
    <row r="54" spans="1:8" x14ac:dyDescent="0.3">
      <c r="A54" s="3">
        <v>130</v>
      </c>
      <c r="B54">
        <v>129</v>
      </c>
      <c r="C54" t="s">
        <v>167</v>
      </c>
      <c r="D54">
        <v>0</v>
      </c>
      <c r="E54">
        <v>0</v>
      </c>
      <c r="F54">
        <v>0</v>
      </c>
      <c r="G54">
        <v>1</v>
      </c>
      <c r="H54" t="s">
        <v>136</v>
      </c>
    </row>
    <row r="55" spans="1:8" x14ac:dyDescent="0.3">
      <c r="A55" s="3">
        <v>131</v>
      </c>
      <c r="B55">
        <v>130</v>
      </c>
      <c r="C55" t="s">
        <v>167</v>
      </c>
      <c r="D55">
        <v>0</v>
      </c>
      <c r="E55">
        <v>0</v>
      </c>
      <c r="F55">
        <v>0</v>
      </c>
      <c r="G55">
        <v>1</v>
      </c>
      <c r="H55" t="s">
        <v>136</v>
      </c>
    </row>
    <row r="56" spans="1:8" x14ac:dyDescent="0.3">
      <c r="A56" s="3">
        <v>133</v>
      </c>
      <c r="B56">
        <v>132</v>
      </c>
      <c r="C56" t="s">
        <v>167</v>
      </c>
      <c r="D56">
        <v>0</v>
      </c>
      <c r="E56">
        <v>0</v>
      </c>
      <c r="F56">
        <v>0</v>
      </c>
      <c r="G56">
        <v>1</v>
      </c>
      <c r="H56" t="s">
        <v>136</v>
      </c>
    </row>
    <row r="57" spans="1:8" x14ac:dyDescent="0.3">
      <c r="A57" s="3">
        <v>134</v>
      </c>
      <c r="B57">
        <v>133</v>
      </c>
      <c r="C57" t="s">
        <v>167</v>
      </c>
      <c r="D57">
        <v>0</v>
      </c>
      <c r="E57">
        <v>0</v>
      </c>
      <c r="F57">
        <v>0</v>
      </c>
      <c r="G57">
        <v>1</v>
      </c>
      <c r="H57" t="s">
        <v>136</v>
      </c>
    </row>
    <row r="58" spans="1:8" x14ac:dyDescent="0.3">
      <c r="A58" s="3">
        <v>135</v>
      </c>
      <c r="B58">
        <v>134</v>
      </c>
      <c r="C58" t="s">
        <v>167</v>
      </c>
      <c r="D58">
        <v>0</v>
      </c>
      <c r="E58">
        <v>0</v>
      </c>
      <c r="F58">
        <v>0</v>
      </c>
      <c r="G58">
        <v>1</v>
      </c>
      <c r="H58" t="s">
        <v>136</v>
      </c>
    </row>
    <row r="59" spans="1:8" x14ac:dyDescent="0.3">
      <c r="A59" s="3">
        <v>136</v>
      </c>
      <c r="B59">
        <v>135</v>
      </c>
      <c r="C59" t="s">
        <v>167</v>
      </c>
      <c r="D59">
        <v>0</v>
      </c>
      <c r="E59">
        <v>0</v>
      </c>
      <c r="F59">
        <v>0</v>
      </c>
      <c r="G59">
        <v>1</v>
      </c>
      <c r="H59" t="s">
        <v>136</v>
      </c>
    </row>
    <row r="60" spans="1:8" x14ac:dyDescent="0.3">
      <c r="A60" s="3">
        <v>137</v>
      </c>
      <c r="B60">
        <v>136</v>
      </c>
      <c r="C60" t="s">
        <v>167</v>
      </c>
      <c r="D60">
        <v>0</v>
      </c>
      <c r="E60">
        <v>0</v>
      </c>
      <c r="F60">
        <v>0</v>
      </c>
      <c r="G60">
        <v>1</v>
      </c>
      <c r="H60" t="s">
        <v>136</v>
      </c>
    </row>
    <row r="61" spans="1:8" x14ac:dyDescent="0.3">
      <c r="A61" s="3">
        <v>138</v>
      </c>
      <c r="B61">
        <v>137</v>
      </c>
      <c r="C61" t="s">
        <v>167</v>
      </c>
      <c r="D61">
        <v>0</v>
      </c>
      <c r="E61">
        <v>0</v>
      </c>
      <c r="F61">
        <v>0</v>
      </c>
      <c r="G61">
        <v>1</v>
      </c>
      <c r="H61" t="s">
        <v>136</v>
      </c>
    </row>
    <row r="62" spans="1:8" x14ac:dyDescent="0.3">
      <c r="A62" s="3">
        <v>139</v>
      </c>
      <c r="B62">
        <v>138</v>
      </c>
      <c r="C62" t="s">
        <v>167</v>
      </c>
      <c r="D62">
        <v>0</v>
      </c>
      <c r="E62">
        <v>0</v>
      </c>
      <c r="F62">
        <v>0</v>
      </c>
      <c r="G62">
        <v>1</v>
      </c>
      <c r="H62" t="s">
        <v>136</v>
      </c>
    </row>
    <row r="63" spans="1:8" x14ac:dyDescent="0.3">
      <c r="A63" s="3">
        <v>140</v>
      </c>
      <c r="B63">
        <v>139</v>
      </c>
      <c r="C63" t="s">
        <v>167</v>
      </c>
      <c r="D63">
        <v>0</v>
      </c>
      <c r="E63">
        <v>0</v>
      </c>
      <c r="F63">
        <v>0</v>
      </c>
      <c r="G63">
        <v>1</v>
      </c>
      <c r="H63" t="s">
        <v>136</v>
      </c>
    </row>
    <row r="64" spans="1:8" x14ac:dyDescent="0.3">
      <c r="A64" s="3">
        <v>141</v>
      </c>
      <c r="B64">
        <v>140</v>
      </c>
      <c r="C64" t="s">
        <v>167</v>
      </c>
      <c r="D64">
        <v>0</v>
      </c>
      <c r="E64">
        <v>0</v>
      </c>
      <c r="F64">
        <v>0</v>
      </c>
      <c r="G64">
        <v>1</v>
      </c>
      <c r="H64" t="s">
        <v>136</v>
      </c>
    </row>
    <row r="65" spans="1:8" x14ac:dyDescent="0.3">
      <c r="A65" s="3">
        <v>145</v>
      </c>
      <c r="B65">
        <v>144</v>
      </c>
      <c r="C65" t="s">
        <v>167</v>
      </c>
      <c r="D65">
        <v>0</v>
      </c>
      <c r="E65">
        <v>0</v>
      </c>
      <c r="F65">
        <v>0</v>
      </c>
      <c r="G65">
        <v>1</v>
      </c>
      <c r="H65" t="s">
        <v>136</v>
      </c>
    </row>
    <row r="66" spans="1:8" x14ac:dyDescent="0.3">
      <c r="A66" s="3">
        <v>146</v>
      </c>
      <c r="B66">
        <v>145</v>
      </c>
      <c r="C66" t="s">
        <v>167</v>
      </c>
      <c r="D66">
        <v>0</v>
      </c>
      <c r="E66">
        <v>0</v>
      </c>
      <c r="F66">
        <v>0</v>
      </c>
      <c r="G66">
        <v>1</v>
      </c>
      <c r="H66" t="s">
        <v>136</v>
      </c>
    </row>
    <row r="67" spans="1:8" x14ac:dyDescent="0.3">
      <c r="A67" s="3">
        <v>147</v>
      </c>
      <c r="B67">
        <v>146</v>
      </c>
      <c r="C67" t="s">
        <v>167</v>
      </c>
      <c r="D67">
        <v>0</v>
      </c>
      <c r="E67">
        <v>0</v>
      </c>
      <c r="F67">
        <v>0</v>
      </c>
      <c r="G67">
        <v>1</v>
      </c>
      <c r="H67" t="s">
        <v>136</v>
      </c>
    </row>
    <row r="68" spans="1:8" x14ac:dyDescent="0.3">
      <c r="A68" s="3">
        <v>148</v>
      </c>
      <c r="B68">
        <v>147</v>
      </c>
      <c r="C68" t="s">
        <v>167</v>
      </c>
      <c r="D68">
        <v>0</v>
      </c>
      <c r="E68">
        <v>0</v>
      </c>
      <c r="F68">
        <v>0</v>
      </c>
      <c r="G68">
        <v>1</v>
      </c>
      <c r="H68" t="s">
        <v>136</v>
      </c>
    </row>
    <row r="69" spans="1:8" x14ac:dyDescent="0.3">
      <c r="A69" s="3">
        <v>149</v>
      </c>
      <c r="B69">
        <v>148</v>
      </c>
      <c r="C69" t="s">
        <v>167</v>
      </c>
      <c r="D69">
        <v>0</v>
      </c>
      <c r="E69">
        <v>0</v>
      </c>
      <c r="F69">
        <v>0</v>
      </c>
      <c r="G69">
        <v>1</v>
      </c>
      <c r="H69" t="s">
        <v>136</v>
      </c>
    </row>
    <row r="70" spans="1:8" x14ac:dyDescent="0.3">
      <c r="A70" s="3">
        <v>150</v>
      </c>
      <c r="B70">
        <v>149</v>
      </c>
      <c r="C70" t="s">
        <v>167</v>
      </c>
      <c r="D70">
        <v>0</v>
      </c>
      <c r="E70">
        <v>0</v>
      </c>
      <c r="F70">
        <v>0</v>
      </c>
      <c r="G70">
        <v>1</v>
      </c>
      <c r="H70" t="s">
        <v>136</v>
      </c>
    </row>
    <row r="71" spans="1:8" x14ac:dyDescent="0.3">
      <c r="A71" s="3">
        <v>151</v>
      </c>
      <c r="B71">
        <v>150</v>
      </c>
      <c r="C71" t="s">
        <v>167</v>
      </c>
      <c r="D71">
        <v>0</v>
      </c>
      <c r="E71">
        <v>0</v>
      </c>
      <c r="F71">
        <v>0</v>
      </c>
      <c r="G71">
        <v>1</v>
      </c>
      <c r="H71" t="s">
        <v>136</v>
      </c>
    </row>
    <row r="72" spans="1:8" x14ac:dyDescent="0.3">
      <c r="A72" s="3">
        <v>152</v>
      </c>
      <c r="B72">
        <v>151</v>
      </c>
      <c r="C72" t="s">
        <v>167</v>
      </c>
      <c r="D72">
        <v>0</v>
      </c>
      <c r="E72">
        <v>0</v>
      </c>
      <c r="F72">
        <v>0</v>
      </c>
      <c r="G72">
        <v>1</v>
      </c>
      <c r="H72" t="s">
        <v>136</v>
      </c>
    </row>
    <row r="73" spans="1:8" x14ac:dyDescent="0.3">
      <c r="A73" s="3">
        <v>154</v>
      </c>
      <c r="B73">
        <v>153</v>
      </c>
      <c r="C73" t="s">
        <v>167</v>
      </c>
      <c r="D73">
        <v>0</v>
      </c>
      <c r="E73">
        <v>0</v>
      </c>
      <c r="F73">
        <v>0</v>
      </c>
      <c r="G73">
        <v>1</v>
      </c>
      <c r="H73" t="s">
        <v>136</v>
      </c>
    </row>
    <row r="74" spans="1:8" x14ac:dyDescent="0.3">
      <c r="A74" s="3">
        <v>155</v>
      </c>
      <c r="B74">
        <v>154</v>
      </c>
      <c r="C74" t="s">
        <v>167</v>
      </c>
      <c r="D74">
        <v>0</v>
      </c>
      <c r="E74">
        <v>0</v>
      </c>
      <c r="F74">
        <v>0</v>
      </c>
      <c r="G74">
        <v>1</v>
      </c>
      <c r="H74" t="s">
        <v>136</v>
      </c>
    </row>
    <row r="75" spans="1:8" x14ac:dyDescent="0.3">
      <c r="A75" s="3">
        <v>156</v>
      </c>
      <c r="B75">
        <v>155</v>
      </c>
      <c r="C75" t="s">
        <v>167</v>
      </c>
      <c r="D75">
        <v>0</v>
      </c>
      <c r="E75">
        <v>0</v>
      </c>
      <c r="F75">
        <v>0</v>
      </c>
      <c r="G75">
        <v>1</v>
      </c>
      <c r="H75" t="s">
        <v>136</v>
      </c>
    </row>
    <row r="76" spans="1:8" x14ac:dyDescent="0.3">
      <c r="A76" s="3">
        <v>157</v>
      </c>
      <c r="B76">
        <v>156</v>
      </c>
      <c r="C76" t="s">
        <v>167</v>
      </c>
      <c r="D76">
        <v>0</v>
      </c>
      <c r="E76">
        <v>0</v>
      </c>
      <c r="F76">
        <v>0</v>
      </c>
      <c r="G76">
        <v>1</v>
      </c>
      <c r="H76" t="s">
        <v>136</v>
      </c>
    </row>
    <row r="77" spans="1:8" x14ac:dyDescent="0.3">
      <c r="A77" s="3">
        <v>158</v>
      </c>
      <c r="B77">
        <v>157</v>
      </c>
      <c r="C77" t="s">
        <v>167</v>
      </c>
      <c r="D77">
        <v>0</v>
      </c>
      <c r="E77">
        <v>0</v>
      </c>
      <c r="F77">
        <v>0</v>
      </c>
      <c r="G77">
        <v>1</v>
      </c>
      <c r="H77" t="s">
        <v>136</v>
      </c>
    </row>
    <row r="78" spans="1:8" x14ac:dyDescent="0.3">
      <c r="A78" s="3">
        <v>159</v>
      </c>
      <c r="B78">
        <v>158</v>
      </c>
      <c r="C78" t="s">
        <v>167</v>
      </c>
      <c r="D78">
        <v>0</v>
      </c>
      <c r="E78">
        <v>0</v>
      </c>
      <c r="F78">
        <v>0</v>
      </c>
      <c r="G78">
        <v>1</v>
      </c>
      <c r="H78" t="s">
        <v>136</v>
      </c>
    </row>
    <row r="79" spans="1:8" x14ac:dyDescent="0.3">
      <c r="A79" s="3">
        <v>160</v>
      </c>
      <c r="B79">
        <v>159</v>
      </c>
      <c r="C79" t="s">
        <v>167</v>
      </c>
      <c r="D79">
        <v>0</v>
      </c>
      <c r="E79">
        <v>0</v>
      </c>
      <c r="F79">
        <v>0</v>
      </c>
      <c r="G79">
        <v>1</v>
      </c>
      <c r="H79" t="s">
        <v>136</v>
      </c>
    </row>
    <row r="80" spans="1:8" x14ac:dyDescent="0.3">
      <c r="A80" s="3">
        <v>161</v>
      </c>
      <c r="B80">
        <v>160</v>
      </c>
      <c r="C80" t="s">
        <v>167</v>
      </c>
      <c r="D80">
        <v>0</v>
      </c>
      <c r="E80">
        <v>0</v>
      </c>
      <c r="F80">
        <v>0</v>
      </c>
      <c r="G80">
        <v>1</v>
      </c>
      <c r="H80" t="s">
        <v>136</v>
      </c>
    </row>
    <row r="81" spans="1:8" x14ac:dyDescent="0.3">
      <c r="A81" s="3">
        <v>162</v>
      </c>
      <c r="B81">
        <v>161</v>
      </c>
      <c r="C81" t="s">
        <v>167</v>
      </c>
      <c r="D81">
        <v>0</v>
      </c>
      <c r="E81">
        <v>0</v>
      </c>
      <c r="F81">
        <v>0</v>
      </c>
      <c r="G81">
        <v>1</v>
      </c>
      <c r="H81" t="s">
        <v>136</v>
      </c>
    </row>
    <row r="82" spans="1:8" x14ac:dyDescent="0.3">
      <c r="A82" s="3">
        <v>163</v>
      </c>
      <c r="B82">
        <v>162</v>
      </c>
      <c r="C82" t="s">
        <v>167</v>
      </c>
      <c r="D82">
        <v>0</v>
      </c>
      <c r="E82">
        <v>0</v>
      </c>
      <c r="F82">
        <v>0</v>
      </c>
      <c r="G82">
        <v>1</v>
      </c>
      <c r="H82" t="s">
        <v>136</v>
      </c>
    </row>
    <row r="83" spans="1:8" x14ac:dyDescent="0.3">
      <c r="A83" s="3">
        <v>164</v>
      </c>
      <c r="B83">
        <v>163</v>
      </c>
      <c r="C83" t="s">
        <v>167</v>
      </c>
      <c r="D83">
        <v>0</v>
      </c>
      <c r="E83">
        <v>0</v>
      </c>
      <c r="F83">
        <v>0</v>
      </c>
      <c r="G83">
        <v>1</v>
      </c>
      <c r="H83" t="s">
        <v>136</v>
      </c>
    </row>
    <row r="84" spans="1:8" x14ac:dyDescent="0.3">
      <c r="A84" s="3">
        <v>165</v>
      </c>
      <c r="B84">
        <v>164</v>
      </c>
      <c r="C84" t="s">
        <v>167</v>
      </c>
      <c r="D84">
        <v>0</v>
      </c>
      <c r="E84">
        <v>0</v>
      </c>
      <c r="F84">
        <v>0</v>
      </c>
      <c r="G84">
        <v>1</v>
      </c>
      <c r="H84" t="s">
        <v>136</v>
      </c>
    </row>
    <row r="85" spans="1:8" x14ac:dyDescent="0.3">
      <c r="A85" s="3">
        <v>166</v>
      </c>
      <c r="B85">
        <v>165</v>
      </c>
      <c r="C85" t="s">
        <v>167</v>
      </c>
      <c r="D85">
        <v>0</v>
      </c>
      <c r="E85">
        <v>0</v>
      </c>
      <c r="F85">
        <v>0</v>
      </c>
      <c r="G85">
        <v>1</v>
      </c>
      <c r="H85" t="s">
        <v>136</v>
      </c>
    </row>
    <row r="86" spans="1:8" x14ac:dyDescent="0.3">
      <c r="A86" s="3">
        <v>167</v>
      </c>
      <c r="B86">
        <v>166</v>
      </c>
      <c r="C86" t="s">
        <v>167</v>
      </c>
      <c r="D86">
        <v>0</v>
      </c>
      <c r="E86">
        <v>0</v>
      </c>
      <c r="F86">
        <v>0</v>
      </c>
      <c r="G86">
        <v>1</v>
      </c>
      <c r="H86" t="s">
        <v>136</v>
      </c>
    </row>
    <row r="87" spans="1:8" x14ac:dyDescent="0.3">
      <c r="A87" s="3">
        <v>168</v>
      </c>
      <c r="B87">
        <v>167</v>
      </c>
      <c r="C87" t="s">
        <v>167</v>
      </c>
      <c r="D87">
        <v>0</v>
      </c>
      <c r="E87">
        <v>0</v>
      </c>
      <c r="F87">
        <v>0</v>
      </c>
      <c r="G87">
        <v>1</v>
      </c>
      <c r="H87" t="s">
        <v>136</v>
      </c>
    </row>
    <row r="88" spans="1:8" x14ac:dyDescent="0.3">
      <c r="A88" s="3">
        <v>169</v>
      </c>
      <c r="B88">
        <v>168</v>
      </c>
      <c r="C88" t="s">
        <v>167</v>
      </c>
      <c r="D88">
        <v>0</v>
      </c>
      <c r="E88">
        <v>0</v>
      </c>
      <c r="F88">
        <v>0</v>
      </c>
      <c r="G88">
        <v>1</v>
      </c>
      <c r="H88" t="s">
        <v>136</v>
      </c>
    </row>
    <row r="89" spans="1:8" x14ac:dyDescent="0.3">
      <c r="A89" s="3">
        <v>170</v>
      </c>
      <c r="B89">
        <v>169</v>
      </c>
      <c r="C89" t="s">
        <v>167</v>
      </c>
      <c r="D89">
        <v>0</v>
      </c>
      <c r="E89">
        <v>0</v>
      </c>
      <c r="F89">
        <v>0</v>
      </c>
      <c r="G89">
        <v>1</v>
      </c>
      <c r="H89" t="s">
        <v>136</v>
      </c>
    </row>
    <row r="90" spans="1:8" x14ac:dyDescent="0.3">
      <c r="A90" s="3">
        <v>171</v>
      </c>
      <c r="B90">
        <v>170</v>
      </c>
      <c r="C90" t="s">
        <v>167</v>
      </c>
      <c r="D90">
        <v>0</v>
      </c>
      <c r="E90">
        <v>0</v>
      </c>
      <c r="F90">
        <v>0</v>
      </c>
      <c r="G90">
        <v>1</v>
      </c>
      <c r="H90" t="s">
        <v>136</v>
      </c>
    </row>
    <row r="91" spans="1:8" x14ac:dyDescent="0.3">
      <c r="A91" s="3">
        <v>173</v>
      </c>
      <c r="B91">
        <v>172</v>
      </c>
      <c r="C91" t="s">
        <v>167</v>
      </c>
      <c r="D91">
        <v>0</v>
      </c>
      <c r="E91">
        <v>0</v>
      </c>
      <c r="F91">
        <v>0</v>
      </c>
      <c r="G91">
        <v>1</v>
      </c>
      <c r="H91" t="s">
        <v>136</v>
      </c>
    </row>
    <row r="92" spans="1:8" x14ac:dyDescent="0.3">
      <c r="A92" s="3">
        <v>174</v>
      </c>
      <c r="B92">
        <v>173</v>
      </c>
      <c r="C92" t="s">
        <v>167</v>
      </c>
      <c r="D92">
        <v>0</v>
      </c>
      <c r="E92">
        <v>0</v>
      </c>
      <c r="F92">
        <v>0</v>
      </c>
      <c r="G92">
        <v>1</v>
      </c>
      <c r="H92" t="s">
        <v>136</v>
      </c>
    </row>
    <row r="93" spans="1:8" x14ac:dyDescent="0.3">
      <c r="A93" s="3">
        <v>175</v>
      </c>
      <c r="B93">
        <v>174</v>
      </c>
      <c r="C93" t="s">
        <v>167</v>
      </c>
      <c r="D93">
        <v>0</v>
      </c>
      <c r="E93">
        <v>0</v>
      </c>
      <c r="F93">
        <v>0</v>
      </c>
      <c r="G93">
        <v>1</v>
      </c>
      <c r="H93" t="s">
        <v>136</v>
      </c>
    </row>
    <row r="94" spans="1:8" x14ac:dyDescent="0.3">
      <c r="A94" s="3">
        <v>176</v>
      </c>
      <c r="B94">
        <v>175</v>
      </c>
      <c r="C94" t="s">
        <v>167</v>
      </c>
      <c r="D94">
        <v>0</v>
      </c>
      <c r="E94">
        <v>0</v>
      </c>
      <c r="F94">
        <v>0</v>
      </c>
      <c r="G94">
        <v>1</v>
      </c>
      <c r="H94" t="s">
        <v>136</v>
      </c>
    </row>
    <row r="95" spans="1:8" x14ac:dyDescent="0.3">
      <c r="A95" s="3">
        <v>178</v>
      </c>
      <c r="B95">
        <v>177</v>
      </c>
      <c r="C95" t="s">
        <v>167</v>
      </c>
      <c r="D95">
        <v>0</v>
      </c>
      <c r="E95">
        <v>0</v>
      </c>
      <c r="F95">
        <v>0</v>
      </c>
      <c r="G95">
        <v>1</v>
      </c>
      <c r="H95" t="s">
        <v>136</v>
      </c>
    </row>
    <row r="96" spans="1:8" x14ac:dyDescent="0.3">
      <c r="A96" s="3">
        <v>179</v>
      </c>
      <c r="B96">
        <v>178</v>
      </c>
      <c r="C96" t="s">
        <v>167</v>
      </c>
      <c r="D96">
        <v>0</v>
      </c>
      <c r="E96">
        <v>0</v>
      </c>
      <c r="F96">
        <v>0</v>
      </c>
      <c r="G96">
        <v>1</v>
      </c>
      <c r="H96" t="s">
        <v>136</v>
      </c>
    </row>
    <row r="97" spans="1:8" x14ac:dyDescent="0.3">
      <c r="A97" s="3">
        <v>180</v>
      </c>
      <c r="B97">
        <v>179</v>
      </c>
      <c r="C97" t="s">
        <v>167</v>
      </c>
      <c r="D97">
        <v>0</v>
      </c>
      <c r="E97">
        <v>0</v>
      </c>
      <c r="F97">
        <v>0</v>
      </c>
      <c r="G97">
        <v>1</v>
      </c>
      <c r="H97" t="s">
        <v>136</v>
      </c>
    </row>
    <row r="98" spans="1:8" x14ac:dyDescent="0.3">
      <c r="A98" s="3">
        <v>181</v>
      </c>
      <c r="B98">
        <v>180</v>
      </c>
      <c r="C98" t="s">
        <v>167</v>
      </c>
      <c r="D98">
        <v>0</v>
      </c>
      <c r="E98">
        <v>0</v>
      </c>
      <c r="F98">
        <v>0</v>
      </c>
      <c r="G98">
        <v>1</v>
      </c>
      <c r="H98" t="s">
        <v>136</v>
      </c>
    </row>
    <row r="99" spans="1:8" x14ac:dyDescent="0.3">
      <c r="A99" s="3">
        <v>183</v>
      </c>
      <c r="B99">
        <v>182</v>
      </c>
      <c r="C99" t="s">
        <v>167</v>
      </c>
      <c r="D99">
        <v>0</v>
      </c>
      <c r="E99">
        <v>0</v>
      </c>
      <c r="F99">
        <v>0</v>
      </c>
      <c r="G99">
        <v>1</v>
      </c>
      <c r="H99" t="s">
        <v>136</v>
      </c>
    </row>
    <row r="100" spans="1:8" x14ac:dyDescent="0.3">
      <c r="A100" s="3">
        <v>184</v>
      </c>
      <c r="B100">
        <v>183</v>
      </c>
      <c r="C100" t="s">
        <v>167</v>
      </c>
      <c r="D100">
        <v>0</v>
      </c>
      <c r="E100">
        <v>0</v>
      </c>
      <c r="F100">
        <v>0</v>
      </c>
      <c r="G100">
        <v>1</v>
      </c>
      <c r="H100" t="s">
        <v>136</v>
      </c>
    </row>
    <row r="101" spans="1:8" x14ac:dyDescent="0.3">
      <c r="A101" s="3">
        <v>185</v>
      </c>
      <c r="B101">
        <v>184</v>
      </c>
      <c r="C101" t="s">
        <v>167</v>
      </c>
      <c r="D101">
        <v>0</v>
      </c>
      <c r="E101">
        <v>0</v>
      </c>
      <c r="F101">
        <v>0</v>
      </c>
      <c r="G101">
        <v>1</v>
      </c>
      <c r="H101" t="s">
        <v>136</v>
      </c>
    </row>
    <row r="102" spans="1:8" x14ac:dyDescent="0.3">
      <c r="A102" s="3">
        <v>186</v>
      </c>
      <c r="B102">
        <v>185</v>
      </c>
      <c r="C102" t="s">
        <v>167</v>
      </c>
      <c r="D102">
        <v>0</v>
      </c>
      <c r="E102">
        <v>0</v>
      </c>
      <c r="F102">
        <v>0</v>
      </c>
      <c r="G102">
        <v>1</v>
      </c>
      <c r="H102" t="s">
        <v>136</v>
      </c>
    </row>
    <row r="103" spans="1:8" x14ac:dyDescent="0.3">
      <c r="A103" s="3">
        <v>187</v>
      </c>
      <c r="B103">
        <v>186</v>
      </c>
      <c r="C103" t="s">
        <v>167</v>
      </c>
      <c r="D103">
        <v>0</v>
      </c>
      <c r="E103">
        <v>0</v>
      </c>
      <c r="F103">
        <v>0</v>
      </c>
      <c r="G103">
        <v>1</v>
      </c>
      <c r="H103" t="s">
        <v>136</v>
      </c>
    </row>
    <row r="104" spans="1:8" x14ac:dyDescent="0.3">
      <c r="A104" s="3">
        <v>188</v>
      </c>
      <c r="B104">
        <v>187</v>
      </c>
      <c r="C104" t="s">
        <v>167</v>
      </c>
      <c r="D104">
        <v>0</v>
      </c>
      <c r="E104">
        <v>0</v>
      </c>
      <c r="F104">
        <v>0</v>
      </c>
      <c r="G104">
        <v>1</v>
      </c>
      <c r="H104" t="s">
        <v>136</v>
      </c>
    </row>
    <row r="105" spans="1:8" x14ac:dyDescent="0.3">
      <c r="A105" s="3">
        <v>189</v>
      </c>
      <c r="B105">
        <v>188</v>
      </c>
      <c r="C105" t="s">
        <v>167</v>
      </c>
      <c r="D105">
        <v>0</v>
      </c>
      <c r="E105">
        <v>0</v>
      </c>
      <c r="F105">
        <v>0</v>
      </c>
      <c r="G105">
        <v>1</v>
      </c>
      <c r="H105" t="s">
        <v>136</v>
      </c>
    </row>
    <row r="106" spans="1:8" x14ac:dyDescent="0.3">
      <c r="A106" s="3">
        <v>190</v>
      </c>
      <c r="B106">
        <v>189</v>
      </c>
      <c r="C106" t="s">
        <v>167</v>
      </c>
      <c r="D106">
        <v>0</v>
      </c>
      <c r="E106">
        <v>0</v>
      </c>
      <c r="F106">
        <v>0</v>
      </c>
      <c r="G106">
        <v>1</v>
      </c>
      <c r="H106" t="s">
        <v>136</v>
      </c>
    </row>
    <row r="107" spans="1:8" x14ac:dyDescent="0.3">
      <c r="A107" s="3">
        <v>192</v>
      </c>
      <c r="B107">
        <v>191</v>
      </c>
      <c r="C107" t="s">
        <v>167</v>
      </c>
      <c r="D107">
        <v>0</v>
      </c>
      <c r="E107">
        <v>0</v>
      </c>
      <c r="F107">
        <v>0</v>
      </c>
      <c r="G107">
        <v>1</v>
      </c>
      <c r="H107" t="s">
        <v>136</v>
      </c>
    </row>
    <row r="108" spans="1:8" x14ac:dyDescent="0.3">
      <c r="A108" s="3">
        <v>193</v>
      </c>
      <c r="B108">
        <v>192</v>
      </c>
      <c r="C108" t="s">
        <v>167</v>
      </c>
      <c r="D108">
        <v>0</v>
      </c>
      <c r="E108">
        <v>0</v>
      </c>
      <c r="F108">
        <v>0</v>
      </c>
      <c r="G108">
        <v>1</v>
      </c>
      <c r="H108" t="s">
        <v>136</v>
      </c>
    </row>
    <row r="109" spans="1:8" x14ac:dyDescent="0.3">
      <c r="A109" s="3">
        <v>194</v>
      </c>
      <c r="B109">
        <v>193</v>
      </c>
      <c r="C109" t="s">
        <v>167</v>
      </c>
      <c r="D109">
        <v>0</v>
      </c>
      <c r="E109">
        <v>0</v>
      </c>
      <c r="F109">
        <v>0</v>
      </c>
      <c r="G109">
        <v>1</v>
      </c>
      <c r="H109" t="s">
        <v>136</v>
      </c>
    </row>
    <row r="110" spans="1:8" x14ac:dyDescent="0.3">
      <c r="A110" s="3">
        <v>195</v>
      </c>
      <c r="B110">
        <v>194</v>
      </c>
      <c r="C110" t="s">
        <v>167</v>
      </c>
      <c r="D110">
        <v>0</v>
      </c>
      <c r="E110">
        <v>0</v>
      </c>
      <c r="F110">
        <v>0</v>
      </c>
      <c r="G110">
        <v>1</v>
      </c>
      <c r="H110" t="s">
        <v>136</v>
      </c>
    </row>
    <row r="111" spans="1:8" x14ac:dyDescent="0.3">
      <c r="A111" s="3">
        <v>197</v>
      </c>
      <c r="B111">
        <v>196</v>
      </c>
      <c r="C111" t="s">
        <v>167</v>
      </c>
      <c r="D111">
        <v>0</v>
      </c>
      <c r="E111">
        <v>0</v>
      </c>
      <c r="F111">
        <v>0</v>
      </c>
      <c r="G111">
        <v>1</v>
      </c>
      <c r="H111" t="s">
        <v>136</v>
      </c>
    </row>
    <row r="112" spans="1:8" x14ac:dyDescent="0.3">
      <c r="A112" s="3">
        <v>198</v>
      </c>
      <c r="B112">
        <v>197</v>
      </c>
      <c r="C112" t="s">
        <v>167</v>
      </c>
      <c r="D112">
        <v>0</v>
      </c>
      <c r="E112">
        <v>0</v>
      </c>
      <c r="F112">
        <v>0</v>
      </c>
      <c r="G112">
        <v>1</v>
      </c>
      <c r="H112" t="s">
        <v>136</v>
      </c>
    </row>
    <row r="113" spans="1:8" x14ac:dyDescent="0.3">
      <c r="A113" s="3">
        <v>199</v>
      </c>
      <c r="B113">
        <v>198</v>
      </c>
      <c r="C113" t="s">
        <v>167</v>
      </c>
      <c r="D113">
        <v>0</v>
      </c>
      <c r="E113">
        <v>0</v>
      </c>
      <c r="F113">
        <v>0</v>
      </c>
      <c r="G113">
        <v>1</v>
      </c>
      <c r="H113" t="s">
        <v>136</v>
      </c>
    </row>
    <row r="114" spans="1:8" x14ac:dyDescent="0.3">
      <c r="A114" s="3">
        <v>200</v>
      </c>
      <c r="B114">
        <v>199</v>
      </c>
      <c r="C114" t="s">
        <v>167</v>
      </c>
      <c r="D114">
        <v>0</v>
      </c>
      <c r="E114">
        <v>0</v>
      </c>
      <c r="F114">
        <v>0</v>
      </c>
      <c r="G114">
        <v>1</v>
      </c>
      <c r="H114" t="s">
        <v>136</v>
      </c>
    </row>
    <row r="115" spans="1:8" x14ac:dyDescent="0.3">
      <c r="A115" s="3">
        <v>201</v>
      </c>
      <c r="B115">
        <v>200</v>
      </c>
      <c r="C115" t="s">
        <v>167</v>
      </c>
      <c r="D115">
        <v>0</v>
      </c>
      <c r="E115">
        <v>0</v>
      </c>
      <c r="F115">
        <v>0</v>
      </c>
      <c r="G115">
        <v>1</v>
      </c>
      <c r="H115" t="s">
        <v>136</v>
      </c>
    </row>
    <row r="116" spans="1:8" x14ac:dyDescent="0.3">
      <c r="A116" s="3">
        <v>202</v>
      </c>
      <c r="B116">
        <v>201</v>
      </c>
      <c r="C116" t="s">
        <v>167</v>
      </c>
      <c r="D116">
        <v>0</v>
      </c>
      <c r="E116">
        <v>0</v>
      </c>
      <c r="F116">
        <v>0</v>
      </c>
      <c r="G116">
        <v>1</v>
      </c>
      <c r="H116" t="s">
        <v>136</v>
      </c>
    </row>
    <row r="117" spans="1:8" x14ac:dyDescent="0.3">
      <c r="A117" s="3">
        <v>203</v>
      </c>
      <c r="B117">
        <v>202</v>
      </c>
      <c r="C117" t="s">
        <v>167</v>
      </c>
      <c r="D117">
        <v>0</v>
      </c>
      <c r="E117">
        <v>0</v>
      </c>
      <c r="F117">
        <v>0</v>
      </c>
      <c r="G117">
        <v>1</v>
      </c>
      <c r="H117" t="s">
        <v>136</v>
      </c>
    </row>
    <row r="118" spans="1:8" x14ac:dyDescent="0.3">
      <c r="A118" s="3">
        <v>204</v>
      </c>
      <c r="B118">
        <v>203</v>
      </c>
      <c r="C118" t="s">
        <v>167</v>
      </c>
      <c r="D118">
        <v>0</v>
      </c>
      <c r="E118">
        <v>0</v>
      </c>
      <c r="F118">
        <v>0</v>
      </c>
      <c r="G118">
        <v>1</v>
      </c>
      <c r="H118" t="s">
        <v>136</v>
      </c>
    </row>
    <row r="119" spans="1:8" x14ac:dyDescent="0.3">
      <c r="A119" s="3">
        <v>216</v>
      </c>
      <c r="B119">
        <v>215</v>
      </c>
      <c r="C119" t="s">
        <v>167</v>
      </c>
      <c r="D119">
        <v>0</v>
      </c>
      <c r="E119">
        <v>0</v>
      </c>
      <c r="F119">
        <v>0</v>
      </c>
      <c r="G119">
        <v>1</v>
      </c>
      <c r="H119" t="s">
        <v>136</v>
      </c>
    </row>
    <row r="120" spans="1:8" x14ac:dyDescent="0.3">
      <c r="A120" s="3">
        <v>229</v>
      </c>
      <c r="B120">
        <v>228</v>
      </c>
      <c r="C120" t="s">
        <v>167</v>
      </c>
      <c r="D120">
        <v>0</v>
      </c>
      <c r="E120">
        <v>0</v>
      </c>
      <c r="F120">
        <v>0</v>
      </c>
      <c r="G120">
        <v>1</v>
      </c>
      <c r="H120" t="s">
        <v>136</v>
      </c>
    </row>
    <row r="121" spans="1:8" x14ac:dyDescent="0.3">
      <c r="A121" s="3">
        <v>243</v>
      </c>
      <c r="B121">
        <v>242</v>
      </c>
      <c r="C121" t="s">
        <v>57</v>
      </c>
      <c r="D121">
        <v>0</v>
      </c>
      <c r="E121">
        <v>0</v>
      </c>
      <c r="F121">
        <v>0.6</v>
      </c>
      <c r="G121">
        <v>1</v>
      </c>
      <c r="H121" t="s">
        <v>205</v>
      </c>
    </row>
    <row r="122" spans="1:8" x14ac:dyDescent="0.3">
      <c r="A122" s="3">
        <v>71</v>
      </c>
      <c r="B122">
        <v>70</v>
      </c>
      <c r="C122" t="s">
        <v>113</v>
      </c>
      <c r="D122">
        <v>0</v>
      </c>
      <c r="E122">
        <v>0.46666669999999999</v>
      </c>
      <c r="F122">
        <v>0.46666667000000001</v>
      </c>
      <c r="G122">
        <v>1</v>
      </c>
      <c r="H122" t="s">
        <v>188</v>
      </c>
    </row>
    <row r="123" spans="1:8" x14ac:dyDescent="0.3">
      <c r="A123" s="3">
        <v>76</v>
      </c>
      <c r="B123">
        <v>75</v>
      </c>
      <c r="C123" t="s">
        <v>117</v>
      </c>
      <c r="D123">
        <v>0</v>
      </c>
      <c r="E123">
        <v>0.64705880000000005</v>
      </c>
      <c r="F123">
        <v>0.50980391999999997</v>
      </c>
      <c r="G123">
        <v>1</v>
      </c>
      <c r="H123" t="s">
        <v>192</v>
      </c>
    </row>
    <row r="124" spans="1:8" x14ac:dyDescent="0.3">
      <c r="A124" s="3">
        <v>4</v>
      </c>
      <c r="B124">
        <v>3</v>
      </c>
      <c r="C124" t="s">
        <v>126</v>
      </c>
      <c r="D124">
        <v>0</v>
      </c>
      <c r="E124">
        <v>0.65882350000000001</v>
      </c>
      <c r="F124">
        <v>0.89803922000000003</v>
      </c>
      <c r="G124">
        <v>1</v>
      </c>
      <c r="H124" t="s">
        <v>139</v>
      </c>
    </row>
    <row r="125" spans="1:8" x14ac:dyDescent="0.3">
      <c r="A125" s="3">
        <v>12</v>
      </c>
      <c r="B125">
        <v>11</v>
      </c>
      <c r="C125" t="s">
        <v>68</v>
      </c>
      <c r="D125">
        <v>0</v>
      </c>
      <c r="E125">
        <v>0.68627450000000001</v>
      </c>
      <c r="F125">
        <v>0.29803921999999999</v>
      </c>
      <c r="G125">
        <v>1</v>
      </c>
      <c r="H125" t="s">
        <v>144</v>
      </c>
    </row>
    <row r="126" spans="1:8" x14ac:dyDescent="0.3">
      <c r="A126" s="3">
        <v>36</v>
      </c>
      <c r="B126">
        <v>35</v>
      </c>
      <c r="C126" t="s">
        <v>86</v>
      </c>
      <c r="D126">
        <v>0</v>
      </c>
      <c r="E126">
        <v>0.68627450000000001</v>
      </c>
      <c r="F126">
        <v>0.29803921999999999</v>
      </c>
      <c r="G126">
        <v>1</v>
      </c>
      <c r="H126" t="s">
        <v>144</v>
      </c>
    </row>
    <row r="127" spans="1:8" x14ac:dyDescent="0.3">
      <c r="A127" s="3">
        <v>39</v>
      </c>
      <c r="B127">
        <v>38</v>
      </c>
      <c r="C127" t="s">
        <v>88</v>
      </c>
      <c r="D127">
        <v>0</v>
      </c>
      <c r="E127">
        <v>0.68627450000000001</v>
      </c>
      <c r="F127">
        <v>0.29803921999999999</v>
      </c>
      <c r="G127">
        <v>1</v>
      </c>
      <c r="H127" t="s">
        <v>144</v>
      </c>
    </row>
    <row r="128" spans="1:8" x14ac:dyDescent="0.3">
      <c r="A128" s="3">
        <v>45</v>
      </c>
      <c r="B128">
        <v>44</v>
      </c>
      <c r="C128" t="s">
        <v>92</v>
      </c>
      <c r="D128">
        <v>0</v>
      </c>
      <c r="E128">
        <v>0.68627450000000001</v>
      </c>
      <c r="F128">
        <v>0.29803921999999999</v>
      </c>
      <c r="G128">
        <v>1</v>
      </c>
      <c r="H128" t="s">
        <v>144</v>
      </c>
    </row>
    <row r="129" spans="1:8" x14ac:dyDescent="0.3">
      <c r="A129" s="3">
        <v>52</v>
      </c>
      <c r="B129">
        <v>51</v>
      </c>
      <c r="C129" t="s">
        <v>99</v>
      </c>
      <c r="D129">
        <v>0</v>
      </c>
      <c r="E129">
        <v>0.68627450000000001</v>
      </c>
      <c r="F129">
        <v>0.29803921999999999</v>
      </c>
      <c r="G129">
        <v>1</v>
      </c>
      <c r="H129" t="s">
        <v>144</v>
      </c>
    </row>
    <row r="130" spans="1:8" x14ac:dyDescent="0.3">
      <c r="A130" s="3">
        <v>57</v>
      </c>
      <c r="B130">
        <v>56</v>
      </c>
      <c r="C130" t="s">
        <v>103</v>
      </c>
      <c r="D130">
        <v>0</v>
      </c>
      <c r="E130">
        <v>0.68627450000000001</v>
      </c>
      <c r="F130">
        <v>0.29803921999999999</v>
      </c>
      <c r="G130">
        <v>1</v>
      </c>
      <c r="H130" t="s">
        <v>144</v>
      </c>
    </row>
    <row r="131" spans="1:8" x14ac:dyDescent="0.3">
      <c r="A131" s="3">
        <v>61</v>
      </c>
      <c r="B131">
        <v>60</v>
      </c>
      <c r="C131" t="s">
        <v>107</v>
      </c>
      <c r="D131">
        <v>0</v>
      </c>
      <c r="E131">
        <v>0.68627450000000001</v>
      </c>
      <c r="F131">
        <v>0.29803921999999999</v>
      </c>
      <c r="G131">
        <v>1</v>
      </c>
      <c r="H131" t="s">
        <v>144</v>
      </c>
    </row>
    <row r="132" spans="1:8" x14ac:dyDescent="0.3">
      <c r="A132" s="3">
        <v>225</v>
      </c>
      <c r="B132">
        <v>224</v>
      </c>
      <c r="C132" t="s">
        <v>40</v>
      </c>
      <c r="D132">
        <v>0</v>
      </c>
      <c r="E132">
        <v>0.68627450000000001</v>
      </c>
      <c r="F132">
        <v>0.29803921999999999</v>
      </c>
      <c r="G132">
        <v>1</v>
      </c>
      <c r="H132" t="s">
        <v>144</v>
      </c>
    </row>
    <row r="133" spans="1:8" x14ac:dyDescent="0.3">
      <c r="A133" s="3">
        <v>53</v>
      </c>
      <c r="B133">
        <v>52</v>
      </c>
      <c r="C133" t="s">
        <v>100</v>
      </c>
      <c r="D133">
        <v>0</v>
      </c>
      <c r="E133">
        <v>0.86666670000000001</v>
      </c>
      <c r="F133">
        <v>0.68627450999999995</v>
      </c>
      <c r="G133">
        <v>1</v>
      </c>
      <c r="H133" t="s">
        <v>175</v>
      </c>
    </row>
    <row r="134" spans="1:8" x14ac:dyDescent="0.3">
      <c r="A134" s="3">
        <v>172</v>
      </c>
      <c r="B134">
        <v>171</v>
      </c>
      <c r="C134" t="s">
        <v>167</v>
      </c>
      <c r="D134">
        <v>0</v>
      </c>
      <c r="E134">
        <v>1</v>
      </c>
      <c r="F134">
        <v>0</v>
      </c>
      <c r="G134">
        <v>1</v>
      </c>
      <c r="H134" t="s">
        <v>201</v>
      </c>
    </row>
    <row r="135" spans="1:8" x14ac:dyDescent="0.3">
      <c r="A135" s="3">
        <v>182</v>
      </c>
      <c r="B135">
        <v>181</v>
      </c>
      <c r="C135" t="s">
        <v>167</v>
      </c>
      <c r="D135">
        <v>0</v>
      </c>
      <c r="E135">
        <v>1</v>
      </c>
      <c r="F135">
        <v>0</v>
      </c>
      <c r="G135">
        <v>1</v>
      </c>
      <c r="H135" t="s">
        <v>201</v>
      </c>
    </row>
    <row r="136" spans="1:8" x14ac:dyDescent="0.3">
      <c r="A136" s="3">
        <v>205</v>
      </c>
      <c r="B136">
        <v>204</v>
      </c>
      <c r="C136" t="s">
        <v>21</v>
      </c>
      <c r="D136">
        <v>0</v>
      </c>
      <c r="E136">
        <v>1</v>
      </c>
      <c r="F136">
        <v>0.54901960999999999</v>
      </c>
      <c r="G136">
        <v>1</v>
      </c>
      <c r="H136" t="s">
        <v>202</v>
      </c>
    </row>
    <row r="137" spans="1:8" x14ac:dyDescent="0.3">
      <c r="A137" s="3">
        <v>93</v>
      </c>
      <c r="B137">
        <v>92</v>
      </c>
      <c r="C137" t="s">
        <v>123</v>
      </c>
      <c r="D137">
        <v>0</v>
      </c>
      <c r="E137">
        <v>1</v>
      </c>
      <c r="F137">
        <v>1</v>
      </c>
      <c r="G137">
        <v>1</v>
      </c>
      <c r="H137" t="s">
        <v>199</v>
      </c>
    </row>
    <row r="138" spans="1:8" x14ac:dyDescent="0.3">
      <c r="A138" s="3">
        <v>6</v>
      </c>
      <c r="B138">
        <v>5</v>
      </c>
      <c r="C138" t="s">
        <v>128</v>
      </c>
      <c r="D138">
        <v>0.1490196</v>
      </c>
      <c r="E138">
        <v>0.43921569999999999</v>
      </c>
      <c r="F138">
        <v>0</v>
      </c>
      <c r="G138">
        <v>1</v>
      </c>
      <c r="H138" t="s">
        <v>141</v>
      </c>
    </row>
    <row r="139" spans="1:8" x14ac:dyDescent="0.3">
      <c r="A139" s="3">
        <v>240</v>
      </c>
      <c r="B139">
        <v>239</v>
      </c>
      <c r="C139" t="s">
        <v>54</v>
      </c>
      <c r="D139">
        <v>0.1490196</v>
      </c>
      <c r="E139">
        <v>0.43921569999999999</v>
      </c>
      <c r="F139">
        <v>0</v>
      </c>
      <c r="G139">
        <v>1</v>
      </c>
      <c r="H139" t="s">
        <v>141</v>
      </c>
    </row>
    <row r="140" spans="1:8" x14ac:dyDescent="0.3">
      <c r="A140" s="3">
        <v>241</v>
      </c>
      <c r="B140">
        <v>240</v>
      </c>
      <c r="C140" t="s">
        <v>55</v>
      </c>
      <c r="D140">
        <v>0.1490196</v>
      </c>
      <c r="E140">
        <v>0.43921569999999999</v>
      </c>
      <c r="F140">
        <v>0</v>
      </c>
      <c r="G140">
        <v>1</v>
      </c>
      <c r="H140" t="s">
        <v>141</v>
      </c>
    </row>
    <row r="141" spans="1:8" x14ac:dyDescent="0.3">
      <c r="A141" s="3">
        <v>253</v>
      </c>
      <c r="B141">
        <v>252</v>
      </c>
      <c r="C141" t="s">
        <v>167</v>
      </c>
      <c r="D141">
        <v>0.1490196</v>
      </c>
      <c r="E141">
        <v>0.43921569999999999</v>
      </c>
      <c r="F141">
        <v>0</v>
      </c>
      <c r="G141">
        <v>1</v>
      </c>
      <c r="H141" t="s">
        <v>141</v>
      </c>
    </row>
    <row r="142" spans="1:8" x14ac:dyDescent="0.3">
      <c r="A142" s="3">
        <v>255</v>
      </c>
      <c r="B142">
        <v>254</v>
      </c>
      <c r="C142" t="s">
        <v>66</v>
      </c>
      <c r="D142">
        <v>0.1490196</v>
      </c>
      <c r="E142">
        <v>0.43921569999999999</v>
      </c>
      <c r="F142">
        <v>0</v>
      </c>
      <c r="G142">
        <v>1</v>
      </c>
      <c r="H142" t="s">
        <v>141</v>
      </c>
    </row>
    <row r="143" spans="1:8" x14ac:dyDescent="0.3">
      <c r="A143" s="3">
        <v>212</v>
      </c>
      <c r="B143">
        <v>211</v>
      </c>
      <c r="C143" t="s">
        <v>28</v>
      </c>
      <c r="D143">
        <v>0.2</v>
      </c>
      <c r="E143">
        <v>0.28627449999999999</v>
      </c>
      <c r="F143">
        <v>0.2</v>
      </c>
      <c r="G143">
        <v>1</v>
      </c>
      <c r="H143" t="s">
        <v>203</v>
      </c>
    </row>
    <row r="144" spans="1:8" x14ac:dyDescent="0.3">
      <c r="A144" s="3">
        <v>84</v>
      </c>
      <c r="B144">
        <v>83</v>
      </c>
      <c r="C144" t="s">
        <v>4</v>
      </c>
      <c r="D144">
        <v>0.2980392</v>
      </c>
      <c r="E144">
        <v>0.43921569999999999</v>
      </c>
      <c r="F144">
        <v>0.63921569</v>
      </c>
      <c r="G144">
        <v>1</v>
      </c>
      <c r="H144" t="s">
        <v>196</v>
      </c>
    </row>
    <row r="145" spans="1:8" x14ac:dyDescent="0.3">
      <c r="A145" s="3">
        <v>112</v>
      </c>
      <c r="B145">
        <v>111</v>
      </c>
      <c r="C145" t="s">
        <v>7</v>
      </c>
      <c r="D145">
        <v>0.2980392</v>
      </c>
      <c r="E145">
        <v>0.43921569999999999</v>
      </c>
      <c r="F145">
        <v>0.63921569</v>
      </c>
      <c r="G145">
        <v>1</v>
      </c>
      <c r="H145" t="s">
        <v>196</v>
      </c>
    </row>
    <row r="146" spans="1:8" x14ac:dyDescent="0.3">
      <c r="A146" s="3">
        <v>54</v>
      </c>
      <c r="B146">
        <v>53</v>
      </c>
      <c r="C146" t="s">
        <v>3</v>
      </c>
      <c r="D146">
        <v>0.32941179999999998</v>
      </c>
      <c r="E146">
        <v>1</v>
      </c>
      <c r="F146">
        <v>0</v>
      </c>
      <c r="G146">
        <v>1</v>
      </c>
      <c r="H146" t="s">
        <v>176</v>
      </c>
    </row>
    <row r="147" spans="1:8" x14ac:dyDescent="0.3">
      <c r="A147" s="3">
        <v>30</v>
      </c>
      <c r="B147">
        <v>29</v>
      </c>
      <c r="C147" t="s">
        <v>80</v>
      </c>
      <c r="D147">
        <v>0.43921569999999999</v>
      </c>
      <c r="E147">
        <v>0</v>
      </c>
      <c r="F147">
        <v>0.28627450999999998</v>
      </c>
      <c r="G147">
        <v>1</v>
      </c>
      <c r="H147" t="s">
        <v>155</v>
      </c>
    </row>
    <row r="148" spans="1:8" x14ac:dyDescent="0.3">
      <c r="A148" s="3">
        <v>44</v>
      </c>
      <c r="B148">
        <v>43</v>
      </c>
      <c r="C148" t="s">
        <v>2</v>
      </c>
      <c r="D148">
        <v>0.43921569999999999</v>
      </c>
      <c r="E148">
        <v>0.1490196</v>
      </c>
      <c r="F148">
        <v>0</v>
      </c>
      <c r="G148">
        <v>1</v>
      </c>
      <c r="H148" t="s">
        <v>171</v>
      </c>
    </row>
    <row r="149" spans="1:8" x14ac:dyDescent="0.3">
      <c r="A149" s="3">
        <v>47</v>
      </c>
      <c r="B149">
        <v>46</v>
      </c>
      <c r="C149" t="s">
        <v>94</v>
      </c>
      <c r="D149">
        <v>0.43921569999999999</v>
      </c>
      <c r="E149">
        <v>0.1490196</v>
      </c>
      <c r="F149">
        <v>0</v>
      </c>
      <c r="G149">
        <v>1</v>
      </c>
      <c r="H149" t="s">
        <v>171</v>
      </c>
    </row>
    <row r="150" spans="1:8" x14ac:dyDescent="0.3">
      <c r="A150" s="3">
        <v>70</v>
      </c>
      <c r="B150">
        <v>69</v>
      </c>
      <c r="C150" t="s">
        <v>112</v>
      </c>
      <c r="D150">
        <v>0.43921569999999999</v>
      </c>
      <c r="E150">
        <v>0.26666669999999998</v>
      </c>
      <c r="F150">
        <v>0.53725489999999998</v>
      </c>
      <c r="G150">
        <v>1</v>
      </c>
      <c r="H150" t="s">
        <v>187</v>
      </c>
    </row>
    <row r="151" spans="1:8" x14ac:dyDescent="0.3">
      <c r="A151" s="3">
        <v>27</v>
      </c>
      <c r="B151">
        <v>26</v>
      </c>
      <c r="C151" t="s">
        <v>207</v>
      </c>
      <c r="D151">
        <v>0.43921569999999999</v>
      </c>
      <c r="E151">
        <v>0.43921569999999999</v>
      </c>
      <c r="F151">
        <v>0</v>
      </c>
      <c r="G151">
        <v>1</v>
      </c>
      <c r="H151" t="s">
        <v>152</v>
      </c>
    </row>
    <row r="152" spans="1:8" x14ac:dyDescent="0.3">
      <c r="A152" s="3">
        <v>11</v>
      </c>
      <c r="B152">
        <v>10</v>
      </c>
      <c r="C152" t="s">
        <v>67</v>
      </c>
      <c r="D152">
        <v>0.43921569999999999</v>
      </c>
      <c r="E152">
        <v>0.64705880000000005</v>
      </c>
      <c r="F152">
        <v>0</v>
      </c>
      <c r="G152">
        <v>1</v>
      </c>
      <c r="H152" t="s">
        <v>168</v>
      </c>
    </row>
    <row r="153" spans="1:8" x14ac:dyDescent="0.3">
      <c r="A153" s="3">
        <v>33</v>
      </c>
      <c r="B153">
        <v>32</v>
      </c>
      <c r="C153" t="s">
        <v>83</v>
      </c>
      <c r="D153">
        <v>0.49803920000000002</v>
      </c>
      <c r="E153">
        <v>0.6</v>
      </c>
      <c r="F153">
        <v>1</v>
      </c>
      <c r="G153">
        <v>1</v>
      </c>
      <c r="H153" t="s">
        <v>157</v>
      </c>
    </row>
    <row r="154" spans="1:8" x14ac:dyDescent="0.3">
      <c r="A154" s="3">
        <v>88</v>
      </c>
      <c r="B154">
        <v>87</v>
      </c>
      <c r="C154" t="s">
        <v>6</v>
      </c>
      <c r="D154">
        <v>0.49803920000000002</v>
      </c>
      <c r="E154">
        <v>0.69803919999999997</v>
      </c>
      <c r="F154">
        <v>0.69803921999999996</v>
      </c>
      <c r="G154">
        <v>1</v>
      </c>
      <c r="H154" t="s">
        <v>197</v>
      </c>
    </row>
    <row r="155" spans="1:8" x14ac:dyDescent="0.3">
      <c r="A155" s="3">
        <v>191</v>
      </c>
      <c r="B155">
        <v>190</v>
      </c>
      <c r="C155" t="s">
        <v>19</v>
      </c>
      <c r="D155">
        <v>0.49803920000000002</v>
      </c>
      <c r="E155">
        <v>0.69803919999999997</v>
      </c>
      <c r="F155">
        <v>0.69803921999999996</v>
      </c>
      <c r="G155">
        <v>1</v>
      </c>
      <c r="H155" t="s">
        <v>197</v>
      </c>
    </row>
    <row r="156" spans="1:8" x14ac:dyDescent="0.3">
      <c r="A156" s="3">
        <v>196</v>
      </c>
      <c r="B156">
        <v>195</v>
      </c>
      <c r="C156" t="s">
        <v>20</v>
      </c>
      <c r="D156">
        <v>0.49803920000000002</v>
      </c>
      <c r="E156">
        <v>0.69803919999999997</v>
      </c>
      <c r="F156">
        <v>0.69803921999999996</v>
      </c>
      <c r="G156">
        <v>1</v>
      </c>
      <c r="H156" t="s">
        <v>197</v>
      </c>
    </row>
    <row r="157" spans="1:8" x14ac:dyDescent="0.3">
      <c r="A157" s="3">
        <v>15</v>
      </c>
      <c r="B157">
        <v>14</v>
      </c>
      <c r="C157" t="s">
        <v>71</v>
      </c>
      <c r="D157">
        <v>0.49803920000000002</v>
      </c>
      <c r="E157">
        <v>0.82745100000000005</v>
      </c>
      <c r="F157">
        <v>1</v>
      </c>
      <c r="G157">
        <v>1</v>
      </c>
      <c r="H157" t="s">
        <v>146</v>
      </c>
    </row>
    <row r="158" spans="1:8" x14ac:dyDescent="0.3">
      <c r="A158" s="3">
        <v>58</v>
      </c>
      <c r="B158">
        <v>57</v>
      </c>
      <c r="C158" t="s">
        <v>104</v>
      </c>
      <c r="D158">
        <v>0.49803920000000002</v>
      </c>
      <c r="E158">
        <v>0.82745100000000005</v>
      </c>
      <c r="F158">
        <v>1</v>
      </c>
      <c r="G158">
        <v>1</v>
      </c>
      <c r="H158" t="s">
        <v>146</v>
      </c>
    </row>
    <row r="159" spans="1:8" x14ac:dyDescent="0.3">
      <c r="A159" s="3">
        <v>23</v>
      </c>
      <c r="B159">
        <v>22</v>
      </c>
      <c r="C159" t="s">
        <v>73</v>
      </c>
      <c r="D159">
        <v>0.53725489999999998</v>
      </c>
      <c r="E159">
        <v>0.38823530000000001</v>
      </c>
      <c r="F159">
        <v>0.32941176</v>
      </c>
      <c r="G159">
        <v>1</v>
      </c>
      <c r="H159" t="s">
        <v>148</v>
      </c>
    </row>
    <row r="160" spans="1:8" x14ac:dyDescent="0.3">
      <c r="A160" s="3">
        <v>231</v>
      </c>
      <c r="B160">
        <v>230</v>
      </c>
      <c r="C160" t="s">
        <v>45</v>
      </c>
      <c r="D160">
        <v>0.53725489999999998</v>
      </c>
      <c r="E160">
        <v>0.38823530000000001</v>
      </c>
      <c r="F160">
        <v>0.32941176</v>
      </c>
      <c r="G160">
        <v>1</v>
      </c>
      <c r="H160" t="s">
        <v>148</v>
      </c>
    </row>
    <row r="161" spans="1:8" x14ac:dyDescent="0.3">
      <c r="A161" s="3">
        <v>64</v>
      </c>
      <c r="B161">
        <v>63</v>
      </c>
      <c r="C161" t="s">
        <v>5</v>
      </c>
      <c r="D161">
        <v>0.57647060000000006</v>
      </c>
      <c r="E161">
        <v>0.8</v>
      </c>
      <c r="F161">
        <v>0.57647059</v>
      </c>
      <c r="G161">
        <v>1</v>
      </c>
      <c r="H161" t="s">
        <v>181</v>
      </c>
    </row>
    <row r="162" spans="1:8" x14ac:dyDescent="0.3">
      <c r="A162" s="3">
        <v>142</v>
      </c>
      <c r="B162">
        <v>141</v>
      </c>
      <c r="C162" t="s">
        <v>14</v>
      </c>
      <c r="D162">
        <v>0.57647060000000006</v>
      </c>
      <c r="E162">
        <v>0.8</v>
      </c>
      <c r="F162">
        <v>0.57647059</v>
      </c>
      <c r="G162">
        <v>1</v>
      </c>
      <c r="H162" t="s">
        <v>181</v>
      </c>
    </row>
    <row r="163" spans="1:8" x14ac:dyDescent="0.3">
      <c r="A163" s="3">
        <v>143</v>
      </c>
      <c r="B163">
        <v>142</v>
      </c>
      <c r="C163" t="s">
        <v>15</v>
      </c>
      <c r="D163">
        <v>0.57647060000000006</v>
      </c>
      <c r="E163">
        <v>0.8</v>
      </c>
      <c r="F163">
        <v>0.57647059</v>
      </c>
      <c r="G163">
        <v>1</v>
      </c>
      <c r="H163" t="s">
        <v>181</v>
      </c>
    </row>
    <row r="164" spans="1:8" x14ac:dyDescent="0.3">
      <c r="A164" s="3">
        <v>144</v>
      </c>
      <c r="B164">
        <v>143</v>
      </c>
      <c r="C164" t="s">
        <v>16</v>
      </c>
      <c r="D164">
        <v>0.57647060000000006</v>
      </c>
      <c r="E164">
        <v>0.8</v>
      </c>
      <c r="F164">
        <v>0.57647059</v>
      </c>
      <c r="G164">
        <v>1</v>
      </c>
      <c r="H164" t="s">
        <v>181</v>
      </c>
    </row>
    <row r="165" spans="1:8" x14ac:dyDescent="0.3">
      <c r="A165" s="3">
        <v>83</v>
      </c>
      <c r="B165">
        <v>82</v>
      </c>
      <c r="C165" t="s">
        <v>121</v>
      </c>
      <c r="D165">
        <v>0.60784309999999997</v>
      </c>
      <c r="E165">
        <v>0.60784309999999997</v>
      </c>
      <c r="F165">
        <v>0.60784313999999995</v>
      </c>
      <c r="G165">
        <v>1</v>
      </c>
      <c r="H165" t="s">
        <v>195</v>
      </c>
    </row>
    <row r="166" spans="1:8" x14ac:dyDescent="0.3">
      <c r="A166" s="3">
        <v>122</v>
      </c>
      <c r="B166">
        <v>121</v>
      </c>
      <c r="C166" t="s">
        <v>9</v>
      </c>
      <c r="D166">
        <v>0.60784309999999997</v>
      </c>
      <c r="E166">
        <v>0.60784309999999997</v>
      </c>
      <c r="F166">
        <v>0.60784313999999995</v>
      </c>
      <c r="G166">
        <v>1</v>
      </c>
      <c r="H166" t="s">
        <v>195</v>
      </c>
    </row>
    <row r="167" spans="1:8" x14ac:dyDescent="0.3">
      <c r="A167" s="3">
        <v>123</v>
      </c>
      <c r="B167">
        <v>122</v>
      </c>
      <c r="C167" t="s">
        <v>10</v>
      </c>
      <c r="D167">
        <v>0.60784309999999997</v>
      </c>
      <c r="E167">
        <v>0.60784309999999997</v>
      </c>
      <c r="F167">
        <v>0.60784313999999995</v>
      </c>
      <c r="G167">
        <v>1</v>
      </c>
      <c r="H167" t="s">
        <v>195</v>
      </c>
    </row>
    <row r="168" spans="1:8" x14ac:dyDescent="0.3">
      <c r="A168" s="3">
        <v>124</v>
      </c>
      <c r="B168">
        <v>123</v>
      </c>
      <c r="C168" t="s">
        <v>11</v>
      </c>
      <c r="D168">
        <v>0.60784309999999997</v>
      </c>
      <c r="E168">
        <v>0.60784309999999997</v>
      </c>
      <c r="F168">
        <v>0.60784313999999995</v>
      </c>
      <c r="G168">
        <v>1</v>
      </c>
      <c r="H168" t="s">
        <v>195</v>
      </c>
    </row>
    <row r="169" spans="1:8" x14ac:dyDescent="0.3">
      <c r="A169" s="3">
        <v>125</v>
      </c>
      <c r="B169">
        <v>124</v>
      </c>
      <c r="C169" t="s">
        <v>12</v>
      </c>
      <c r="D169">
        <v>0.60784309999999997</v>
      </c>
      <c r="E169">
        <v>0.60784309999999997</v>
      </c>
      <c r="F169">
        <v>0.60784313999999995</v>
      </c>
      <c r="G169">
        <v>1</v>
      </c>
      <c r="H169" t="s">
        <v>195</v>
      </c>
    </row>
    <row r="170" spans="1:8" x14ac:dyDescent="0.3">
      <c r="A170" s="3">
        <v>29</v>
      </c>
      <c r="B170">
        <v>28</v>
      </c>
      <c r="C170" t="s">
        <v>79</v>
      </c>
      <c r="D170">
        <v>0.62745099999999998</v>
      </c>
      <c r="E170">
        <v>0.34901959999999999</v>
      </c>
      <c r="F170">
        <v>0.53725489999999998</v>
      </c>
      <c r="G170">
        <v>1</v>
      </c>
      <c r="H170" t="s">
        <v>154</v>
      </c>
    </row>
    <row r="171" spans="1:8" x14ac:dyDescent="0.3">
      <c r="A171" s="3">
        <v>43</v>
      </c>
      <c r="B171">
        <v>42</v>
      </c>
      <c r="C171" t="s">
        <v>91</v>
      </c>
      <c r="D171">
        <v>0.64705880000000005</v>
      </c>
      <c r="E171">
        <v>0</v>
      </c>
      <c r="F171">
        <v>0</v>
      </c>
      <c r="G171">
        <v>1</v>
      </c>
      <c r="H171" t="s">
        <v>170</v>
      </c>
    </row>
    <row r="172" spans="1:8" x14ac:dyDescent="0.3">
      <c r="A172" s="3">
        <v>25</v>
      </c>
      <c r="B172">
        <v>24</v>
      </c>
      <c r="C172" t="s">
        <v>75</v>
      </c>
      <c r="D172">
        <v>0.64705880000000005</v>
      </c>
      <c r="E172">
        <v>0.43921569999999999</v>
      </c>
      <c r="F172">
        <v>0</v>
      </c>
      <c r="G172">
        <v>1</v>
      </c>
      <c r="H172" t="s">
        <v>150</v>
      </c>
    </row>
    <row r="173" spans="1:8" x14ac:dyDescent="0.3">
      <c r="A173" s="3">
        <v>237</v>
      </c>
      <c r="B173">
        <v>236</v>
      </c>
      <c r="C173" t="s">
        <v>51</v>
      </c>
      <c r="D173">
        <v>0.64705880000000005</v>
      </c>
      <c r="E173">
        <v>0.43921569999999999</v>
      </c>
      <c r="F173">
        <v>0</v>
      </c>
      <c r="G173">
        <v>1</v>
      </c>
      <c r="H173" t="s">
        <v>150</v>
      </c>
    </row>
    <row r="174" spans="1:8" x14ac:dyDescent="0.3">
      <c r="A174" s="3">
        <v>239</v>
      </c>
      <c r="B174">
        <v>238</v>
      </c>
      <c r="C174" t="s">
        <v>53</v>
      </c>
      <c r="D174">
        <v>0.64705880000000005</v>
      </c>
      <c r="E174">
        <v>0.43921569999999999</v>
      </c>
      <c r="F174">
        <v>0</v>
      </c>
      <c r="G174">
        <v>1</v>
      </c>
      <c r="H174" t="s">
        <v>150</v>
      </c>
    </row>
    <row r="175" spans="1:8" x14ac:dyDescent="0.3">
      <c r="A175" s="3">
        <v>254</v>
      </c>
      <c r="B175">
        <v>253</v>
      </c>
      <c r="C175" t="s">
        <v>167</v>
      </c>
      <c r="D175">
        <v>0.64705880000000005</v>
      </c>
      <c r="E175">
        <v>0.43921569999999999</v>
      </c>
      <c r="F175">
        <v>0</v>
      </c>
      <c r="G175">
        <v>1</v>
      </c>
      <c r="H175" t="s">
        <v>150</v>
      </c>
    </row>
    <row r="176" spans="1:8" x14ac:dyDescent="0.3">
      <c r="A176" s="3">
        <v>38</v>
      </c>
      <c r="B176">
        <v>37</v>
      </c>
      <c r="C176" t="s">
        <v>87</v>
      </c>
      <c r="D176">
        <v>0.64705880000000005</v>
      </c>
      <c r="E176">
        <v>0.94901959999999996</v>
      </c>
      <c r="F176">
        <v>0.54901960999999999</v>
      </c>
      <c r="G176">
        <v>1</v>
      </c>
      <c r="H176" t="s">
        <v>160</v>
      </c>
    </row>
    <row r="177" spans="1:8" x14ac:dyDescent="0.3">
      <c r="A177" s="3">
        <v>42</v>
      </c>
      <c r="B177">
        <v>41</v>
      </c>
      <c r="C177" t="s">
        <v>90</v>
      </c>
      <c r="D177">
        <v>0.65882350000000001</v>
      </c>
      <c r="E177">
        <v>0</v>
      </c>
      <c r="F177">
        <v>0.89803922000000003</v>
      </c>
      <c r="G177">
        <v>1</v>
      </c>
      <c r="H177" t="s">
        <v>169</v>
      </c>
    </row>
    <row r="178" spans="1:8" x14ac:dyDescent="0.3">
      <c r="A178" s="3">
        <v>28</v>
      </c>
      <c r="B178">
        <v>27</v>
      </c>
      <c r="C178" t="s">
        <v>78</v>
      </c>
      <c r="D178">
        <v>0.67843140000000002</v>
      </c>
      <c r="E178">
        <v>0</v>
      </c>
      <c r="F178">
        <v>0.48627450999999999</v>
      </c>
      <c r="G178">
        <v>1</v>
      </c>
      <c r="H178" t="s">
        <v>153</v>
      </c>
    </row>
    <row r="179" spans="1:8" x14ac:dyDescent="0.3">
      <c r="A179" s="3">
        <v>60</v>
      </c>
      <c r="B179">
        <v>59</v>
      </c>
      <c r="C179" t="s">
        <v>106</v>
      </c>
      <c r="D179">
        <v>0.68627450000000001</v>
      </c>
      <c r="E179">
        <v>1</v>
      </c>
      <c r="F179">
        <v>0.86666666999999997</v>
      </c>
      <c r="G179">
        <v>1</v>
      </c>
      <c r="H179" t="s">
        <v>179</v>
      </c>
    </row>
    <row r="180" spans="1:8" x14ac:dyDescent="0.3">
      <c r="A180" s="3">
        <v>46</v>
      </c>
      <c r="B180">
        <v>45</v>
      </c>
      <c r="C180" t="s">
        <v>93</v>
      </c>
      <c r="D180">
        <v>0.69803919999999997</v>
      </c>
      <c r="E180">
        <v>0.49803920000000002</v>
      </c>
      <c r="F180">
        <v>1</v>
      </c>
      <c r="G180">
        <v>1</v>
      </c>
      <c r="H180" t="s">
        <v>172</v>
      </c>
    </row>
    <row r="181" spans="1:8" x14ac:dyDescent="0.3">
      <c r="A181" s="3">
        <v>72</v>
      </c>
      <c r="B181">
        <v>71</v>
      </c>
      <c r="C181" t="s">
        <v>114</v>
      </c>
      <c r="D181">
        <v>0.69803919999999997</v>
      </c>
      <c r="E181">
        <v>0.60784309999999997</v>
      </c>
      <c r="F181">
        <v>0.43921568999999999</v>
      </c>
      <c r="G181">
        <v>1</v>
      </c>
      <c r="H181" t="s">
        <v>189</v>
      </c>
    </row>
    <row r="182" spans="1:8" x14ac:dyDescent="0.3">
      <c r="A182" s="3">
        <v>78</v>
      </c>
      <c r="B182">
        <v>77</v>
      </c>
      <c r="C182" t="s">
        <v>119</v>
      </c>
      <c r="D182">
        <v>0.69803919999999997</v>
      </c>
      <c r="E182">
        <v>0.60784309999999997</v>
      </c>
      <c r="F182">
        <v>0.43921568999999999</v>
      </c>
      <c r="G182">
        <v>1</v>
      </c>
      <c r="H182" t="s">
        <v>189</v>
      </c>
    </row>
    <row r="183" spans="1:8" x14ac:dyDescent="0.3">
      <c r="A183" s="3">
        <v>218</v>
      </c>
      <c r="B183">
        <v>217</v>
      </c>
      <c r="C183" t="s">
        <v>33</v>
      </c>
      <c r="D183">
        <v>0.69803919999999997</v>
      </c>
      <c r="E183">
        <v>0.60784309999999997</v>
      </c>
      <c r="F183">
        <v>0.43921568999999999</v>
      </c>
      <c r="G183">
        <v>1</v>
      </c>
      <c r="H183" t="s">
        <v>189</v>
      </c>
    </row>
    <row r="184" spans="1:8" x14ac:dyDescent="0.3">
      <c r="A184" s="3">
        <v>75</v>
      </c>
      <c r="B184">
        <v>74</v>
      </c>
      <c r="C184" t="s">
        <v>116</v>
      </c>
      <c r="D184">
        <v>0.70980390000000004</v>
      </c>
      <c r="E184">
        <v>0.43921569999999999</v>
      </c>
      <c r="F184">
        <v>0.35686275000000001</v>
      </c>
      <c r="G184">
        <v>1</v>
      </c>
      <c r="H184" t="s">
        <v>191</v>
      </c>
    </row>
    <row r="185" spans="1:8" x14ac:dyDescent="0.3">
      <c r="A185" s="3">
        <v>69</v>
      </c>
      <c r="B185">
        <v>68</v>
      </c>
      <c r="C185" t="s">
        <v>111</v>
      </c>
      <c r="D185">
        <v>0.72941180000000005</v>
      </c>
      <c r="E185">
        <v>0</v>
      </c>
      <c r="F185">
        <v>0.30980392000000001</v>
      </c>
      <c r="G185">
        <v>1</v>
      </c>
      <c r="H185" t="s">
        <v>186</v>
      </c>
    </row>
    <row r="186" spans="1:8" x14ac:dyDescent="0.3">
      <c r="A186" s="3">
        <v>62</v>
      </c>
      <c r="B186">
        <v>61</v>
      </c>
      <c r="C186" t="s">
        <v>108</v>
      </c>
      <c r="D186">
        <v>0.74901960000000001</v>
      </c>
      <c r="E186">
        <v>0.74901960000000001</v>
      </c>
      <c r="F186">
        <v>0.46666667000000001</v>
      </c>
      <c r="G186">
        <v>1</v>
      </c>
      <c r="H186" t="s">
        <v>180</v>
      </c>
    </row>
    <row r="187" spans="1:8" x14ac:dyDescent="0.3">
      <c r="A187" s="3">
        <v>65</v>
      </c>
      <c r="B187">
        <v>64</v>
      </c>
      <c r="C187" t="s">
        <v>17</v>
      </c>
      <c r="D187">
        <v>0.77647060000000001</v>
      </c>
      <c r="E187">
        <v>0.83921570000000001</v>
      </c>
      <c r="F187">
        <v>0.61960784000000002</v>
      </c>
      <c r="G187">
        <v>1</v>
      </c>
      <c r="H187" t="s">
        <v>182</v>
      </c>
    </row>
    <row r="188" spans="1:8" x14ac:dyDescent="0.3">
      <c r="A188" s="3">
        <v>153</v>
      </c>
      <c r="B188">
        <v>152</v>
      </c>
      <c r="C188" t="s">
        <v>17</v>
      </c>
      <c r="D188">
        <v>0.77647060000000001</v>
      </c>
      <c r="E188">
        <v>0.83921570000000001</v>
      </c>
      <c r="F188">
        <v>0.61960784000000002</v>
      </c>
      <c r="G188">
        <v>1</v>
      </c>
      <c r="H188" t="s">
        <v>182</v>
      </c>
    </row>
    <row r="189" spans="1:8" x14ac:dyDescent="0.3">
      <c r="A189" s="3">
        <v>66</v>
      </c>
      <c r="B189">
        <v>65</v>
      </c>
      <c r="C189" t="s">
        <v>13</v>
      </c>
      <c r="D189">
        <v>0.8</v>
      </c>
      <c r="E189">
        <v>0.74901960000000001</v>
      </c>
      <c r="F189">
        <v>0.63921569</v>
      </c>
      <c r="G189">
        <v>1</v>
      </c>
      <c r="H189" t="s">
        <v>183</v>
      </c>
    </row>
    <row r="190" spans="1:8" x14ac:dyDescent="0.3">
      <c r="A190" s="3">
        <v>132</v>
      </c>
      <c r="B190">
        <v>131</v>
      </c>
      <c r="C190" t="s">
        <v>13</v>
      </c>
      <c r="D190">
        <v>0.8</v>
      </c>
      <c r="E190">
        <v>0.74901960000000001</v>
      </c>
      <c r="F190">
        <v>0.63921569</v>
      </c>
      <c r="G190">
        <v>1</v>
      </c>
      <c r="H190" t="s">
        <v>183</v>
      </c>
    </row>
    <row r="191" spans="1:8" x14ac:dyDescent="0.3">
      <c r="A191" s="3">
        <v>32</v>
      </c>
      <c r="B191">
        <v>31</v>
      </c>
      <c r="C191" t="s">
        <v>82</v>
      </c>
      <c r="D191">
        <v>0.8196078</v>
      </c>
      <c r="E191">
        <v>1</v>
      </c>
      <c r="F191">
        <v>0</v>
      </c>
      <c r="G191">
        <v>1</v>
      </c>
      <c r="H191" t="s">
        <v>156</v>
      </c>
    </row>
    <row r="192" spans="1:8" x14ac:dyDescent="0.3">
      <c r="A192" s="3">
        <v>35</v>
      </c>
      <c r="B192">
        <v>34</v>
      </c>
      <c r="C192" t="s">
        <v>85</v>
      </c>
      <c r="D192">
        <v>0.8196078</v>
      </c>
      <c r="E192">
        <v>1</v>
      </c>
      <c r="F192">
        <v>0</v>
      </c>
      <c r="G192">
        <v>1</v>
      </c>
      <c r="H192" t="s">
        <v>156</v>
      </c>
    </row>
    <row r="193" spans="1:8" x14ac:dyDescent="0.3">
      <c r="A193" s="3">
        <v>113</v>
      </c>
      <c r="B193">
        <v>112</v>
      </c>
      <c r="C193" t="s">
        <v>8</v>
      </c>
      <c r="D193">
        <v>0.82745100000000005</v>
      </c>
      <c r="E193">
        <v>0.88627449999999997</v>
      </c>
      <c r="F193">
        <v>0.97647059000000003</v>
      </c>
      <c r="G193">
        <v>1</v>
      </c>
      <c r="H193" t="s">
        <v>200</v>
      </c>
    </row>
    <row r="194" spans="1:8" x14ac:dyDescent="0.3">
      <c r="A194" s="3">
        <v>26</v>
      </c>
      <c r="B194">
        <v>25</v>
      </c>
      <c r="C194" t="s">
        <v>76</v>
      </c>
      <c r="D194">
        <v>0.83921570000000001</v>
      </c>
      <c r="E194">
        <v>0.61960780000000004</v>
      </c>
      <c r="F194">
        <v>0.73725490000000005</v>
      </c>
      <c r="G194">
        <v>1</v>
      </c>
      <c r="H194" t="s">
        <v>151</v>
      </c>
    </row>
    <row r="195" spans="1:8" x14ac:dyDescent="0.3">
      <c r="A195" s="3">
        <v>31</v>
      </c>
      <c r="B195">
        <v>30</v>
      </c>
      <c r="C195" t="s">
        <v>81</v>
      </c>
      <c r="D195">
        <v>0.83921570000000001</v>
      </c>
      <c r="E195">
        <v>0.61960780000000004</v>
      </c>
      <c r="F195">
        <v>0.73725490000000005</v>
      </c>
      <c r="G195">
        <v>1</v>
      </c>
      <c r="H195" t="s">
        <v>151</v>
      </c>
    </row>
    <row r="196" spans="1:8" x14ac:dyDescent="0.3">
      <c r="A196" s="3">
        <v>40</v>
      </c>
      <c r="B196">
        <v>39</v>
      </c>
      <c r="C196" t="s">
        <v>89</v>
      </c>
      <c r="D196">
        <v>0.83921570000000001</v>
      </c>
      <c r="E196">
        <v>0.61960780000000004</v>
      </c>
      <c r="F196">
        <v>0.73725490000000005</v>
      </c>
      <c r="G196">
        <v>1</v>
      </c>
      <c r="H196" t="s">
        <v>151</v>
      </c>
    </row>
    <row r="197" spans="1:8" x14ac:dyDescent="0.3">
      <c r="A197" s="3">
        <v>206</v>
      </c>
      <c r="B197">
        <v>205</v>
      </c>
      <c r="C197" t="s">
        <v>22</v>
      </c>
      <c r="D197">
        <v>0.83921570000000001</v>
      </c>
      <c r="E197">
        <v>0.61960780000000004</v>
      </c>
      <c r="F197">
        <v>0.73725490000000005</v>
      </c>
      <c r="G197">
        <v>1</v>
      </c>
      <c r="H197" t="s">
        <v>151</v>
      </c>
    </row>
    <row r="198" spans="1:8" x14ac:dyDescent="0.3">
      <c r="A198" s="3">
        <v>34</v>
      </c>
      <c r="B198">
        <v>33</v>
      </c>
      <c r="C198" t="s">
        <v>84</v>
      </c>
      <c r="D198">
        <v>0.83921570000000001</v>
      </c>
      <c r="E198">
        <v>0.83921570000000001</v>
      </c>
      <c r="F198">
        <v>0</v>
      </c>
      <c r="G198">
        <v>1</v>
      </c>
      <c r="H198" t="s">
        <v>158</v>
      </c>
    </row>
    <row r="199" spans="1:8" x14ac:dyDescent="0.3">
      <c r="A199" s="3">
        <v>24</v>
      </c>
      <c r="B199">
        <v>23</v>
      </c>
      <c r="C199" t="s">
        <v>74</v>
      </c>
      <c r="D199">
        <v>0.8470588</v>
      </c>
      <c r="E199">
        <v>0.70980390000000004</v>
      </c>
      <c r="F199">
        <v>0.41960784000000001</v>
      </c>
      <c r="G199">
        <v>1</v>
      </c>
      <c r="H199" t="s">
        <v>149</v>
      </c>
    </row>
    <row r="200" spans="1:8" x14ac:dyDescent="0.3">
      <c r="A200" s="3">
        <v>13</v>
      </c>
      <c r="B200">
        <v>12</v>
      </c>
      <c r="C200" t="s">
        <v>69</v>
      </c>
      <c r="D200">
        <v>0.86666670000000001</v>
      </c>
      <c r="E200">
        <v>0.64705880000000005</v>
      </c>
      <c r="F200">
        <v>4.7058820000000001E-2</v>
      </c>
      <c r="G200">
        <v>1</v>
      </c>
      <c r="H200" t="s">
        <v>145</v>
      </c>
    </row>
    <row r="201" spans="1:8" x14ac:dyDescent="0.3">
      <c r="A201" s="3">
        <v>14</v>
      </c>
      <c r="B201">
        <v>13</v>
      </c>
      <c r="C201" t="s">
        <v>206</v>
      </c>
      <c r="D201">
        <v>0.86666670000000001</v>
      </c>
      <c r="E201">
        <v>0.64705880000000005</v>
      </c>
      <c r="F201">
        <v>4.7058820000000001E-2</v>
      </c>
      <c r="G201">
        <v>1</v>
      </c>
      <c r="H201" t="s">
        <v>145</v>
      </c>
    </row>
    <row r="202" spans="1:8" x14ac:dyDescent="0.3">
      <c r="A202" s="3">
        <v>22</v>
      </c>
      <c r="B202">
        <v>21</v>
      </c>
      <c r="C202" t="s">
        <v>72</v>
      </c>
      <c r="D202">
        <v>0.88627449999999997</v>
      </c>
      <c r="E202">
        <v>0</v>
      </c>
      <c r="F202">
        <v>0.48627450999999999</v>
      </c>
      <c r="G202">
        <v>1</v>
      </c>
      <c r="H202" t="s">
        <v>147</v>
      </c>
    </row>
    <row r="203" spans="1:8" x14ac:dyDescent="0.3">
      <c r="A203" s="3">
        <v>234</v>
      </c>
      <c r="B203">
        <v>233</v>
      </c>
      <c r="C203" t="s">
        <v>48</v>
      </c>
      <c r="D203">
        <v>0.88627449999999997</v>
      </c>
      <c r="E203">
        <v>0</v>
      </c>
      <c r="F203">
        <v>0.48627450999999999</v>
      </c>
      <c r="G203">
        <v>1</v>
      </c>
      <c r="H203" t="s">
        <v>147</v>
      </c>
    </row>
    <row r="204" spans="1:8" x14ac:dyDescent="0.3">
      <c r="A204" s="3">
        <v>213</v>
      </c>
      <c r="B204">
        <v>212</v>
      </c>
      <c r="C204" t="s">
        <v>29</v>
      </c>
      <c r="D204">
        <v>0.89803920000000004</v>
      </c>
      <c r="E204">
        <v>0.43921569999999999</v>
      </c>
      <c r="F204">
        <v>0.14901961</v>
      </c>
      <c r="G204">
        <v>1</v>
      </c>
      <c r="H204" t="s">
        <v>204</v>
      </c>
    </row>
    <row r="205" spans="1:8" x14ac:dyDescent="0.3">
      <c r="A205" s="3">
        <v>59</v>
      </c>
      <c r="B205">
        <v>58</v>
      </c>
      <c r="C205" t="s">
        <v>105</v>
      </c>
      <c r="D205">
        <v>0.9098039</v>
      </c>
      <c r="E205">
        <v>0.74901960000000001</v>
      </c>
      <c r="F205">
        <v>1</v>
      </c>
      <c r="G205">
        <v>1</v>
      </c>
      <c r="H205" t="s">
        <v>178</v>
      </c>
    </row>
    <row r="206" spans="1:8" x14ac:dyDescent="0.3">
      <c r="A206" s="3">
        <v>89</v>
      </c>
      <c r="B206">
        <v>88</v>
      </c>
      <c r="C206" t="s">
        <v>122</v>
      </c>
      <c r="D206">
        <v>0.9098039</v>
      </c>
      <c r="E206">
        <v>1</v>
      </c>
      <c r="F206">
        <v>0.74901960999999995</v>
      </c>
      <c r="G206">
        <v>1</v>
      </c>
      <c r="H206" t="s">
        <v>198</v>
      </c>
    </row>
    <row r="207" spans="1:8" x14ac:dyDescent="0.3">
      <c r="A207" s="3">
        <v>177</v>
      </c>
      <c r="B207">
        <v>176</v>
      </c>
      <c r="C207" t="s">
        <v>18</v>
      </c>
      <c r="D207">
        <v>0.90980000000000005</v>
      </c>
      <c r="E207">
        <v>1</v>
      </c>
      <c r="F207">
        <v>0.749</v>
      </c>
      <c r="G207">
        <v>1</v>
      </c>
      <c r="H207" t="s">
        <v>198</v>
      </c>
    </row>
    <row r="208" spans="1:8" x14ac:dyDescent="0.3">
      <c r="A208" s="3">
        <v>77</v>
      </c>
      <c r="B208">
        <v>76</v>
      </c>
      <c r="C208" t="s">
        <v>118</v>
      </c>
      <c r="D208">
        <v>0.91764710000000005</v>
      </c>
      <c r="E208">
        <v>0.83921570000000001</v>
      </c>
      <c r="F208">
        <v>0.68627450999999995</v>
      </c>
      <c r="G208">
        <v>1</v>
      </c>
      <c r="H208" t="s">
        <v>193</v>
      </c>
    </row>
    <row r="209" spans="1:8" x14ac:dyDescent="0.3">
      <c r="A209" s="3">
        <v>55</v>
      </c>
      <c r="B209">
        <v>54</v>
      </c>
      <c r="C209" t="s">
        <v>101</v>
      </c>
      <c r="D209">
        <v>0.94901959999999996</v>
      </c>
      <c r="E209">
        <v>0.63921570000000005</v>
      </c>
      <c r="F209">
        <v>0.46666667000000001</v>
      </c>
      <c r="G209">
        <v>1</v>
      </c>
      <c r="H209" t="s">
        <v>177</v>
      </c>
    </row>
    <row r="210" spans="1:8" x14ac:dyDescent="0.3">
      <c r="A210" s="3">
        <v>82</v>
      </c>
      <c r="B210">
        <v>81</v>
      </c>
      <c r="C210" t="s">
        <v>120</v>
      </c>
      <c r="D210">
        <v>0.94901959999999996</v>
      </c>
      <c r="E210">
        <v>0.94901959999999996</v>
      </c>
      <c r="F210">
        <v>0.94901961000000001</v>
      </c>
      <c r="G210">
        <v>1</v>
      </c>
      <c r="H210" t="s">
        <v>194</v>
      </c>
    </row>
    <row r="211" spans="1:8" x14ac:dyDescent="0.3">
      <c r="A211" s="3">
        <v>67</v>
      </c>
      <c r="B211">
        <v>66</v>
      </c>
      <c r="C211" t="s">
        <v>109</v>
      </c>
      <c r="D211">
        <v>1</v>
      </c>
      <c r="E211">
        <v>0</v>
      </c>
      <c r="F211">
        <v>1</v>
      </c>
      <c r="G211">
        <v>1</v>
      </c>
      <c r="H211" t="s">
        <v>184</v>
      </c>
    </row>
    <row r="212" spans="1:8" x14ac:dyDescent="0.3">
      <c r="A212" s="3">
        <v>3</v>
      </c>
      <c r="B212">
        <v>2</v>
      </c>
      <c r="C212" t="s">
        <v>125</v>
      </c>
      <c r="D212">
        <v>1</v>
      </c>
      <c r="E212">
        <v>0.1490196</v>
      </c>
      <c r="F212">
        <v>0.14901961</v>
      </c>
      <c r="G212">
        <v>1</v>
      </c>
      <c r="H212" t="s">
        <v>138</v>
      </c>
    </row>
    <row r="213" spans="1:8" x14ac:dyDescent="0.3">
      <c r="A213" s="3">
        <v>233</v>
      </c>
      <c r="B213">
        <v>232</v>
      </c>
      <c r="C213" t="s">
        <v>47</v>
      </c>
      <c r="D213">
        <v>1</v>
      </c>
      <c r="E213">
        <v>0.1490196</v>
      </c>
      <c r="F213">
        <v>0.14901961</v>
      </c>
      <c r="G213">
        <v>1</v>
      </c>
      <c r="H213" t="s">
        <v>138</v>
      </c>
    </row>
    <row r="214" spans="1:8" x14ac:dyDescent="0.3">
      <c r="A214" s="3">
        <v>48</v>
      </c>
      <c r="B214">
        <v>47</v>
      </c>
      <c r="C214" t="s">
        <v>95</v>
      </c>
      <c r="D214">
        <v>1</v>
      </c>
      <c r="E214">
        <v>0.4</v>
      </c>
      <c r="F214">
        <v>0.4</v>
      </c>
      <c r="G214">
        <v>1</v>
      </c>
      <c r="H214" t="s">
        <v>173</v>
      </c>
    </row>
    <row r="215" spans="1:8" x14ac:dyDescent="0.3">
      <c r="A215" s="3">
        <v>49</v>
      </c>
      <c r="B215">
        <v>48</v>
      </c>
      <c r="C215" t="s">
        <v>96</v>
      </c>
      <c r="D215">
        <v>1</v>
      </c>
      <c r="E215">
        <v>0.4</v>
      </c>
      <c r="F215">
        <v>0.4</v>
      </c>
      <c r="G215">
        <v>1</v>
      </c>
      <c r="H215" t="s">
        <v>173</v>
      </c>
    </row>
    <row r="216" spans="1:8" x14ac:dyDescent="0.3">
      <c r="A216" s="3">
        <v>51</v>
      </c>
      <c r="B216">
        <v>50</v>
      </c>
      <c r="C216" t="s">
        <v>98</v>
      </c>
      <c r="D216">
        <v>1</v>
      </c>
      <c r="E216">
        <v>0.4</v>
      </c>
      <c r="F216">
        <v>0.4</v>
      </c>
      <c r="G216">
        <v>1</v>
      </c>
      <c r="H216" t="s">
        <v>173</v>
      </c>
    </row>
    <row r="217" spans="1:8" x14ac:dyDescent="0.3">
      <c r="A217" s="3">
        <v>56</v>
      </c>
      <c r="B217">
        <v>55</v>
      </c>
      <c r="C217" t="s">
        <v>102</v>
      </c>
      <c r="D217">
        <v>1</v>
      </c>
      <c r="E217">
        <v>0.4</v>
      </c>
      <c r="F217">
        <v>0.4</v>
      </c>
      <c r="G217">
        <v>1</v>
      </c>
      <c r="H217" t="s">
        <v>173</v>
      </c>
    </row>
    <row r="218" spans="1:8" x14ac:dyDescent="0.3">
      <c r="A218" s="3">
        <v>207</v>
      </c>
      <c r="B218">
        <v>206</v>
      </c>
      <c r="C218" t="s">
        <v>23</v>
      </c>
      <c r="D218">
        <v>1</v>
      </c>
      <c r="E218">
        <v>0.4</v>
      </c>
      <c r="F218">
        <v>0.4</v>
      </c>
      <c r="G218">
        <v>1</v>
      </c>
      <c r="H218" t="s">
        <v>173</v>
      </c>
    </row>
    <row r="219" spans="1:8" x14ac:dyDescent="0.3">
      <c r="A219" s="3">
        <v>208</v>
      </c>
      <c r="B219">
        <v>207</v>
      </c>
      <c r="C219" t="s">
        <v>24</v>
      </c>
      <c r="D219">
        <v>1</v>
      </c>
      <c r="E219">
        <v>0.4</v>
      </c>
      <c r="F219">
        <v>0.4</v>
      </c>
      <c r="G219">
        <v>1</v>
      </c>
      <c r="H219" t="s">
        <v>173</v>
      </c>
    </row>
    <row r="220" spans="1:8" x14ac:dyDescent="0.3">
      <c r="A220" s="3">
        <v>209</v>
      </c>
      <c r="B220">
        <v>208</v>
      </c>
      <c r="C220" t="s">
        <v>25</v>
      </c>
      <c r="D220">
        <v>1</v>
      </c>
      <c r="E220">
        <v>0.4</v>
      </c>
      <c r="F220">
        <v>0.4</v>
      </c>
      <c r="G220">
        <v>1</v>
      </c>
      <c r="H220" t="s">
        <v>173</v>
      </c>
    </row>
    <row r="221" spans="1:8" x14ac:dyDescent="0.3">
      <c r="A221" s="3">
        <v>210</v>
      </c>
      <c r="B221">
        <v>209</v>
      </c>
      <c r="C221" t="s">
        <v>26</v>
      </c>
      <c r="D221">
        <v>1</v>
      </c>
      <c r="E221">
        <v>0.4</v>
      </c>
      <c r="F221">
        <v>0.4</v>
      </c>
      <c r="G221">
        <v>1</v>
      </c>
      <c r="H221" t="s">
        <v>173</v>
      </c>
    </row>
    <row r="222" spans="1:8" x14ac:dyDescent="0.3">
      <c r="A222" s="3">
        <v>214</v>
      </c>
      <c r="B222">
        <v>213</v>
      </c>
      <c r="C222" t="s">
        <v>30</v>
      </c>
      <c r="D222">
        <v>1</v>
      </c>
      <c r="E222">
        <v>0.4</v>
      </c>
      <c r="F222">
        <v>0.4</v>
      </c>
      <c r="G222">
        <v>1</v>
      </c>
      <c r="H222" t="s">
        <v>173</v>
      </c>
    </row>
    <row r="223" spans="1:8" x14ac:dyDescent="0.3">
      <c r="A223" s="3">
        <v>215</v>
      </c>
      <c r="B223">
        <v>214</v>
      </c>
      <c r="C223" t="s">
        <v>31</v>
      </c>
      <c r="D223">
        <v>1</v>
      </c>
      <c r="E223">
        <v>0.4</v>
      </c>
      <c r="F223">
        <v>0.4</v>
      </c>
      <c r="G223">
        <v>1</v>
      </c>
      <c r="H223" t="s">
        <v>173</v>
      </c>
    </row>
    <row r="224" spans="1:8" x14ac:dyDescent="0.3">
      <c r="A224" s="3">
        <v>217</v>
      </c>
      <c r="B224">
        <v>216</v>
      </c>
      <c r="C224" t="s">
        <v>32</v>
      </c>
      <c r="D224">
        <v>1</v>
      </c>
      <c r="E224">
        <v>0.4</v>
      </c>
      <c r="F224">
        <v>0.4</v>
      </c>
      <c r="G224">
        <v>1</v>
      </c>
      <c r="H224" t="s">
        <v>173</v>
      </c>
    </row>
    <row r="225" spans="1:8" x14ac:dyDescent="0.3">
      <c r="A225" s="3">
        <v>220</v>
      </c>
      <c r="B225">
        <v>219</v>
      </c>
      <c r="C225" t="s">
        <v>35</v>
      </c>
      <c r="D225">
        <v>1</v>
      </c>
      <c r="E225">
        <v>0.4</v>
      </c>
      <c r="F225">
        <v>0.4</v>
      </c>
      <c r="G225">
        <v>1</v>
      </c>
      <c r="H225" t="s">
        <v>173</v>
      </c>
    </row>
    <row r="226" spans="1:8" x14ac:dyDescent="0.3">
      <c r="A226" s="3">
        <v>222</v>
      </c>
      <c r="B226">
        <v>221</v>
      </c>
      <c r="C226" t="s">
        <v>37</v>
      </c>
      <c r="D226">
        <v>1</v>
      </c>
      <c r="E226">
        <v>0.4</v>
      </c>
      <c r="F226">
        <v>0.4</v>
      </c>
      <c r="G226">
        <v>1</v>
      </c>
      <c r="H226" t="s">
        <v>173</v>
      </c>
    </row>
    <row r="227" spans="1:8" x14ac:dyDescent="0.3">
      <c r="A227" s="3">
        <v>223</v>
      </c>
      <c r="B227">
        <v>222</v>
      </c>
      <c r="C227" t="s">
        <v>38</v>
      </c>
      <c r="D227">
        <v>1</v>
      </c>
      <c r="E227">
        <v>0.4</v>
      </c>
      <c r="F227">
        <v>0.4</v>
      </c>
      <c r="G227">
        <v>1</v>
      </c>
      <c r="H227" t="s">
        <v>173</v>
      </c>
    </row>
    <row r="228" spans="1:8" x14ac:dyDescent="0.3">
      <c r="A228" s="3">
        <v>228</v>
      </c>
      <c r="B228">
        <v>227</v>
      </c>
      <c r="C228" t="s">
        <v>43</v>
      </c>
      <c r="D228">
        <v>1</v>
      </c>
      <c r="E228">
        <v>0.4</v>
      </c>
      <c r="F228">
        <v>0.4</v>
      </c>
      <c r="G228">
        <v>1</v>
      </c>
      <c r="H228" t="s">
        <v>173</v>
      </c>
    </row>
    <row r="229" spans="1:8" x14ac:dyDescent="0.3">
      <c r="A229" s="3">
        <v>230</v>
      </c>
      <c r="B229">
        <v>229</v>
      </c>
      <c r="C229" t="s">
        <v>44</v>
      </c>
      <c r="D229">
        <v>1</v>
      </c>
      <c r="E229">
        <v>0.4</v>
      </c>
      <c r="F229">
        <v>0.4</v>
      </c>
      <c r="G229">
        <v>1</v>
      </c>
      <c r="H229" t="s">
        <v>173</v>
      </c>
    </row>
    <row r="230" spans="1:8" x14ac:dyDescent="0.3">
      <c r="A230" s="3">
        <v>232</v>
      </c>
      <c r="B230">
        <v>231</v>
      </c>
      <c r="C230" t="s">
        <v>46</v>
      </c>
      <c r="D230">
        <v>1</v>
      </c>
      <c r="E230">
        <v>0.4</v>
      </c>
      <c r="F230">
        <v>0.4</v>
      </c>
      <c r="G230">
        <v>1</v>
      </c>
      <c r="H230" t="s">
        <v>173</v>
      </c>
    </row>
    <row r="231" spans="1:8" x14ac:dyDescent="0.3">
      <c r="A231" s="3">
        <v>244</v>
      </c>
      <c r="B231">
        <v>243</v>
      </c>
      <c r="C231" t="s">
        <v>58</v>
      </c>
      <c r="D231">
        <v>1</v>
      </c>
      <c r="E231">
        <v>0.4</v>
      </c>
      <c r="F231">
        <v>0.4</v>
      </c>
      <c r="G231">
        <v>1</v>
      </c>
      <c r="H231" t="s">
        <v>173</v>
      </c>
    </row>
    <row r="232" spans="1:8" x14ac:dyDescent="0.3">
      <c r="A232" s="3">
        <v>245</v>
      </c>
      <c r="B232">
        <v>244</v>
      </c>
      <c r="C232" t="s">
        <v>59</v>
      </c>
      <c r="D232">
        <v>1</v>
      </c>
      <c r="E232">
        <v>0.4</v>
      </c>
      <c r="F232">
        <v>0.4</v>
      </c>
      <c r="G232">
        <v>1</v>
      </c>
      <c r="H232" t="s">
        <v>173</v>
      </c>
    </row>
    <row r="233" spans="1:8" x14ac:dyDescent="0.3">
      <c r="A233" s="3">
        <v>246</v>
      </c>
      <c r="B233">
        <v>245</v>
      </c>
      <c r="C233" t="s">
        <v>60</v>
      </c>
      <c r="D233">
        <v>1</v>
      </c>
      <c r="E233">
        <v>0.4</v>
      </c>
      <c r="F233">
        <v>0.4</v>
      </c>
      <c r="G233">
        <v>1</v>
      </c>
      <c r="H233" t="s">
        <v>173</v>
      </c>
    </row>
    <row r="234" spans="1:8" x14ac:dyDescent="0.3">
      <c r="A234" s="3">
        <v>247</v>
      </c>
      <c r="B234">
        <v>246</v>
      </c>
      <c r="C234" t="s">
        <v>61</v>
      </c>
      <c r="D234">
        <v>1</v>
      </c>
      <c r="E234">
        <v>0.4</v>
      </c>
      <c r="F234">
        <v>0.4</v>
      </c>
      <c r="G234">
        <v>1</v>
      </c>
      <c r="H234" t="s">
        <v>173</v>
      </c>
    </row>
    <row r="235" spans="1:8" x14ac:dyDescent="0.3">
      <c r="A235" s="3">
        <v>248</v>
      </c>
      <c r="B235">
        <v>247</v>
      </c>
      <c r="C235" t="s">
        <v>62</v>
      </c>
      <c r="D235">
        <v>1</v>
      </c>
      <c r="E235">
        <v>0.4</v>
      </c>
      <c r="F235">
        <v>0.4</v>
      </c>
      <c r="G235">
        <v>1</v>
      </c>
      <c r="H235" t="s">
        <v>173</v>
      </c>
    </row>
    <row r="236" spans="1:8" x14ac:dyDescent="0.3">
      <c r="A236" s="3">
        <v>249</v>
      </c>
      <c r="B236">
        <v>248</v>
      </c>
      <c r="C236" t="s">
        <v>63</v>
      </c>
      <c r="D236">
        <v>1</v>
      </c>
      <c r="E236">
        <v>0.4</v>
      </c>
      <c r="F236">
        <v>0.4</v>
      </c>
      <c r="G236">
        <v>1</v>
      </c>
      <c r="H236" t="s">
        <v>173</v>
      </c>
    </row>
    <row r="237" spans="1:8" x14ac:dyDescent="0.3">
      <c r="A237" s="3">
        <v>250</v>
      </c>
      <c r="B237">
        <v>249</v>
      </c>
      <c r="C237" t="s">
        <v>64</v>
      </c>
      <c r="D237">
        <v>1</v>
      </c>
      <c r="E237">
        <v>0.4</v>
      </c>
      <c r="F237">
        <v>0.4</v>
      </c>
      <c r="G237">
        <v>1</v>
      </c>
      <c r="H237" t="s">
        <v>173</v>
      </c>
    </row>
    <row r="238" spans="1:8" x14ac:dyDescent="0.3">
      <c r="A238" s="3">
        <v>251</v>
      </c>
      <c r="B238">
        <v>250</v>
      </c>
      <c r="C238" t="s">
        <v>65</v>
      </c>
      <c r="D238">
        <v>1</v>
      </c>
      <c r="E238">
        <v>0.4</v>
      </c>
      <c r="F238">
        <v>0.4</v>
      </c>
      <c r="G238">
        <v>1</v>
      </c>
      <c r="H238" t="s">
        <v>173</v>
      </c>
    </row>
    <row r="239" spans="1:8" x14ac:dyDescent="0.3">
      <c r="A239" s="3">
        <v>68</v>
      </c>
      <c r="B239">
        <v>67</v>
      </c>
      <c r="C239" t="s">
        <v>110</v>
      </c>
      <c r="D239">
        <v>1</v>
      </c>
      <c r="E239">
        <v>0.55686270000000004</v>
      </c>
      <c r="F239">
        <v>0.66666667000000002</v>
      </c>
      <c r="G239">
        <v>1</v>
      </c>
      <c r="H239" t="s">
        <v>185</v>
      </c>
    </row>
    <row r="240" spans="1:8" x14ac:dyDescent="0.3">
      <c r="A240" s="3">
        <v>211</v>
      </c>
      <c r="B240">
        <v>210</v>
      </c>
      <c r="C240" t="s">
        <v>27</v>
      </c>
      <c r="D240">
        <v>1</v>
      </c>
      <c r="E240">
        <v>0.55686270000000004</v>
      </c>
      <c r="F240">
        <v>0.66666667000000002</v>
      </c>
      <c r="G240">
        <v>1</v>
      </c>
      <c r="H240" t="s">
        <v>185</v>
      </c>
    </row>
    <row r="241" spans="1:8" x14ac:dyDescent="0.3">
      <c r="A241" s="3">
        <v>219</v>
      </c>
      <c r="B241">
        <v>218</v>
      </c>
      <c r="C241" t="s">
        <v>34</v>
      </c>
      <c r="D241">
        <v>1</v>
      </c>
      <c r="E241">
        <v>0.55686270000000004</v>
      </c>
      <c r="F241">
        <v>0.66666667000000002</v>
      </c>
      <c r="G241">
        <v>1</v>
      </c>
      <c r="H241" t="s">
        <v>185</v>
      </c>
    </row>
    <row r="242" spans="1:8" x14ac:dyDescent="0.3">
      <c r="A242" s="3">
        <v>221</v>
      </c>
      <c r="B242">
        <v>220</v>
      </c>
      <c r="C242" t="s">
        <v>36</v>
      </c>
      <c r="D242">
        <v>1</v>
      </c>
      <c r="E242">
        <v>0.55686270000000004</v>
      </c>
      <c r="F242">
        <v>0.66666667000000002</v>
      </c>
      <c r="G242">
        <v>1</v>
      </c>
      <c r="H242" t="s">
        <v>185</v>
      </c>
    </row>
    <row r="243" spans="1:8" x14ac:dyDescent="0.3">
      <c r="A243" s="3">
        <v>224</v>
      </c>
      <c r="B243">
        <v>223</v>
      </c>
      <c r="C243" t="s">
        <v>39</v>
      </c>
      <c r="D243">
        <v>1</v>
      </c>
      <c r="E243">
        <v>0.55686270000000004</v>
      </c>
      <c r="F243">
        <v>0.66666667000000002</v>
      </c>
      <c r="G243">
        <v>1</v>
      </c>
      <c r="H243" t="s">
        <v>185</v>
      </c>
    </row>
    <row r="244" spans="1:8" x14ac:dyDescent="0.3">
      <c r="A244" s="3">
        <v>5</v>
      </c>
      <c r="B244">
        <v>4</v>
      </c>
      <c r="C244" t="s">
        <v>127</v>
      </c>
      <c r="D244">
        <v>1</v>
      </c>
      <c r="E244">
        <v>0.61960780000000004</v>
      </c>
      <c r="F244">
        <v>4.7058820000000001E-2</v>
      </c>
      <c r="G244">
        <v>1</v>
      </c>
      <c r="H244" t="s">
        <v>140</v>
      </c>
    </row>
    <row r="245" spans="1:8" x14ac:dyDescent="0.3">
      <c r="A245" s="3">
        <v>235</v>
      </c>
      <c r="B245">
        <v>234</v>
      </c>
      <c r="C245" t="s">
        <v>49</v>
      </c>
      <c r="D245">
        <v>1</v>
      </c>
      <c r="E245">
        <v>0.61960780000000004</v>
      </c>
      <c r="F245">
        <v>4.7058820000000001E-2</v>
      </c>
      <c r="G245">
        <v>1</v>
      </c>
      <c r="H245" t="s">
        <v>140</v>
      </c>
    </row>
    <row r="246" spans="1:8" x14ac:dyDescent="0.3">
      <c r="A246" s="3">
        <v>236</v>
      </c>
      <c r="B246">
        <v>235</v>
      </c>
      <c r="C246" t="s">
        <v>50</v>
      </c>
      <c r="D246">
        <v>1</v>
      </c>
      <c r="E246">
        <v>0.61960780000000004</v>
      </c>
      <c r="F246">
        <v>4.7058820000000001E-2</v>
      </c>
      <c r="G246">
        <v>1</v>
      </c>
      <c r="H246" t="s">
        <v>140</v>
      </c>
    </row>
    <row r="247" spans="1:8" x14ac:dyDescent="0.3">
      <c r="A247" s="3">
        <v>37</v>
      </c>
      <c r="B247">
        <v>36</v>
      </c>
      <c r="C247" t="s">
        <v>1</v>
      </c>
      <c r="D247">
        <v>1</v>
      </c>
      <c r="E247">
        <v>0.64705880000000005</v>
      </c>
      <c r="F247">
        <v>0.88627451000000002</v>
      </c>
      <c r="G247">
        <v>1</v>
      </c>
      <c r="H247" t="s">
        <v>159</v>
      </c>
    </row>
    <row r="248" spans="1:8" x14ac:dyDescent="0.3">
      <c r="A248" s="3">
        <v>50</v>
      </c>
      <c r="B248">
        <v>49</v>
      </c>
      <c r="C248" t="s">
        <v>97</v>
      </c>
      <c r="D248">
        <v>1</v>
      </c>
      <c r="E248">
        <v>0.8</v>
      </c>
      <c r="F248">
        <v>0.4</v>
      </c>
      <c r="G248">
        <v>1</v>
      </c>
      <c r="H248" t="s">
        <v>174</v>
      </c>
    </row>
    <row r="249" spans="1:8" x14ac:dyDescent="0.3">
      <c r="A249" s="3">
        <v>2</v>
      </c>
      <c r="B249">
        <v>1</v>
      </c>
      <c r="C249" t="s">
        <v>0</v>
      </c>
      <c r="D249">
        <v>1</v>
      </c>
      <c r="E249">
        <v>0.82745100000000005</v>
      </c>
      <c r="F249">
        <v>0</v>
      </c>
      <c r="G249">
        <v>1</v>
      </c>
      <c r="H249" t="s">
        <v>137</v>
      </c>
    </row>
    <row r="250" spans="1:8" x14ac:dyDescent="0.3">
      <c r="A250" s="3">
        <v>226</v>
      </c>
      <c r="B250">
        <v>225</v>
      </c>
      <c r="C250" t="s">
        <v>41</v>
      </c>
      <c r="D250">
        <v>1</v>
      </c>
      <c r="E250">
        <v>0.82745100000000005</v>
      </c>
      <c r="F250">
        <v>0</v>
      </c>
      <c r="G250">
        <v>1</v>
      </c>
      <c r="H250" t="s">
        <v>137</v>
      </c>
    </row>
    <row r="251" spans="1:8" x14ac:dyDescent="0.3">
      <c r="A251" s="3">
        <v>227</v>
      </c>
      <c r="B251">
        <v>226</v>
      </c>
      <c r="C251" t="s">
        <v>42</v>
      </c>
      <c r="D251">
        <v>1</v>
      </c>
      <c r="E251">
        <v>0.82745100000000005</v>
      </c>
      <c r="F251">
        <v>0</v>
      </c>
      <c r="G251">
        <v>1</v>
      </c>
      <c r="H251" t="s">
        <v>137</v>
      </c>
    </row>
    <row r="252" spans="1:8" x14ac:dyDescent="0.3">
      <c r="A252" s="3">
        <v>238</v>
      </c>
      <c r="B252">
        <v>237</v>
      </c>
      <c r="C252" t="s">
        <v>52</v>
      </c>
      <c r="D252">
        <v>1</v>
      </c>
      <c r="E252">
        <v>0.82745100000000005</v>
      </c>
      <c r="F252">
        <v>0</v>
      </c>
      <c r="G252">
        <v>1</v>
      </c>
      <c r="H252" t="s">
        <v>137</v>
      </c>
    </row>
    <row r="253" spans="1:8" x14ac:dyDescent="0.3">
      <c r="A253" s="3">
        <v>242</v>
      </c>
      <c r="B253">
        <v>241</v>
      </c>
      <c r="C253" t="s">
        <v>56</v>
      </c>
      <c r="D253">
        <v>1</v>
      </c>
      <c r="E253">
        <v>0.82745100000000005</v>
      </c>
      <c r="F253">
        <v>0</v>
      </c>
      <c r="G253">
        <v>1</v>
      </c>
      <c r="H253" t="s">
        <v>137</v>
      </c>
    </row>
    <row r="254" spans="1:8" x14ac:dyDescent="0.3">
      <c r="A254" s="3">
        <v>252</v>
      </c>
      <c r="B254">
        <v>251</v>
      </c>
      <c r="C254" t="s">
        <v>167</v>
      </c>
      <c r="D254">
        <v>1</v>
      </c>
      <c r="E254">
        <v>0.82745100000000005</v>
      </c>
      <c r="F254">
        <v>0</v>
      </c>
      <c r="G254">
        <v>1</v>
      </c>
      <c r="H254" t="s">
        <v>137</v>
      </c>
    </row>
    <row r="255" spans="1:8" x14ac:dyDescent="0.3">
      <c r="A255" s="3">
        <v>7</v>
      </c>
      <c r="B255">
        <v>6</v>
      </c>
      <c r="C255" t="s">
        <v>129</v>
      </c>
      <c r="D255">
        <v>1</v>
      </c>
      <c r="E255">
        <v>1</v>
      </c>
      <c r="F255">
        <v>0</v>
      </c>
      <c r="G255">
        <v>1</v>
      </c>
      <c r="H255" t="s">
        <v>142</v>
      </c>
    </row>
    <row r="256" spans="1:8" x14ac:dyDescent="0.3">
      <c r="A256" s="3">
        <v>73</v>
      </c>
      <c r="B256">
        <v>72</v>
      </c>
      <c r="C256" t="s">
        <v>115</v>
      </c>
      <c r="D256">
        <v>1</v>
      </c>
      <c r="E256">
        <v>1</v>
      </c>
      <c r="F256">
        <v>0.49803922</v>
      </c>
      <c r="G256">
        <v>1</v>
      </c>
      <c r="H256" t="s">
        <v>190</v>
      </c>
    </row>
  </sheetData>
  <autoFilter ref="A1:K256">
    <sortState ref="A2:K256">
      <sortCondition ref="H1:H25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pane ySplit="1" topLeftCell="A2" activePane="bottomLeft" state="frozen"/>
      <selection pane="bottomLeft" activeCell="C12" sqref="A1:C256"/>
    </sheetView>
  </sheetViews>
  <sheetFormatPr defaultRowHeight="15.6" x14ac:dyDescent="0.3"/>
  <cols>
    <col min="2" max="2" width="5.69921875" bestFit="1" customWidth="1"/>
    <col min="3" max="3" width="27.09765625" bestFit="1" customWidth="1"/>
  </cols>
  <sheetData>
    <row r="1" spans="1:3" s="1" customFormat="1" x14ac:dyDescent="0.3">
      <c r="A1" s="1" t="s">
        <v>135</v>
      </c>
      <c r="B1" s="1" t="s">
        <v>208</v>
      </c>
      <c r="C1" s="1" t="s">
        <v>131</v>
      </c>
    </row>
    <row r="2" spans="1:3" x14ac:dyDescent="0.3">
      <c r="A2" t="s">
        <v>136</v>
      </c>
      <c r="B2">
        <v>0</v>
      </c>
      <c r="C2" t="s">
        <v>124</v>
      </c>
    </row>
    <row r="3" spans="1:3" x14ac:dyDescent="0.3">
      <c r="A3" t="s">
        <v>136</v>
      </c>
      <c r="B3">
        <v>7</v>
      </c>
      <c r="C3" t="s">
        <v>167</v>
      </c>
    </row>
    <row r="4" spans="1:3" x14ac:dyDescent="0.3">
      <c r="A4" t="s">
        <v>136</v>
      </c>
      <c r="B4">
        <v>8</v>
      </c>
      <c r="C4" t="s">
        <v>167</v>
      </c>
    </row>
    <row r="5" spans="1:3" x14ac:dyDescent="0.3">
      <c r="A5" t="s">
        <v>136</v>
      </c>
      <c r="B5">
        <v>9</v>
      </c>
      <c r="C5" t="s">
        <v>167</v>
      </c>
    </row>
    <row r="6" spans="1:3" x14ac:dyDescent="0.3">
      <c r="A6" t="s">
        <v>136</v>
      </c>
      <c r="B6">
        <v>15</v>
      </c>
      <c r="C6" t="s">
        <v>167</v>
      </c>
    </row>
    <row r="7" spans="1:3" x14ac:dyDescent="0.3">
      <c r="A7" t="s">
        <v>136</v>
      </c>
      <c r="B7">
        <v>16</v>
      </c>
      <c r="C7" t="s">
        <v>167</v>
      </c>
    </row>
    <row r="8" spans="1:3" x14ac:dyDescent="0.3">
      <c r="A8" t="s">
        <v>136</v>
      </c>
      <c r="B8">
        <v>17</v>
      </c>
      <c r="C8" t="s">
        <v>167</v>
      </c>
    </row>
    <row r="9" spans="1:3" x14ac:dyDescent="0.3">
      <c r="A9" t="s">
        <v>136</v>
      </c>
      <c r="B9">
        <v>18</v>
      </c>
      <c r="C9" t="s">
        <v>167</v>
      </c>
    </row>
    <row r="10" spans="1:3" x14ac:dyDescent="0.3">
      <c r="A10" t="s">
        <v>136</v>
      </c>
      <c r="B10">
        <v>19</v>
      </c>
      <c r="C10" t="s">
        <v>167</v>
      </c>
    </row>
    <row r="11" spans="1:3" x14ac:dyDescent="0.3">
      <c r="A11" t="s">
        <v>136</v>
      </c>
      <c r="B11">
        <v>20</v>
      </c>
      <c r="C11" t="s">
        <v>167</v>
      </c>
    </row>
    <row r="12" spans="1:3" x14ac:dyDescent="0.3">
      <c r="A12" t="s">
        <v>136</v>
      </c>
      <c r="B12">
        <v>40</v>
      </c>
      <c r="C12" t="s">
        <v>167</v>
      </c>
    </row>
    <row r="13" spans="1:3" x14ac:dyDescent="0.3">
      <c r="A13" t="s">
        <v>136</v>
      </c>
      <c r="B13">
        <v>62</v>
      </c>
      <c r="C13" t="s">
        <v>167</v>
      </c>
    </row>
    <row r="14" spans="1:3" x14ac:dyDescent="0.3">
      <c r="A14" t="s">
        <v>136</v>
      </c>
      <c r="B14">
        <v>73</v>
      </c>
      <c r="C14" t="s">
        <v>167</v>
      </c>
    </row>
    <row r="15" spans="1:3" x14ac:dyDescent="0.3">
      <c r="A15" t="s">
        <v>136</v>
      </c>
      <c r="B15">
        <v>78</v>
      </c>
      <c r="C15" t="s">
        <v>167</v>
      </c>
    </row>
    <row r="16" spans="1:3" x14ac:dyDescent="0.3">
      <c r="A16" t="s">
        <v>136</v>
      </c>
      <c r="B16">
        <v>79</v>
      </c>
      <c r="C16" t="s">
        <v>167</v>
      </c>
    </row>
    <row r="17" spans="1:3" x14ac:dyDescent="0.3">
      <c r="A17" t="s">
        <v>136</v>
      </c>
      <c r="B17">
        <v>80</v>
      </c>
      <c r="C17" t="s">
        <v>167</v>
      </c>
    </row>
    <row r="18" spans="1:3" x14ac:dyDescent="0.3">
      <c r="A18" t="s">
        <v>136</v>
      </c>
      <c r="B18">
        <v>84</v>
      </c>
      <c r="C18" t="s">
        <v>167</v>
      </c>
    </row>
    <row r="19" spans="1:3" x14ac:dyDescent="0.3">
      <c r="A19" t="s">
        <v>136</v>
      </c>
      <c r="B19">
        <v>85</v>
      </c>
      <c r="C19" t="s">
        <v>167</v>
      </c>
    </row>
    <row r="20" spans="1:3" x14ac:dyDescent="0.3">
      <c r="A20" t="s">
        <v>136</v>
      </c>
      <c r="B20">
        <v>86</v>
      </c>
      <c r="C20" t="s">
        <v>167</v>
      </c>
    </row>
    <row r="21" spans="1:3" x14ac:dyDescent="0.3">
      <c r="A21" t="s">
        <v>136</v>
      </c>
      <c r="B21">
        <v>89</v>
      </c>
      <c r="C21" t="s">
        <v>167</v>
      </c>
    </row>
    <row r="22" spans="1:3" x14ac:dyDescent="0.3">
      <c r="A22" t="s">
        <v>136</v>
      </c>
      <c r="B22">
        <v>90</v>
      </c>
      <c r="C22" t="s">
        <v>167</v>
      </c>
    </row>
    <row r="23" spans="1:3" x14ac:dyDescent="0.3">
      <c r="A23" t="s">
        <v>136</v>
      </c>
      <c r="B23">
        <v>91</v>
      </c>
      <c r="C23" t="s">
        <v>167</v>
      </c>
    </row>
    <row r="24" spans="1:3" x14ac:dyDescent="0.3">
      <c r="A24" t="s">
        <v>136</v>
      </c>
      <c r="B24">
        <v>93</v>
      </c>
      <c r="C24" t="s">
        <v>167</v>
      </c>
    </row>
    <row r="25" spans="1:3" x14ac:dyDescent="0.3">
      <c r="A25" t="s">
        <v>136</v>
      </c>
      <c r="B25">
        <v>94</v>
      </c>
      <c r="C25" t="s">
        <v>167</v>
      </c>
    </row>
    <row r="26" spans="1:3" x14ac:dyDescent="0.3">
      <c r="A26" t="s">
        <v>136</v>
      </c>
      <c r="B26">
        <v>95</v>
      </c>
      <c r="C26" t="s">
        <v>167</v>
      </c>
    </row>
    <row r="27" spans="1:3" x14ac:dyDescent="0.3">
      <c r="A27" t="s">
        <v>136</v>
      </c>
      <c r="B27">
        <v>96</v>
      </c>
      <c r="C27" t="s">
        <v>167</v>
      </c>
    </row>
    <row r="28" spans="1:3" x14ac:dyDescent="0.3">
      <c r="A28" t="s">
        <v>136</v>
      </c>
      <c r="B28">
        <v>97</v>
      </c>
      <c r="C28" t="s">
        <v>167</v>
      </c>
    </row>
    <row r="29" spans="1:3" x14ac:dyDescent="0.3">
      <c r="A29" t="s">
        <v>136</v>
      </c>
      <c r="B29">
        <v>98</v>
      </c>
      <c r="C29" t="s">
        <v>167</v>
      </c>
    </row>
    <row r="30" spans="1:3" x14ac:dyDescent="0.3">
      <c r="A30" t="s">
        <v>136</v>
      </c>
      <c r="B30">
        <v>99</v>
      </c>
      <c r="C30" t="s">
        <v>167</v>
      </c>
    </row>
    <row r="31" spans="1:3" x14ac:dyDescent="0.3">
      <c r="A31" t="s">
        <v>136</v>
      </c>
      <c r="B31">
        <v>100</v>
      </c>
      <c r="C31" t="s">
        <v>167</v>
      </c>
    </row>
    <row r="32" spans="1:3" x14ac:dyDescent="0.3">
      <c r="A32" t="s">
        <v>136</v>
      </c>
      <c r="B32">
        <v>101</v>
      </c>
      <c r="C32" t="s">
        <v>167</v>
      </c>
    </row>
    <row r="33" spans="1:3" x14ac:dyDescent="0.3">
      <c r="A33" t="s">
        <v>136</v>
      </c>
      <c r="B33">
        <v>102</v>
      </c>
      <c r="C33" t="s">
        <v>167</v>
      </c>
    </row>
    <row r="34" spans="1:3" x14ac:dyDescent="0.3">
      <c r="A34" t="s">
        <v>136</v>
      </c>
      <c r="B34">
        <v>103</v>
      </c>
      <c r="C34" t="s">
        <v>167</v>
      </c>
    </row>
    <row r="35" spans="1:3" x14ac:dyDescent="0.3">
      <c r="A35" t="s">
        <v>136</v>
      </c>
      <c r="B35">
        <v>104</v>
      </c>
      <c r="C35" t="s">
        <v>167</v>
      </c>
    </row>
    <row r="36" spans="1:3" x14ac:dyDescent="0.3">
      <c r="A36" t="s">
        <v>136</v>
      </c>
      <c r="B36">
        <v>105</v>
      </c>
      <c r="C36" t="s">
        <v>167</v>
      </c>
    </row>
    <row r="37" spans="1:3" x14ac:dyDescent="0.3">
      <c r="A37" t="s">
        <v>136</v>
      </c>
      <c r="B37">
        <v>106</v>
      </c>
      <c r="C37" t="s">
        <v>167</v>
      </c>
    </row>
    <row r="38" spans="1:3" x14ac:dyDescent="0.3">
      <c r="A38" t="s">
        <v>136</v>
      </c>
      <c r="B38">
        <v>107</v>
      </c>
      <c r="C38" t="s">
        <v>167</v>
      </c>
    </row>
    <row r="39" spans="1:3" x14ac:dyDescent="0.3">
      <c r="A39" t="s">
        <v>136</v>
      </c>
      <c r="B39">
        <v>108</v>
      </c>
      <c r="C39" t="s">
        <v>167</v>
      </c>
    </row>
    <row r="40" spans="1:3" x14ac:dyDescent="0.3">
      <c r="A40" t="s">
        <v>136</v>
      </c>
      <c r="B40">
        <v>109</v>
      </c>
      <c r="C40" t="s">
        <v>167</v>
      </c>
    </row>
    <row r="41" spans="1:3" x14ac:dyDescent="0.3">
      <c r="A41" t="s">
        <v>136</v>
      </c>
      <c r="B41">
        <v>110</v>
      </c>
      <c r="C41" t="s">
        <v>167</v>
      </c>
    </row>
    <row r="42" spans="1:3" x14ac:dyDescent="0.3">
      <c r="A42" t="s">
        <v>136</v>
      </c>
      <c r="B42">
        <v>113</v>
      </c>
      <c r="C42" t="s">
        <v>167</v>
      </c>
    </row>
    <row r="43" spans="1:3" x14ac:dyDescent="0.3">
      <c r="A43" t="s">
        <v>136</v>
      </c>
      <c r="B43">
        <v>114</v>
      </c>
      <c r="C43" t="s">
        <v>167</v>
      </c>
    </row>
    <row r="44" spans="1:3" x14ac:dyDescent="0.3">
      <c r="A44" t="s">
        <v>136</v>
      </c>
      <c r="B44">
        <v>115</v>
      </c>
      <c r="C44" t="s">
        <v>167</v>
      </c>
    </row>
    <row r="45" spans="1:3" x14ac:dyDescent="0.3">
      <c r="A45" t="s">
        <v>136</v>
      </c>
      <c r="B45">
        <v>116</v>
      </c>
      <c r="C45" t="s">
        <v>167</v>
      </c>
    </row>
    <row r="46" spans="1:3" x14ac:dyDescent="0.3">
      <c r="A46" t="s">
        <v>136</v>
      </c>
      <c r="B46">
        <v>117</v>
      </c>
      <c r="C46" t="s">
        <v>167</v>
      </c>
    </row>
    <row r="47" spans="1:3" x14ac:dyDescent="0.3">
      <c r="A47" t="s">
        <v>136</v>
      </c>
      <c r="B47">
        <v>118</v>
      </c>
      <c r="C47" t="s">
        <v>167</v>
      </c>
    </row>
    <row r="48" spans="1:3" x14ac:dyDescent="0.3">
      <c r="A48" t="s">
        <v>136</v>
      </c>
      <c r="B48">
        <v>119</v>
      </c>
      <c r="C48" t="s">
        <v>167</v>
      </c>
    </row>
    <row r="49" spans="1:3" x14ac:dyDescent="0.3">
      <c r="A49" t="s">
        <v>136</v>
      </c>
      <c r="B49">
        <v>120</v>
      </c>
      <c r="C49" t="s">
        <v>167</v>
      </c>
    </row>
    <row r="50" spans="1:3" x14ac:dyDescent="0.3">
      <c r="A50" t="s">
        <v>136</v>
      </c>
      <c r="B50">
        <v>125</v>
      </c>
      <c r="C50" t="s">
        <v>167</v>
      </c>
    </row>
    <row r="51" spans="1:3" x14ac:dyDescent="0.3">
      <c r="A51" t="s">
        <v>136</v>
      </c>
      <c r="B51">
        <v>126</v>
      </c>
      <c r="C51" t="s">
        <v>167</v>
      </c>
    </row>
    <row r="52" spans="1:3" x14ac:dyDescent="0.3">
      <c r="A52" t="s">
        <v>136</v>
      </c>
      <c r="B52">
        <v>127</v>
      </c>
      <c r="C52" t="s">
        <v>167</v>
      </c>
    </row>
    <row r="53" spans="1:3" x14ac:dyDescent="0.3">
      <c r="A53" t="s">
        <v>136</v>
      </c>
      <c r="B53">
        <v>128</v>
      </c>
      <c r="C53" t="s">
        <v>167</v>
      </c>
    </row>
    <row r="54" spans="1:3" x14ac:dyDescent="0.3">
      <c r="A54" t="s">
        <v>136</v>
      </c>
      <c r="B54">
        <v>129</v>
      </c>
      <c r="C54" t="s">
        <v>167</v>
      </c>
    </row>
    <row r="55" spans="1:3" x14ac:dyDescent="0.3">
      <c r="A55" t="s">
        <v>136</v>
      </c>
      <c r="B55">
        <v>130</v>
      </c>
      <c r="C55" t="s">
        <v>167</v>
      </c>
    </row>
    <row r="56" spans="1:3" x14ac:dyDescent="0.3">
      <c r="A56" t="s">
        <v>136</v>
      </c>
      <c r="B56">
        <v>132</v>
      </c>
      <c r="C56" t="s">
        <v>167</v>
      </c>
    </row>
    <row r="57" spans="1:3" x14ac:dyDescent="0.3">
      <c r="A57" t="s">
        <v>136</v>
      </c>
      <c r="B57">
        <v>133</v>
      </c>
      <c r="C57" t="s">
        <v>167</v>
      </c>
    </row>
    <row r="58" spans="1:3" x14ac:dyDescent="0.3">
      <c r="A58" t="s">
        <v>136</v>
      </c>
      <c r="B58">
        <v>134</v>
      </c>
      <c r="C58" t="s">
        <v>167</v>
      </c>
    </row>
    <row r="59" spans="1:3" x14ac:dyDescent="0.3">
      <c r="A59" t="s">
        <v>136</v>
      </c>
      <c r="B59">
        <v>135</v>
      </c>
      <c r="C59" t="s">
        <v>167</v>
      </c>
    </row>
    <row r="60" spans="1:3" x14ac:dyDescent="0.3">
      <c r="A60" t="s">
        <v>136</v>
      </c>
      <c r="B60">
        <v>136</v>
      </c>
      <c r="C60" t="s">
        <v>167</v>
      </c>
    </row>
    <row r="61" spans="1:3" x14ac:dyDescent="0.3">
      <c r="A61" t="s">
        <v>136</v>
      </c>
      <c r="B61">
        <v>137</v>
      </c>
      <c r="C61" t="s">
        <v>167</v>
      </c>
    </row>
    <row r="62" spans="1:3" x14ac:dyDescent="0.3">
      <c r="A62" t="s">
        <v>136</v>
      </c>
      <c r="B62">
        <v>138</v>
      </c>
      <c r="C62" t="s">
        <v>167</v>
      </c>
    </row>
    <row r="63" spans="1:3" x14ac:dyDescent="0.3">
      <c r="A63" t="s">
        <v>136</v>
      </c>
      <c r="B63">
        <v>139</v>
      </c>
      <c r="C63" t="s">
        <v>167</v>
      </c>
    </row>
    <row r="64" spans="1:3" x14ac:dyDescent="0.3">
      <c r="A64" t="s">
        <v>136</v>
      </c>
      <c r="B64">
        <v>140</v>
      </c>
      <c r="C64" t="s">
        <v>167</v>
      </c>
    </row>
    <row r="65" spans="1:3" x14ac:dyDescent="0.3">
      <c r="A65" t="s">
        <v>136</v>
      </c>
      <c r="B65">
        <v>144</v>
      </c>
      <c r="C65" t="s">
        <v>167</v>
      </c>
    </row>
    <row r="66" spans="1:3" x14ac:dyDescent="0.3">
      <c r="A66" t="s">
        <v>136</v>
      </c>
      <c r="B66">
        <v>145</v>
      </c>
      <c r="C66" t="s">
        <v>167</v>
      </c>
    </row>
    <row r="67" spans="1:3" x14ac:dyDescent="0.3">
      <c r="A67" t="s">
        <v>136</v>
      </c>
      <c r="B67">
        <v>146</v>
      </c>
      <c r="C67" t="s">
        <v>167</v>
      </c>
    </row>
    <row r="68" spans="1:3" x14ac:dyDescent="0.3">
      <c r="A68" t="s">
        <v>136</v>
      </c>
      <c r="B68">
        <v>147</v>
      </c>
      <c r="C68" t="s">
        <v>167</v>
      </c>
    </row>
    <row r="69" spans="1:3" x14ac:dyDescent="0.3">
      <c r="A69" t="s">
        <v>136</v>
      </c>
      <c r="B69">
        <v>148</v>
      </c>
      <c r="C69" t="s">
        <v>167</v>
      </c>
    </row>
    <row r="70" spans="1:3" x14ac:dyDescent="0.3">
      <c r="A70" t="s">
        <v>136</v>
      </c>
      <c r="B70">
        <v>149</v>
      </c>
      <c r="C70" t="s">
        <v>167</v>
      </c>
    </row>
    <row r="71" spans="1:3" x14ac:dyDescent="0.3">
      <c r="A71" t="s">
        <v>136</v>
      </c>
      <c r="B71">
        <v>150</v>
      </c>
      <c r="C71" t="s">
        <v>167</v>
      </c>
    </row>
    <row r="72" spans="1:3" x14ac:dyDescent="0.3">
      <c r="A72" t="s">
        <v>136</v>
      </c>
      <c r="B72">
        <v>151</v>
      </c>
      <c r="C72" t="s">
        <v>167</v>
      </c>
    </row>
    <row r="73" spans="1:3" x14ac:dyDescent="0.3">
      <c r="A73" t="s">
        <v>136</v>
      </c>
      <c r="B73">
        <v>153</v>
      </c>
      <c r="C73" t="s">
        <v>167</v>
      </c>
    </row>
    <row r="74" spans="1:3" x14ac:dyDescent="0.3">
      <c r="A74" t="s">
        <v>136</v>
      </c>
      <c r="B74">
        <v>154</v>
      </c>
      <c r="C74" t="s">
        <v>167</v>
      </c>
    </row>
    <row r="75" spans="1:3" x14ac:dyDescent="0.3">
      <c r="A75" t="s">
        <v>136</v>
      </c>
      <c r="B75">
        <v>155</v>
      </c>
      <c r="C75" t="s">
        <v>167</v>
      </c>
    </row>
    <row r="76" spans="1:3" x14ac:dyDescent="0.3">
      <c r="A76" t="s">
        <v>136</v>
      </c>
      <c r="B76">
        <v>156</v>
      </c>
      <c r="C76" t="s">
        <v>167</v>
      </c>
    </row>
    <row r="77" spans="1:3" x14ac:dyDescent="0.3">
      <c r="A77" t="s">
        <v>136</v>
      </c>
      <c r="B77">
        <v>157</v>
      </c>
      <c r="C77" t="s">
        <v>167</v>
      </c>
    </row>
    <row r="78" spans="1:3" x14ac:dyDescent="0.3">
      <c r="A78" t="s">
        <v>136</v>
      </c>
      <c r="B78">
        <v>158</v>
      </c>
      <c r="C78" t="s">
        <v>167</v>
      </c>
    </row>
    <row r="79" spans="1:3" x14ac:dyDescent="0.3">
      <c r="A79" t="s">
        <v>136</v>
      </c>
      <c r="B79">
        <v>159</v>
      </c>
      <c r="C79" t="s">
        <v>167</v>
      </c>
    </row>
    <row r="80" spans="1:3" x14ac:dyDescent="0.3">
      <c r="A80" t="s">
        <v>136</v>
      </c>
      <c r="B80">
        <v>160</v>
      </c>
      <c r="C80" t="s">
        <v>167</v>
      </c>
    </row>
    <row r="81" spans="1:3" x14ac:dyDescent="0.3">
      <c r="A81" t="s">
        <v>136</v>
      </c>
      <c r="B81">
        <v>161</v>
      </c>
      <c r="C81" t="s">
        <v>167</v>
      </c>
    </row>
    <row r="82" spans="1:3" x14ac:dyDescent="0.3">
      <c r="A82" t="s">
        <v>136</v>
      </c>
      <c r="B82">
        <v>162</v>
      </c>
      <c r="C82" t="s">
        <v>167</v>
      </c>
    </row>
    <row r="83" spans="1:3" x14ac:dyDescent="0.3">
      <c r="A83" t="s">
        <v>136</v>
      </c>
      <c r="B83">
        <v>163</v>
      </c>
      <c r="C83" t="s">
        <v>167</v>
      </c>
    </row>
    <row r="84" spans="1:3" x14ac:dyDescent="0.3">
      <c r="A84" t="s">
        <v>136</v>
      </c>
      <c r="B84">
        <v>164</v>
      </c>
      <c r="C84" t="s">
        <v>167</v>
      </c>
    </row>
    <row r="85" spans="1:3" x14ac:dyDescent="0.3">
      <c r="A85" t="s">
        <v>136</v>
      </c>
      <c r="B85">
        <v>165</v>
      </c>
      <c r="C85" t="s">
        <v>167</v>
      </c>
    </row>
    <row r="86" spans="1:3" x14ac:dyDescent="0.3">
      <c r="A86" t="s">
        <v>136</v>
      </c>
      <c r="B86">
        <v>166</v>
      </c>
      <c r="C86" t="s">
        <v>167</v>
      </c>
    </row>
    <row r="87" spans="1:3" x14ac:dyDescent="0.3">
      <c r="A87" t="s">
        <v>136</v>
      </c>
      <c r="B87">
        <v>167</v>
      </c>
      <c r="C87" t="s">
        <v>167</v>
      </c>
    </row>
    <row r="88" spans="1:3" x14ac:dyDescent="0.3">
      <c r="A88" t="s">
        <v>136</v>
      </c>
      <c r="B88">
        <v>168</v>
      </c>
      <c r="C88" t="s">
        <v>167</v>
      </c>
    </row>
    <row r="89" spans="1:3" x14ac:dyDescent="0.3">
      <c r="A89" t="s">
        <v>136</v>
      </c>
      <c r="B89">
        <v>169</v>
      </c>
      <c r="C89" t="s">
        <v>167</v>
      </c>
    </row>
    <row r="90" spans="1:3" x14ac:dyDescent="0.3">
      <c r="A90" t="s">
        <v>136</v>
      </c>
      <c r="B90">
        <v>170</v>
      </c>
      <c r="C90" t="s">
        <v>167</v>
      </c>
    </row>
    <row r="91" spans="1:3" x14ac:dyDescent="0.3">
      <c r="A91" t="s">
        <v>136</v>
      </c>
      <c r="B91">
        <v>172</v>
      </c>
      <c r="C91" t="s">
        <v>167</v>
      </c>
    </row>
    <row r="92" spans="1:3" x14ac:dyDescent="0.3">
      <c r="A92" t="s">
        <v>136</v>
      </c>
      <c r="B92">
        <v>173</v>
      </c>
      <c r="C92" t="s">
        <v>167</v>
      </c>
    </row>
    <row r="93" spans="1:3" x14ac:dyDescent="0.3">
      <c r="A93" t="s">
        <v>136</v>
      </c>
      <c r="B93">
        <v>174</v>
      </c>
      <c r="C93" t="s">
        <v>167</v>
      </c>
    </row>
    <row r="94" spans="1:3" x14ac:dyDescent="0.3">
      <c r="A94" t="s">
        <v>136</v>
      </c>
      <c r="B94">
        <v>175</v>
      </c>
      <c r="C94" t="s">
        <v>167</v>
      </c>
    </row>
    <row r="95" spans="1:3" x14ac:dyDescent="0.3">
      <c r="A95" t="s">
        <v>136</v>
      </c>
      <c r="B95">
        <v>177</v>
      </c>
      <c r="C95" t="s">
        <v>167</v>
      </c>
    </row>
    <row r="96" spans="1:3" x14ac:dyDescent="0.3">
      <c r="A96" t="s">
        <v>136</v>
      </c>
      <c r="B96">
        <v>178</v>
      </c>
      <c r="C96" t="s">
        <v>167</v>
      </c>
    </row>
    <row r="97" spans="1:3" x14ac:dyDescent="0.3">
      <c r="A97" t="s">
        <v>136</v>
      </c>
      <c r="B97">
        <v>179</v>
      </c>
      <c r="C97" t="s">
        <v>167</v>
      </c>
    </row>
    <row r="98" spans="1:3" x14ac:dyDescent="0.3">
      <c r="A98" t="s">
        <v>136</v>
      </c>
      <c r="B98">
        <v>180</v>
      </c>
      <c r="C98" t="s">
        <v>167</v>
      </c>
    </row>
    <row r="99" spans="1:3" x14ac:dyDescent="0.3">
      <c r="A99" t="s">
        <v>136</v>
      </c>
      <c r="B99">
        <v>182</v>
      </c>
      <c r="C99" t="s">
        <v>167</v>
      </c>
    </row>
    <row r="100" spans="1:3" x14ac:dyDescent="0.3">
      <c r="A100" t="s">
        <v>136</v>
      </c>
      <c r="B100">
        <v>183</v>
      </c>
      <c r="C100" t="s">
        <v>167</v>
      </c>
    </row>
    <row r="101" spans="1:3" x14ac:dyDescent="0.3">
      <c r="A101" t="s">
        <v>136</v>
      </c>
      <c r="B101">
        <v>184</v>
      </c>
      <c r="C101" t="s">
        <v>167</v>
      </c>
    </row>
    <row r="102" spans="1:3" x14ac:dyDescent="0.3">
      <c r="A102" t="s">
        <v>136</v>
      </c>
      <c r="B102">
        <v>185</v>
      </c>
      <c r="C102" t="s">
        <v>167</v>
      </c>
    </row>
    <row r="103" spans="1:3" x14ac:dyDescent="0.3">
      <c r="A103" t="s">
        <v>136</v>
      </c>
      <c r="B103">
        <v>186</v>
      </c>
      <c r="C103" t="s">
        <v>167</v>
      </c>
    </row>
    <row r="104" spans="1:3" x14ac:dyDescent="0.3">
      <c r="A104" t="s">
        <v>136</v>
      </c>
      <c r="B104">
        <v>187</v>
      </c>
      <c r="C104" t="s">
        <v>167</v>
      </c>
    </row>
    <row r="105" spans="1:3" x14ac:dyDescent="0.3">
      <c r="A105" t="s">
        <v>136</v>
      </c>
      <c r="B105">
        <v>188</v>
      </c>
      <c r="C105" t="s">
        <v>167</v>
      </c>
    </row>
    <row r="106" spans="1:3" x14ac:dyDescent="0.3">
      <c r="A106" t="s">
        <v>136</v>
      </c>
      <c r="B106">
        <v>189</v>
      </c>
      <c r="C106" t="s">
        <v>167</v>
      </c>
    </row>
    <row r="107" spans="1:3" x14ac:dyDescent="0.3">
      <c r="A107" t="s">
        <v>136</v>
      </c>
      <c r="B107">
        <v>191</v>
      </c>
      <c r="C107" t="s">
        <v>167</v>
      </c>
    </row>
    <row r="108" spans="1:3" x14ac:dyDescent="0.3">
      <c r="A108" t="s">
        <v>136</v>
      </c>
      <c r="B108">
        <v>192</v>
      </c>
      <c r="C108" t="s">
        <v>167</v>
      </c>
    </row>
    <row r="109" spans="1:3" x14ac:dyDescent="0.3">
      <c r="A109" t="s">
        <v>136</v>
      </c>
      <c r="B109">
        <v>193</v>
      </c>
      <c r="C109" t="s">
        <v>167</v>
      </c>
    </row>
    <row r="110" spans="1:3" x14ac:dyDescent="0.3">
      <c r="A110" t="s">
        <v>136</v>
      </c>
      <c r="B110">
        <v>194</v>
      </c>
      <c r="C110" t="s">
        <v>167</v>
      </c>
    </row>
    <row r="111" spans="1:3" x14ac:dyDescent="0.3">
      <c r="A111" t="s">
        <v>136</v>
      </c>
      <c r="B111">
        <v>196</v>
      </c>
      <c r="C111" t="s">
        <v>167</v>
      </c>
    </row>
    <row r="112" spans="1:3" x14ac:dyDescent="0.3">
      <c r="A112" t="s">
        <v>136</v>
      </c>
      <c r="B112">
        <v>197</v>
      </c>
      <c r="C112" t="s">
        <v>167</v>
      </c>
    </row>
    <row r="113" spans="1:3" x14ac:dyDescent="0.3">
      <c r="A113" t="s">
        <v>136</v>
      </c>
      <c r="B113">
        <v>198</v>
      </c>
      <c r="C113" t="s">
        <v>167</v>
      </c>
    </row>
    <row r="114" spans="1:3" x14ac:dyDescent="0.3">
      <c r="A114" t="s">
        <v>136</v>
      </c>
      <c r="B114">
        <v>199</v>
      </c>
      <c r="C114" t="s">
        <v>167</v>
      </c>
    </row>
    <row r="115" spans="1:3" x14ac:dyDescent="0.3">
      <c r="A115" t="s">
        <v>136</v>
      </c>
      <c r="B115">
        <v>200</v>
      </c>
      <c r="C115" t="s">
        <v>167</v>
      </c>
    </row>
    <row r="116" spans="1:3" x14ac:dyDescent="0.3">
      <c r="A116" t="s">
        <v>136</v>
      </c>
      <c r="B116">
        <v>201</v>
      </c>
      <c r="C116" t="s">
        <v>167</v>
      </c>
    </row>
    <row r="117" spans="1:3" x14ac:dyDescent="0.3">
      <c r="A117" t="s">
        <v>136</v>
      </c>
      <c r="B117">
        <v>202</v>
      </c>
      <c r="C117" t="s">
        <v>167</v>
      </c>
    </row>
    <row r="118" spans="1:3" x14ac:dyDescent="0.3">
      <c r="A118" t="s">
        <v>136</v>
      </c>
      <c r="B118">
        <v>203</v>
      </c>
      <c r="C118" t="s">
        <v>167</v>
      </c>
    </row>
    <row r="119" spans="1:3" x14ac:dyDescent="0.3">
      <c r="A119" t="s">
        <v>136</v>
      </c>
      <c r="B119">
        <v>215</v>
      </c>
      <c r="C119" t="s">
        <v>167</v>
      </c>
    </row>
    <row r="120" spans="1:3" x14ac:dyDescent="0.3">
      <c r="A120" t="s">
        <v>136</v>
      </c>
      <c r="B120">
        <v>228</v>
      </c>
      <c r="C120" t="s">
        <v>167</v>
      </c>
    </row>
    <row r="121" spans="1:3" x14ac:dyDescent="0.3">
      <c r="A121" t="s">
        <v>205</v>
      </c>
      <c r="B121">
        <v>242</v>
      </c>
      <c r="C121" t="s">
        <v>57</v>
      </c>
    </row>
    <row r="122" spans="1:3" x14ac:dyDescent="0.3">
      <c r="A122" t="s">
        <v>188</v>
      </c>
      <c r="B122">
        <v>70</v>
      </c>
      <c r="C122" t="s">
        <v>113</v>
      </c>
    </row>
    <row r="123" spans="1:3" x14ac:dyDescent="0.3">
      <c r="A123" t="s">
        <v>192</v>
      </c>
      <c r="B123">
        <v>75</v>
      </c>
      <c r="C123" t="s">
        <v>117</v>
      </c>
    </row>
    <row r="124" spans="1:3" x14ac:dyDescent="0.3">
      <c r="A124" t="s">
        <v>139</v>
      </c>
      <c r="B124">
        <v>3</v>
      </c>
      <c r="C124" t="s">
        <v>126</v>
      </c>
    </row>
    <row r="125" spans="1:3" x14ac:dyDescent="0.3">
      <c r="A125" t="s">
        <v>144</v>
      </c>
      <c r="B125">
        <v>11</v>
      </c>
      <c r="C125" t="s">
        <v>68</v>
      </c>
    </row>
    <row r="126" spans="1:3" x14ac:dyDescent="0.3">
      <c r="A126" t="s">
        <v>144</v>
      </c>
      <c r="B126">
        <v>35</v>
      </c>
      <c r="C126" t="s">
        <v>86</v>
      </c>
    </row>
    <row r="127" spans="1:3" x14ac:dyDescent="0.3">
      <c r="A127" t="s">
        <v>144</v>
      </c>
      <c r="B127">
        <v>38</v>
      </c>
      <c r="C127" t="s">
        <v>88</v>
      </c>
    </row>
    <row r="128" spans="1:3" x14ac:dyDescent="0.3">
      <c r="A128" t="s">
        <v>144</v>
      </c>
      <c r="B128">
        <v>44</v>
      </c>
      <c r="C128" t="s">
        <v>92</v>
      </c>
    </row>
    <row r="129" spans="1:3" x14ac:dyDescent="0.3">
      <c r="A129" t="s">
        <v>144</v>
      </c>
      <c r="B129">
        <v>51</v>
      </c>
      <c r="C129" t="s">
        <v>99</v>
      </c>
    </row>
    <row r="130" spans="1:3" x14ac:dyDescent="0.3">
      <c r="A130" t="s">
        <v>144</v>
      </c>
      <c r="B130">
        <v>56</v>
      </c>
      <c r="C130" t="s">
        <v>103</v>
      </c>
    </row>
    <row r="131" spans="1:3" x14ac:dyDescent="0.3">
      <c r="A131" t="s">
        <v>144</v>
      </c>
      <c r="B131">
        <v>60</v>
      </c>
      <c r="C131" t="s">
        <v>107</v>
      </c>
    </row>
    <row r="132" spans="1:3" x14ac:dyDescent="0.3">
      <c r="A132" t="s">
        <v>144</v>
      </c>
      <c r="B132">
        <v>224</v>
      </c>
      <c r="C132" t="s">
        <v>40</v>
      </c>
    </row>
    <row r="133" spans="1:3" x14ac:dyDescent="0.3">
      <c r="A133" t="s">
        <v>175</v>
      </c>
      <c r="B133">
        <v>52</v>
      </c>
      <c r="C133" t="s">
        <v>100</v>
      </c>
    </row>
    <row r="134" spans="1:3" x14ac:dyDescent="0.3">
      <c r="A134" t="s">
        <v>201</v>
      </c>
      <c r="B134">
        <v>171</v>
      </c>
      <c r="C134" t="s">
        <v>167</v>
      </c>
    </row>
    <row r="135" spans="1:3" x14ac:dyDescent="0.3">
      <c r="A135" t="s">
        <v>201</v>
      </c>
      <c r="B135">
        <v>181</v>
      </c>
      <c r="C135" t="s">
        <v>167</v>
      </c>
    </row>
    <row r="136" spans="1:3" x14ac:dyDescent="0.3">
      <c r="A136" t="s">
        <v>202</v>
      </c>
      <c r="B136">
        <v>204</v>
      </c>
      <c r="C136" t="s">
        <v>21</v>
      </c>
    </row>
    <row r="137" spans="1:3" x14ac:dyDescent="0.3">
      <c r="A137" t="s">
        <v>199</v>
      </c>
      <c r="B137">
        <v>92</v>
      </c>
      <c r="C137" t="s">
        <v>123</v>
      </c>
    </row>
    <row r="138" spans="1:3" x14ac:dyDescent="0.3">
      <c r="A138" t="s">
        <v>141</v>
      </c>
      <c r="B138">
        <v>5</v>
      </c>
      <c r="C138" t="s">
        <v>128</v>
      </c>
    </row>
    <row r="139" spans="1:3" x14ac:dyDescent="0.3">
      <c r="A139" t="s">
        <v>141</v>
      </c>
      <c r="B139">
        <v>239</v>
      </c>
      <c r="C139" t="s">
        <v>54</v>
      </c>
    </row>
    <row r="140" spans="1:3" x14ac:dyDescent="0.3">
      <c r="A140" t="s">
        <v>141</v>
      </c>
      <c r="B140">
        <v>240</v>
      </c>
      <c r="C140" t="s">
        <v>55</v>
      </c>
    </row>
    <row r="141" spans="1:3" x14ac:dyDescent="0.3">
      <c r="A141" t="s">
        <v>141</v>
      </c>
      <c r="B141">
        <v>252</v>
      </c>
      <c r="C141" t="s">
        <v>167</v>
      </c>
    </row>
    <row r="142" spans="1:3" x14ac:dyDescent="0.3">
      <c r="A142" t="s">
        <v>141</v>
      </c>
      <c r="B142">
        <v>254</v>
      </c>
      <c r="C142" t="s">
        <v>66</v>
      </c>
    </row>
    <row r="143" spans="1:3" x14ac:dyDescent="0.3">
      <c r="A143" t="s">
        <v>203</v>
      </c>
      <c r="B143">
        <v>211</v>
      </c>
      <c r="C143" t="s">
        <v>28</v>
      </c>
    </row>
    <row r="144" spans="1:3" x14ac:dyDescent="0.3">
      <c r="A144" t="s">
        <v>196</v>
      </c>
      <c r="B144">
        <v>83</v>
      </c>
      <c r="C144" t="s">
        <v>4</v>
      </c>
    </row>
    <row r="145" spans="1:3" x14ac:dyDescent="0.3">
      <c r="A145" t="s">
        <v>196</v>
      </c>
      <c r="B145">
        <v>111</v>
      </c>
      <c r="C145" t="s">
        <v>7</v>
      </c>
    </row>
    <row r="146" spans="1:3" x14ac:dyDescent="0.3">
      <c r="A146" t="s">
        <v>176</v>
      </c>
      <c r="B146">
        <v>53</v>
      </c>
      <c r="C146" t="s">
        <v>3</v>
      </c>
    </row>
    <row r="147" spans="1:3" x14ac:dyDescent="0.3">
      <c r="A147" t="s">
        <v>155</v>
      </c>
      <c r="B147">
        <v>29</v>
      </c>
      <c r="C147" t="s">
        <v>80</v>
      </c>
    </row>
    <row r="148" spans="1:3" x14ac:dyDescent="0.3">
      <c r="A148" t="s">
        <v>171</v>
      </c>
      <c r="B148">
        <v>43</v>
      </c>
      <c r="C148" t="s">
        <v>2</v>
      </c>
    </row>
    <row r="149" spans="1:3" x14ac:dyDescent="0.3">
      <c r="A149" t="s">
        <v>171</v>
      </c>
      <c r="B149">
        <v>46</v>
      </c>
      <c r="C149" t="s">
        <v>94</v>
      </c>
    </row>
    <row r="150" spans="1:3" x14ac:dyDescent="0.3">
      <c r="A150" t="s">
        <v>187</v>
      </c>
      <c r="B150">
        <v>69</v>
      </c>
      <c r="C150" t="s">
        <v>112</v>
      </c>
    </row>
    <row r="151" spans="1:3" x14ac:dyDescent="0.3">
      <c r="A151" t="s">
        <v>152</v>
      </c>
      <c r="B151">
        <v>26</v>
      </c>
      <c r="C151" t="s">
        <v>207</v>
      </c>
    </row>
    <row r="152" spans="1:3" x14ac:dyDescent="0.3">
      <c r="A152" t="s">
        <v>168</v>
      </c>
      <c r="B152">
        <v>10</v>
      </c>
      <c r="C152" t="s">
        <v>67</v>
      </c>
    </row>
    <row r="153" spans="1:3" x14ac:dyDescent="0.3">
      <c r="A153" t="s">
        <v>157</v>
      </c>
      <c r="B153">
        <v>32</v>
      </c>
      <c r="C153" t="s">
        <v>83</v>
      </c>
    </row>
    <row r="154" spans="1:3" x14ac:dyDescent="0.3">
      <c r="A154" t="s">
        <v>197</v>
      </c>
      <c r="B154">
        <v>87</v>
      </c>
      <c r="C154" t="s">
        <v>6</v>
      </c>
    </row>
    <row r="155" spans="1:3" x14ac:dyDescent="0.3">
      <c r="A155" t="s">
        <v>197</v>
      </c>
      <c r="B155">
        <v>190</v>
      </c>
      <c r="C155" t="s">
        <v>19</v>
      </c>
    </row>
    <row r="156" spans="1:3" x14ac:dyDescent="0.3">
      <c r="A156" t="s">
        <v>197</v>
      </c>
      <c r="B156">
        <v>195</v>
      </c>
      <c r="C156" t="s">
        <v>20</v>
      </c>
    </row>
    <row r="157" spans="1:3" x14ac:dyDescent="0.3">
      <c r="A157" t="s">
        <v>146</v>
      </c>
      <c r="B157">
        <v>14</v>
      </c>
      <c r="C157" t="s">
        <v>71</v>
      </c>
    </row>
    <row r="158" spans="1:3" x14ac:dyDescent="0.3">
      <c r="A158" t="s">
        <v>146</v>
      </c>
      <c r="B158">
        <v>57</v>
      </c>
      <c r="C158" t="s">
        <v>104</v>
      </c>
    </row>
    <row r="159" spans="1:3" x14ac:dyDescent="0.3">
      <c r="A159" t="s">
        <v>148</v>
      </c>
      <c r="B159">
        <v>22</v>
      </c>
      <c r="C159" t="s">
        <v>73</v>
      </c>
    </row>
    <row r="160" spans="1:3" x14ac:dyDescent="0.3">
      <c r="A160" t="s">
        <v>148</v>
      </c>
      <c r="B160">
        <v>230</v>
      </c>
      <c r="C160" t="s">
        <v>45</v>
      </c>
    </row>
    <row r="161" spans="1:3" x14ac:dyDescent="0.3">
      <c r="A161" t="s">
        <v>181</v>
      </c>
      <c r="B161">
        <v>63</v>
      </c>
      <c r="C161" t="s">
        <v>5</v>
      </c>
    </row>
    <row r="162" spans="1:3" x14ac:dyDescent="0.3">
      <c r="A162" t="s">
        <v>181</v>
      </c>
      <c r="B162">
        <v>141</v>
      </c>
      <c r="C162" t="s">
        <v>14</v>
      </c>
    </row>
    <row r="163" spans="1:3" x14ac:dyDescent="0.3">
      <c r="A163" t="s">
        <v>181</v>
      </c>
      <c r="B163">
        <v>142</v>
      </c>
      <c r="C163" t="s">
        <v>15</v>
      </c>
    </row>
    <row r="164" spans="1:3" x14ac:dyDescent="0.3">
      <c r="A164" t="s">
        <v>181</v>
      </c>
      <c r="B164">
        <v>143</v>
      </c>
      <c r="C164" t="s">
        <v>16</v>
      </c>
    </row>
    <row r="165" spans="1:3" x14ac:dyDescent="0.3">
      <c r="A165" t="s">
        <v>195</v>
      </c>
      <c r="B165">
        <v>82</v>
      </c>
      <c r="C165" t="s">
        <v>121</v>
      </c>
    </row>
    <row r="166" spans="1:3" x14ac:dyDescent="0.3">
      <c r="A166" t="s">
        <v>195</v>
      </c>
      <c r="B166">
        <v>121</v>
      </c>
      <c r="C166" t="s">
        <v>9</v>
      </c>
    </row>
    <row r="167" spans="1:3" x14ac:dyDescent="0.3">
      <c r="A167" t="s">
        <v>195</v>
      </c>
      <c r="B167">
        <v>122</v>
      </c>
      <c r="C167" t="s">
        <v>10</v>
      </c>
    </row>
    <row r="168" spans="1:3" x14ac:dyDescent="0.3">
      <c r="A168" t="s">
        <v>195</v>
      </c>
      <c r="B168">
        <v>123</v>
      </c>
      <c r="C168" t="s">
        <v>11</v>
      </c>
    </row>
    <row r="169" spans="1:3" x14ac:dyDescent="0.3">
      <c r="A169" t="s">
        <v>195</v>
      </c>
      <c r="B169">
        <v>124</v>
      </c>
      <c r="C169" t="s">
        <v>12</v>
      </c>
    </row>
    <row r="170" spans="1:3" x14ac:dyDescent="0.3">
      <c r="A170" t="s">
        <v>154</v>
      </c>
      <c r="B170">
        <v>28</v>
      </c>
      <c r="C170" t="s">
        <v>79</v>
      </c>
    </row>
    <row r="171" spans="1:3" x14ac:dyDescent="0.3">
      <c r="A171" t="s">
        <v>170</v>
      </c>
      <c r="B171">
        <v>42</v>
      </c>
      <c r="C171" t="s">
        <v>91</v>
      </c>
    </row>
    <row r="172" spans="1:3" x14ac:dyDescent="0.3">
      <c r="A172" t="s">
        <v>150</v>
      </c>
      <c r="B172">
        <v>24</v>
      </c>
      <c r="C172" t="s">
        <v>75</v>
      </c>
    </row>
    <row r="173" spans="1:3" x14ac:dyDescent="0.3">
      <c r="A173" t="s">
        <v>150</v>
      </c>
      <c r="B173">
        <v>236</v>
      </c>
      <c r="C173" t="s">
        <v>51</v>
      </c>
    </row>
    <row r="174" spans="1:3" x14ac:dyDescent="0.3">
      <c r="A174" t="s">
        <v>150</v>
      </c>
      <c r="B174">
        <v>238</v>
      </c>
      <c r="C174" t="s">
        <v>53</v>
      </c>
    </row>
    <row r="175" spans="1:3" x14ac:dyDescent="0.3">
      <c r="A175" t="s">
        <v>150</v>
      </c>
      <c r="B175">
        <v>253</v>
      </c>
      <c r="C175" t="s">
        <v>167</v>
      </c>
    </row>
    <row r="176" spans="1:3" x14ac:dyDescent="0.3">
      <c r="A176" t="s">
        <v>160</v>
      </c>
      <c r="B176">
        <v>37</v>
      </c>
      <c r="C176" t="s">
        <v>87</v>
      </c>
    </row>
    <row r="177" spans="1:3" x14ac:dyDescent="0.3">
      <c r="A177" t="s">
        <v>169</v>
      </c>
      <c r="B177">
        <v>41</v>
      </c>
      <c r="C177" t="s">
        <v>90</v>
      </c>
    </row>
    <row r="178" spans="1:3" x14ac:dyDescent="0.3">
      <c r="A178" t="s">
        <v>153</v>
      </c>
      <c r="B178">
        <v>27</v>
      </c>
      <c r="C178" t="s">
        <v>78</v>
      </c>
    </row>
    <row r="179" spans="1:3" x14ac:dyDescent="0.3">
      <c r="A179" t="s">
        <v>179</v>
      </c>
      <c r="B179">
        <v>59</v>
      </c>
      <c r="C179" t="s">
        <v>106</v>
      </c>
    </row>
    <row r="180" spans="1:3" x14ac:dyDescent="0.3">
      <c r="A180" t="s">
        <v>172</v>
      </c>
      <c r="B180">
        <v>45</v>
      </c>
      <c r="C180" t="s">
        <v>93</v>
      </c>
    </row>
    <row r="181" spans="1:3" x14ac:dyDescent="0.3">
      <c r="A181" t="s">
        <v>189</v>
      </c>
      <c r="B181">
        <v>71</v>
      </c>
      <c r="C181" t="s">
        <v>114</v>
      </c>
    </row>
    <row r="182" spans="1:3" x14ac:dyDescent="0.3">
      <c r="A182" t="s">
        <v>189</v>
      </c>
      <c r="B182">
        <v>77</v>
      </c>
      <c r="C182" t="s">
        <v>119</v>
      </c>
    </row>
    <row r="183" spans="1:3" x14ac:dyDescent="0.3">
      <c r="A183" t="s">
        <v>189</v>
      </c>
      <c r="B183">
        <v>217</v>
      </c>
      <c r="C183" t="s">
        <v>33</v>
      </c>
    </row>
    <row r="184" spans="1:3" x14ac:dyDescent="0.3">
      <c r="A184" t="s">
        <v>191</v>
      </c>
      <c r="B184">
        <v>74</v>
      </c>
      <c r="C184" t="s">
        <v>116</v>
      </c>
    </row>
    <row r="185" spans="1:3" x14ac:dyDescent="0.3">
      <c r="A185" t="s">
        <v>186</v>
      </c>
      <c r="B185">
        <v>68</v>
      </c>
      <c r="C185" t="s">
        <v>111</v>
      </c>
    </row>
    <row r="186" spans="1:3" x14ac:dyDescent="0.3">
      <c r="A186" t="s">
        <v>180</v>
      </c>
      <c r="B186">
        <v>61</v>
      </c>
      <c r="C186" t="s">
        <v>108</v>
      </c>
    </row>
    <row r="187" spans="1:3" x14ac:dyDescent="0.3">
      <c r="A187" t="s">
        <v>182</v>
      </c>
      <c r="B187">
        <v>64</v>
      </c>
      <c r="C187" t="s">
        <v>17</v>
      </c>
    </row>
    <row r="188" spans="1:3" x14ac:dyDescent="0.3">
      <c r="A188" t="s">
        <v>182</v>
      </c>
      <c r="B188">
        <v>152</v>
      </c>
      <c r="C188" t="s">
        <v>17</v>
      </c>
    </row>
    <row r="189" spans="1:3" x14ac:dyDescent="0.3">
      <c r="A189" t="s">
        <v>183</v>
      </c>
      <c r="B189">
        <v>65</v>
      </c>
      <c r="C189" t="s">
        <v>13</v>
      </c>
    </row>
    <row r="190" spans="1:3" x14ac:dyDescent="0.3">
      <c r="A190" t="s">
        <v>183</v>
      </c>
      <c r="B190">
        <v>131</v>
      </c>
      <c r="C190" t="s">
        <v>13</v>
      </c>
    </row>
    <row r="191" spans="1:3" x14ac:dyDescent="0.3">
      <c r="A191" t="s">
        <v>156</v>
      </c>
      <c r="B191">
        <v>31</v>
      </c>
      <c r="C191" t="s">
        <v>82</v>
      </c>
    </row>
    <row r="192" spans="1:3" x14ac:dyDescent="0.3">
      <c r="A192" t="s">
        <v>156</v>
      </c>
      <c r="B192">
        <v>34</v>
      </c>
      <c r="C192" t="s">
        <v>85</v>
      </c>
    </row>
    <row r="193" spans="1:3" x14ac:dyDescent="0.3">
      <c r="A193" t="s">
        <v>200</v>
      </c>
      <c r="B193">
        <v>112</v>
      </c>
      <c r="C193" t="s">
        <v>8</v>
      </c>
    </row>
    <row r="194" spans="1:3" x14ac:dyDescent="0.3">
      <c r="A194" t="s">
        <v>151</v>
      </c>
      <c r="B194">
        <v>25</v>
      </c>
      <c r="C194" t="s">
        <v>76</v>
      </c>
    </row>
    <row r="195" spans="1:3" x14ac:dyDescent="0.3">
      <c r="A195" t="s">
        <v>151</v>
      </c>
      <c r="B195">
        <v>30</v>
      </c>
      <c r="C195" t="s">
        <v>81</v>
      </c>
    </row>
    <row r="196" spans="1:3" x14ac:dyDescent="0.3">
      <c r="A196" t="s">
        <v>151</v>
      </c>
      <c r="B196">
        <v>39</v>
      </c>
      <c r="C196" t="s">
        <v>89</v>
      </c>
    </row>
    <row r="197" spans="1:3" x14ac:dyDescent="0.3">
      <c r="A197" t="s">
        <v>151</v>
      </c>
      <c r="B197">
        <v>205</v>
      </c>
      <c r="C197" t="s">
        <v>22</v>
      </c>
    </row>
    <row r="198" spans="1:3" x14ac:dyDescent="0.3">
      <c r="A198" t="s">
        <v>158</v>
      </c>
      <c r="B198">
        <v>33</v>
      </c>
      <c r="C198" t="s">
        <v>84</v>
      </c>
    </row>
    <row r="199" spans="1:3" x14ac:dyDescent="0.3">
      <c r="A199" t="s">
        <v>149</v>
      </c>
      <c r="B199">
        <v>23</v>
      </c>
      <c r="C199" t="s">
        <v>74</v>
      </c>
    </row>
    <row r="200" spans="1:3" x14ac:dyDescent="0.3">
      <c r="A200" t="s">
        <v>145</v>
      </c>
      <c r="B200">
        <v>12</v>
      </c>
      <c r="C200" t="s">
        <v>69</v>
      </c>
    </row>
    <row r="201" spans="1:3" x14ac:dyDescent="0.3">
      <c r="A201" t="s">
        <v>145</v>
      </c>
      <c r="B201">
        <v>13</v>
      </c>
      <c r="C201" t="s">
        <v>206</v>
      </c>
    </row>
    <row r="202" spans="1:3" x14ac:dyDescent="0.3">
      <c r="A202" t="s">
        <v>147</v>
      </c>
      <c r="B202">
        <v>21</v>
      </c>
      <c r="C202" t="s">
        <v>72</v>
      </c>
    </row>
    <row r="203" spans="1:3" x14ac:dyDescent="0.3">
      <c r="A203" t="s">
        <v>147</v>
      </c>
      <c r="B203">
        <v>233</v>
      </c>
      <c r="C203" t="s">
        <v>48</v>
      </c>
    </row>
    <row r="204" spans="1:3" x14ac:dyDescent="0.3">
      <c r="A204" t="s">
        <v>204</v>
      </c>
      <c r="B204">
        <v>212</v>
      </c>
      <c r="C204" t="s">
        <v>29</v>
      </c>
    </row>
    <row r="205" spans="1:3" x14ac:dyDescent="0.3">
      <c r="A205" t="s">
        <v>178</v>
      </c>
      <c r="B205">
        <v>58</v>
      </c>
      <c r="C205" t="s">
        <v>105</v>
      </c>
    </row>
    <row r="206" spans="1:3" x14ac:dyDescent="0.3">
      <c r="A206" t="s">
        <v>198</v>
      </c>
      <c r="B206">
        <v>88</v>
      </c>
      <c r="C206" t="s">
        <v>122</v>
      </c>
    </row>
    <row r="207" spans="1:3" x14ac:dyDescent="0.3">
      <c r="A207" t="s">
        <v>198</v>
      </c>
      <c r="B207">
        <v>176</v>
      </c>
      <c r="C207" t="s">
        <v>18</v>
      </c>
    </row>
    <row r="208" spans="1:3" x14ac:dyDescent="0.3">
      <c r="A208" t="s">
        <v>193</v>
      </c>
      <c r="B208">
        <v>76</v>
      </c>
      <c r="C208" t="s">
        <v>118</v>
      </c>
    </row>
    <row r="209" spans="1:3" x14ac:dyDescent="0.3">
      <c r="A209" t="s">
        <v>177</v>
      </c>
      <c r="B209">
        <v>54</v>
      </c>
      <c r="C209" t="s">
        <v>101</v>
      </c>
    </row>
    <row r="210" spans="1:3" x14ac:dyDescent="0.3">
      <c r="A210" t="s">
        <v>194</v>
      </c>
      <c r="B210">
        <v>81</v>
      </c>
      <c r="C210" t="s">
        <v>120</v>
      </c>
    </row>
    <row r="211" spans="1:3" x14ac:dyDescent="0.3">
      <c r="A211" t="s">
        <v>184</v>
      </c>
      <c r="B211">
        <v>66</v>
      </c>
      <c r="C211" t="s">
        <v>109</v>
      </c>
    </row>
    <row r="212" spans="1:3" x14ac:dyDescent="0.3">
      <c r="A212" t="s">
        <v>138</v>
      </c>
      <c r="B212">
        <v>2</v>
      </c>
      <c r="C212" t="s">
        <v>125</v>
      </c>
    </row>
    <row r="213" spans="1:3" x14ac:dyDescent="0.3">
      <c r="A213" t="s">
        <v>138</v>
      </c>
      <c r="B213">
        <v>232</v>
      </c>
      <c r="C213" t="s">
        <v>47</v>
      </c>
    </row>
    <row r="214" spans="1:3" x14ac:dyDescent="0.3">
      <c r="A214" t="s">
        <v>173</v>
      </c>
      <c r="B214">
        <v>47</v>
      </c>
      <c r="C214" t="s">
        <v>95</v>
      </c>
    </row>
    <row r="215" spans="1:3" x14ac:dyDescent="0.3">
      <c r="A215" t="s">
        <v>173</v>
      </c>
      <c r="B215">
        <v>48</v>
      </c>
      <c r="C215" t="s">
        <v>96</v>
      </c>
    </row>
    <row r="216" spans="1:3" x14ac:dyDescent="0.3">
      <c r="A216" t="s">
        <v>173</v>
      </c>
      <c r="B216">
        <v>50</v>
      </c>
      <c r="C216" t="s">
        <v>98</v>
      </c>
    </row>
    <row r="217" spans="1:3" x14ac:dyDescent="0.3">
      <c r="A217" t="s">
        <v>173</v>
      </c>
      <c r="B217">
        <v>55</v>
      </c>
      <c r="C217" t="s">
        <v>102</v>
      </c>
    </row>
    <row r="218" spans="1:3" x14ac:dyDescent="0.3">
      <c r="A218" t="s">
        <v>173</v>
      </c>
      <c r="B218">
        <v>206</v>
      </c>
      <c r="C218" t="s">
        <v>23</v>
      </c>
    </row>
    <row r="219" spans="1:3" x14ac:dyDescent="0.3">
      <c r="A219" t="s">
        <v>173</v>
      </c>
      <c r="B219">
        <v>207</v>
      </c>
      <c r="C219" t="s">
        <v>24</v>
      </c>
    </row>
    <row r="220" spans="1:3" x14ac:dyDescent="0.3">
      <c r="A220" t="s">
        <v>173</v>
      </c>
      <c r="B220">
        <v>208</v>
      </c>
      <c r="C220" t="s">
        <v>25</v>
      </c>
    </row>
    <row r="221" spans="1:3" x14ac:dyDescent="0.3">
      <c r="A221" t="s">
        <v>173</v>
      </c>
      <c r="B221">
        <v>209</v>
      </c>
      <c r="C221" t="s">
        <v>26</v>
      </c>
    </row>
    <row r="222" spans="1:3" x14ac:dyDescent="0.3">
      <c r="A222" t="s">
        <v>173</v>
      </c>
      <c r="B222">
        <v>213</v>
      </c>
      <c r="C222" t="s">
        <v>30</v>
      </c>
    </row>
    <row r="223" spans="1:3" x14ac:dyDescent="0.3">
      <c r="A223" t="s">
        <v>173</v>
      </c>
      <c r="B223">
        <v>214</v>
      </c>
      <c r="C223" t="s">
        <v>31</v>
      </c>
    </row>
    <row r="224" spans="1:3" x14ac:dyDescent="0.3">
      <c r="A224" t="s">
        <v>173</v>
      </c>
      <c r="B224">
        <v>216</v>
      </c>
      <c r="C224" t="s">
        <v>32</v>
      </c>
    </row>
    <row r="225" spans="1:3" x14ac:dyDescent="0.3">
      <c r="A225" t="s">
        <v>173</v>
      </c>
      <c r="B225">
        <v>219</v>
      </c>
      <c r="C225" t="s">
        <v>35</v>
      </c>
    </row>
    <row r="226" spans="1:3" x14ac:dyDescent="0.3">
      <c r="A226" t="s">
        <v>173</v>
      </c>
      <c r="B226">
        <v>221</v>
      </c>
      <c r="C226" t="s">
        <v>37</v>
      </c>
    </row>
    <row r="227" spans="1:3" x14ac:dyDescent="0.3">
      <c r="A227" t="s">
        <v>173</v>
      </c>
      <c r="B227">
        <v>222</v>
      </c>
      <c r="C227" t="s">
        <v>38</v>
      </c>
    </row>
    <row r="228" spans="1:3" x14ac:dyDescent="0.3">
      <c r="A228" t="s">
        <v>173</v>
      </c>
      <c r="B228">
        <v>227</v>
      </c>
      <c r="C228" t="s">
        <v>43</v>
      </c>
    </row>
    <row r="229" spans="1:3" x14ac:dyDescent="0.3">
      <c r="A229" t="s">
        <v>173</v>
      </c>
      <c r="B229">
        <v>229</v>
      </c>
      <c r="C229" t="s">
        <v>44</v>
      </c>
    </row>
    <row r="230" spans="1:3" x14ac:dyDescent="0.3">
      <c r="A230" t="s">
        <v>173</v>
      </c>
      <c r="B230">
        <v>231</v>
      </c>
      <c r="C230" t="s">
        <v>46</v>
      </c>
    </row>
    <row r="231" spans="1:3" x14ac:dyDescent="0.3">
      <c r="A231" t="s">
        <v>173</v>
      </c>
      <c r="B231">
        <v>243</v>
      </c>
      <c r="C231" t="s">
        <v>58</v>
      </c>
    </row>
    <row r="232" spans="1:3" x14ac:dyDescent="0.3">
      <c r="A232" t="s">
        <v>173</v>
      </c>
      <c r="B232">
        <v>244</v>
      </c>
      <c r="C232" t="s">
        <v>59</v>
      </c>
    </row>
    <row r="233" spans="1:3" x14ac:dyDescent="0.3">
      <c r="A233" t="s">
        <v>173</v>
      </c>
      <c r="B233">
        <v>245</v>
      </c>
      <c r="C233" t="s">
        <v>60</v>
      </c>
    </row>
    <row r="234" spans="1:3" x14ac:dyDescent="0.3">
      <c r="A234" t="s">
        <v>173</v>
      </c>
      <c r="B234">
        <v>246</v>
      </c>
      <c r="C234" t="s">
        <v>61</v>
      </c>
    </row>
    <row r="235" spans="1:3" x14ac:dyDescent="0.3">
      <c r="A235" t="s">
        <v>173</v>
      </c>
      <c r="B235">
        <v>247</v>
      </c>
      <c r="C235" t="s">
        <v>62</v>
      </c>
    </row>
    <row r="236" spans="1:3" x14ac:dyDescent="0.3">
      <c r="A236" t="s">
        <v>173</v>
      </c>
      <c r="B236">
        <v>248</v>
      </c>
      <c r="C236" t="s">
        <v>63</v>
      </c>
    </row>
    <row r="237" spans="1:3" x14ac:dyDescent="0.3">
      <c r="A237" t="s">
        <v>173</v>
      </c>
      <c r="B237">
        <v>249</v>
      </c>
      <c r="C237" t="s">
        <v>64</v>
      </c>
    </row>
    <row r="238" spans="1:3" x14ac:dyDescent="0.3">
      <c r="A238" t="s">
        <v>173</v>
      </c>
      <c r="B238">
        <v>250</v>
      </c>
      <c r="C238" t="s">
        <v>65</v>
      </c>
    </row>
    <row r="239" spans="1:3" x14ac:dyDescent="0.3">
      <c r="A239" t="s">
        <v>185</v>
      </c>
      <c r="B239">
        <v>67</v>
      </c>
      <c r="C239" t="s">
        <v>110</v>
      </c>
    </row>
    <row r="240" spans="1:3" x14ac:dyDescent="0.3">
      <c r="A240" t="s">
        <v>185</v>
      </c>
      <c r="B240">
        <v>210</v>
      </c>
      <c r="C240" t="s">
        <v>27</v>
      </c>
    </row>
    <row r="241" spans="1:3" x14ac:dyDescent="0.3">
      <c r="A241" t="s">
        <v>185</v>
      </c>
      <c r="B241">
        <v>218</v>
      </c>
      <c r="C241" t="s">
        <v>34</v>
      </c>
    </row>
    <row r="242" spans="1:3" x14ac:dyDescent="0.3">
      <c r="A242" t="s">
        <v>185</v>
      </c>
      <c r="B242">
        <v>220</v>
      </c>
      <c r="C242" t="s">
        <v>36</v>
      </c>
    </row>
    <row r="243" spans="1:3" x14ac:dyDescent="0.3">
      <c r="A243" t="s">
        <v>185</v>
      </c>
      <c r="B243">
        <v>223</v>
      </c>
      <c r="C243" t="s">
        <v>39</v>
      </c>
    </row>
    <row r="244" spans="1:3" x14ac:dyDescent="0.3">
      <c r="A244" t="s">
        <v>140</v>
      </c>
      <c r="B244">
        <v>4</v>
      </c>
      <c r="C244" t="s">
        <v>127</v>
      </c>
    </row>
    <row r="245" spans="1:3" x14ac:dyDescent="0.3">
      <c r="A245" t="s">
        <v>140</v>
      </c>
      <c r="B245">
        <v>234</v>
      </c>
      <c r="C245" t="s">
        <v>49</v>
      </c>
    </row>
    <row r="246" spans="1:3" x14ac:dyDescent="0.3">
      <c r="A246" t="s">
        <v>140</v>
      </c>
      <c r="B246">
        <v>235</v>
      </c>
      <c r="C246" t="s">
        <v>50</v>
      </c>
    </row>
    <row r="247" spans="1:3" x14ac:dyDescent="0.3">
      <c r="A247" t="s">
        <v>159</v>
      </c>
      <c r="B247">
        <v>36</v>
      </c>
      <c r="C247" t="s">
        <v>1</v>
      </c>
    </row>
    <row r="248" spans="1:3" x14ac:dyDescent="0.3">
      <c r="A248" t="s">
        <v>174</v>
      </c>
      <c r="B248">
        <v>49</v>
      </c>
      <c r="C248" t="s">
        <v>97</v>
      </c>
    </row>
    <row r="249" spans="1:3" x14ac:dyDescent="0.3">
      <c r="A249" t="s">
        <v>137</v>
      </c>
      <c r="B249">
        <v>1</v>
      </c>
      <c r="C249" t="s">
        <v>0</v>
      </c>
    </row>
    <row r="250" spans="1:3" x14ac:dyDescent="0.3">
      <c r="A250" t="s">
        <v>137</v>
      </c>
      <c r="B250">
        <v>225</v>
      </c>
      <c r="C250" t="s">
        <v>41</v>
      </c>
    </row>
    <row r="251" spans="1:3" x14ac:dyDescent="0.3">
      <c r="A251" t="s">
        <v>137</v>
      </c>
      <c r="B251">
        <v>226</v>
      </c>
      <c r="C251" t="s">
        <v>42</v>
      </c>
    </row>
    <row r="252" spans="1:3" x14ac:dyDescent="0.3">
      <c r="A252" t="s">
        <v>137</v>
      </c>
      <c r="B252">
        <v>237</v>
      </c>
      <c r="C252" t="s">
        <v>52</v>
      </c>
    </row>
    <row r="253" spans="1:3" x14ac:dyDescent="0.3">
      <c r="A253" t="s">
        <v>137</v>
      </c>
      <c r="B253">
        <v>241</v>
      </c>
      <c r="C253" t="s">
        <v>56</v>
      </c>
    </row>
    <row r="254" spans="1:3" x14ac:dyDescent="0.3">
      <c r="A254" t="s">
        <v>137</v>
      </c>
      <c r="B254">
        <v>251</v>
      </c>
      <c r="C254" t="s">
        <v>167</v>
      </c>
    </row>
    <row r="255" spans="1:3" x14ac:dyDescent="0.3">
      <c r="A255" t="s">
        <v>142</v>
      </c>
      <c r="B255">
        <v>6</v>
      </c>
      <c r="C255" t="s">
        <v>129</v>
      </c>
    </row>
    <row r="256" spans="1:3" x14ac:dyDescent="0.3">
      <c r="A256" t="s">
        <v>190</v>
      </c>
      <c r="B256">
        <v>72</v>
      </c>
      <c r="C256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0"/>
  <sheetViews>
    <sheetView zoomScale="70" zoomScaleNormal="7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33" sqref="L33"/>
    </sheetView>
  </sheetViews>
  <sheetFormatPr defaultRowHeight="15.6" x14ac:dyDescent="0.3"/>
  <cols>
    <col min="2" max="2" width="13.796875" bestFit="1" customWidth="1"/>
    <col min="3" max="3" width="49.59765625" bestFit="1" customWidth="1"/>
  </cols>
  <sheetData>
    <row r="1" spans="1:128" x14ac:dyDescent="0.3">
      <c r="B1" s="1" t="s">
        <v>209</v>
      </c>
    </row>
    <row r="2" spans="1:128" x14ac:dyDescent="0.3">
      <c r="A2">
        <v>0</v>
      </c>
      <c r="B2" t="s">
        <v>136</v>
      </c>
      <c r="C2" t="s">
        <v>210</v>
      </c>
      <c r="D2">
        <v>0</v>
      </c>
      <c r="E2">
        <v>7</v>
      </c>
      <c r="F2">
        <v>8</v>
      </c>
      <c r="G2">
        <v>9</v>
      </c>
      <c r="H2">
        <v>15</v>
      </c>
      <c r="I2">
        <v>16</v>
      </c>
      <c r="J2">
        <v>17</v>
      </c>
      <c r="K2">
        <v>18</v>
      </c>
      <c r="L2">
        <v>19</v>
      </c>
      <c r="M2">
        <v>20</v>
      </c>
      <c r="N2">
        <v>40</v>
      </c>
      <c r="O2">
        <v>62</v>
      </c>
      <c r="P2">
        <v>73</v>
      </c>
      <c r="Q2">
        <v>78</v>
      </c>
      <c r="R2">
        <v>79</v>
      </c>
      <c r="S2">
        <v>80</v>
      </c>
      <c r="T2">
        <v>84</v>
      </c>
      <c r="U2">
        <v>85</v>
      </c>
      <c r="V2">
        <v>86</v>
      </c>
      <c r="W2">
        <v>89</v>
      </c>
      <c r="X2">
        <v>90</v>
      </c>
      <c r="Y2">
        <v>91</v>
      </c>
      <c r="Z2">
        <v>93</v>
      </c>
      <c r="AA2">
        <v>94</v>
      </c>
      <c r="AB2">
        <v>95</v>
      </c>
      <c r="AC2">
        <v>93</v>
      </c>
      <c r="AD2">
        <v>97</v>
      </c>
      <c r="AE2">
        <v>98</v>
      </c>
      <c r="AF2">
        <v>99</v>
      </c>
      <c r="AG2">
        <v>100</v>
      </c>
      <c r="AH2">
        <v>101</v>
      </c>
      <c r="AI2">
        <v>102</v>
      </c>
      <c r="AJ2">
        <v>103</v>
      </c>
      <c r="AK2">
        <v>104</v>
      </c>
      <c r="AL2">
        <v>105</v>
      </c>
      <c r="AM2">
        <v>106</v>
      </c>
      <c r="AN2">
        <v>107</v>
      </c>
      <c r="AO2">
        <v>108</v>
      </c>
      <c r="AP2">
        <v>109</v>
      </c>
      <c r="AQ2">
        <v>110</v>
      </c>
      <c r="AR2">
        <v>113</v>
      </c>
      <c r="AS2">
        <v>114</v>
      </c>
      <c r="AT2">
        <v>115</v>
      </c>
      <c r="AU2">
        <v>116</v>
      </c>
      <c r="AV2">
        <v>117</v>
      </c>
      <c r="AW2">
        <v>118</v>
      </c>
      <c r="AX2">
        <v>119</v>
      </c>
      <c r="AY2">
        <v>120</v>
      </c>
      <c r="AZ2">
        <v>125</v>
      </c>
      <c r="BA2">
        <v>126</v>
      </c>
      <c r="BB2">
        <v>127</v>
      </c>
      <c r="BC2">
        <v>128</v>
      </c>
      <c r="BD2">
        <v>129</v>
      </c>
      <c r="BE2">
        <v>130</v>
      </c>
      <c r="BF2">
        <v>132</v>
      </c>
      <c r="BG2">
        <v>133</v>
      </c>
      <c r="BH2">
        <v>134</v>
      </c>
      <c r="BI2">
        <v>135</v>
      </c>
      <c r="BJ2">
        <v>136</v>
      </c>
      <c r="BK2">
        <v>137</v>
      </c>
      <c r="BL2">
        <v>138</v>
      </c>
      <c r="BM2">
        <v>139</v>
      </c>
      <c r="BN2">
        <v>140</v>
      </c>
      <c r="BO2">
        <v>144</v>
      </c>
      <c r="BP2">
        <v>145</v>
      </c>
      <c r="BQ2">
        <v>146</v>
      </c>
      <c r="BR2">
        <v>147</v>
      </c>
      <c r="BS2">
        <v>148</v>
      </c>
      <c r="BT2">
        <v>149</v>
      </c>
      <c r="BU2">
        <v>150</v>
      </c>
      <c r="BV2">
        <v>151</v>
      </c>
      <c r="BW2">
        <v>153</v>
      </c>
      <c r="BX2">
        <v>154</v>
      </c>
      <c r="BY2">
        <v>155</v>
      </c>
      <c r="BZ2">
        <v>156</v>
      </c>
      <c r="CA2">
        <v>157</v>
      </c>
      <c r="CB2">
        <v>158</v>
      </c>
      <c r="CC2">
        <v>159</v>
      </c>
      <c r="CD2">
        <v>160</v>
      </c>
      <c r="CE2">
        <v>161</v>
      </c>
      <c r="CF2">
        <v>162</v>
      </c>
      <c r="CG2">
        <v>163</v>
      </c>
      <c r="CH2">
        <v>164</v>
      </c>
      <c r="CI2">
        <v>165</v>
      </c>
      <c r="CJ2">
        <v>166</v>
      </c>
      <c r="CK2">
        <v>167</v>
      </c>
      <c r="CL2">
        <v>168</v>
      </c>
      <c r="CM2">
        <v>169</v>
      </c>
      <c r="CN2">
        <v>170</v>
      </c>
      <c r="CO2">
        <v>172</v>
      </c>
      <c r="CP2">
        <v>173</v>
      </c>
      <c r="CQ2">
        <v>174</v>
      </c>
      <c r="CR2">
        <v>175</v>
      </c>
      <c r="CS2">
        <v>177</v>
      </c>
      <c r="CT2">
        <v>178</v>
      </c>
      <c r="CU2">
        <v>179</v>
      </c>
      <c r="CV2">
        <v>180</v>
      </c>
      <c r="CW2">
        <v>182</v>
      </c>
      <c r="CX2">
        <v>183</v>
      </c>
      <c r="CY2">
        <v>184</v>
      </c>
      <c r="CZ2">
        <v>185</v>
      </c>
      <c r="DA2">
        <v>186</v>
      </c>
      <c r="DB2">
        <v>187</v>
      </c>
      <c r="DC2">
        <v>188</v>
      </c>
      <c r="DD2">
        <v>189</v>
      </c>
      <c r="DE2">
        <v>191</v>
      </c>
      <c r="DF2">
        <v>192</v>
      </c>
      <c r="DG2">
        <v>193</v>
      </c>
      <c r="DH2">
        <v>194</v>
      </c>
      <c r="DI2">
        <v>196</v>
      </c>
      <c r="DJ2">
        <v>197</v>
      </c>
      <c r="DK2">
        <v>198</v>
      </c>
      <c r="DL2">
        <v>199</v>
      </c>
      <c r="DM2">
        <v>200</v>
      </c>
      <c r="DN2">
        <v>201</v>
      </c>
      <c r="DO2">
        <v>202</v>
      </c>
      <c r="DP2">
        <v>203</v>
      </c>
      <c r="DQ2">
        <v>215</v>
      </c>
      <c r="DR2">
        <v>228</v>
      </c>
      <c r="DS2">
        <v>171</v>
      </c>
      <c r="DT2">
        <v>181</v>
      </c>
      <c r="DU2">
        <v>252</v>
      </c>
      <c r="DV2">
        <v>253</v>
      </c>
      <c r="DW2">
        <v>251</v>
      </c>
      <c r="DX2">
        <v>81</v>
      </c>
    </row>
    <row r="3" spans="1:128" x14ac:dyDescent="0.3">
      <c r="A3">
        <v>1</v>
      </c>
      <c r="B3" t="s">
        <v>137</v>
      </c>
      <c r="C3" t="s">
        <v>0</v>
      </c>
      <c r="D3">
        <v>1</v>
      </c>
      <c r="E3">
        <v>225</v>
      </c>
      <c r="F3">
        <v>226</v>
      </c>
      <c r="G3">
        <v>237</v>
      </c>
      <c r="H3">
        <v>12</v>
      </c>
      <c r="I3">
        <v>13</v>
      </c>
      <c r="J3">
        <v>241</v>
      </c>
    </row>
    <row r="4" spans="1:128" x14ac:dyDescent="0.3">
      <c r="A4">
        <v>2</v>
      </c>
      <c r="B4" t="s">
        <v>197</v>
      </c>
      <c r="C4" t="s">
        <v>6</v>
      </c>
      <c r="D4">
        <v>87</v>
      </c>
      <c r="E4">
        <v>190</v>
      </c>
      <c r="F4">
        <v>195</v>
      </c>
    </row>
    <row r="5" spans="1:128" x14ac:dyDescent="0.3">
      <c r="A5">
        <v>3</v>
      </c>
      <c r="B5" t="s">
        <v>181</v>
      </c>
      <c r="C5" t="s">
        <v>5</v>
      </c>
      <c r="D5">
        <v>63</v>
      </c>
      <c r="E5">
        <v>141</v>
      </c>
      <c r="F5">
        <v>142</v>
      </c>
      <c r="G5">
        <v>143</v>
      </c>
    </row>
    <row r="6" spans="1:128" x14ac:dyDescent="0.3">
      <c r="A6">
        <v>4</v>
      </c>
      <c r="B6" t="s">
        <v>195</v>
      </c>
      <c r="C6" t="s">
        <v>121</v>
      </c>
      <c r="D6">
        <v>82</v>
      </c>
      <c r="E6">
        <v>121</v>
      </c>
      <c r="F6">
        <v>122</v>
      </c>
      <c r="G6">
        <v>123</v>
      </c>
      <c r="H6">
        <v>124</v>
      </c>
    </row>
    <row r="7" spans="1:128" x14ac:dyDescent="0.3">
      <c r="A7">
        <v>5</v>
      </c>
      <c r="B7" t="s">
        <v>141</v>
      </c>
      <c r="C7" t="s">
        <v>128</v>
      </c>
      <c r="D7">
        <v>5</v>
      </c>
      <c r="E7">
        <v>239</v>
      </c>
      <c r="F7">
        <v>240</v>
      </c>
      <c r="G7">
        <v>254</v>
      </c>
      <c r="H7">
        <v>26</v>
      </c>
    </row>
    <row r="8" spans="1:128" x14ac:dyDescent="0.3">
      <c r="A8">
        <v>6</v>
      </c>
      <c r="B8" t="s">
        <v>142</v>
      </c>
      <c r="C8" t="s">
        <v>212</v>
      </c>
      <c r="D8">
        <v>33</v>
      </c>
      <c r="E8">
        <v>31</v>
      </c>
      <c r="F8">
        <v>34</v>
      </c>
      <c r="G8">
        <v>76</v>
      </c>
      <c r="H8">
        <v>75</v>
      </c>
      <c r="I8">
        <v>74</v>
      </c>
      <c r="J8">
        <v>10</v>
      </c>
      <c r="K8">
        <v>204</v>
      </c>
      <c r="L8">
        <v>52</v>
      </c>
      <c r="M8">
        <v>32</v>
      </c>
      <c r="N8">
        <v>6</v>
      </c>
      <c r="O8">
        <v>42</v>
      </c>
    </row>
    <row r="9" spans="1:128" x14ac:dyDescent="0.3">
      <c r="A9">
        <v>7</v>
      </c>
      <c r="B9" t="s">
        <v>139</v>
      </c>
      <c r="C9" t="s">
        <v>216</v>
      </c>
      <c r="D9">
        <v>3</v>
      </c>
      <c r="E9">
        <v>2</v>
      </c>
      <c r="F9">
        <v>232</v>
      </c>
      <c r="G9">
        <v>45</v>
      </c>
      <c r="H9">
        <v>41</v>
      </c>
    </row>
    <row r="10" spans="1:128" x14ac:dyDescent="0.3">
      <c r="A10">
        <v>8</v>
      </c>
      <c r="B10" t="s">
        <v>173</v>
      </c>
      <c r="C10" t="s">
        <v>211</v>
      </c>
      <c r="D10">
        <v>47</v>
      </c>
      <c r="E10">
        <v>48</v>
      </c>
      <c r="F10">
        <v>50</v>
      </c>
      <c r="G10">
        <v>55</v>
      </c>
      <c r="H10">
        <v>206</v>
      </c>
      <c r="I10">
        <v>207</v>
      </c>
      <c r="J10">
        <v>208</v>
      </c>
      <c r="K10">
        <v>209</v>
      </c>
      <c r="L10">
        <v>213</v>
      </c>
      <c r="M10">
        <v>214</v>
      </c>
      <c r="N10">
        <v>216</v>
      </c>
      <c r="O10">
        <v>219</v>
      </c>
      <c r="P10">
        <v>221</v>
      </c>
      <c r="Q10">
        <v>222</v>
      </c>
      <c r="R10">
        <v>227</v>
      </c>
      <c r="S10">
        <v>229</v>
      </c>
      <c r="T10">
        <v>231</v>
      </c>
      <c r="U10">
        <v>243</v>
      </c>
      <c r="V10">
        <v>244</v>
      </c>
      <c r="W10">
        <v>245</v>
      </c>
      <c r="X10">
        <v>246</v>
      </c>
      <c r="Y10">
        <v>247</v>
      </c>
      <c r="Z10">
        <v>248</v>
      </c>
      <c r="AA10">
        <v>249</v>
      </c>
      <c r="AB10">
        <v>250</v>
      </c>
      <c r="AC10">
        <v>242</v>
      </c>
      <c r="AD10">
        <v>69</v>
      </c>
      <c r="AE10">
        <v>54</v>
      </c>
      <c r="AF10">
        <v>66</v>
      </c>
      <c r="AG10">
        <v>71</v>
      </c>
      <c r="AH10">
        <v>77</v>
      </c>
      <c r="AI10">
        <v>217</v>
      </c>
      <c r="AJ10">
        <v>68</v>
      </c>
      <c r="AK10">
        <v>212</v>
      </c>
      <c r="AL10">
        <v>72</v>
      </c>
      <c r="AM10">
        <v>49</v>
      </c>
      <c r="AN10">
        <v>67</v>
      </c>
      <c r="AO10">
        <v>210</v>
      </c>
      <c r="AP10">
        <v>218</v>
      </c>
      <c r="AQ10">
        <v>220</v>
      </c>
      <c r="AR10">
        <v>223</v>
      </c>
      <c r="AS10">
        <v>53</v>
      </c>
      <c r="AT10">
        <v>43</v>
      </c>
      <c r="AU10">
        <v>46</v>
      </c>
      <c r="AV10">
        <v>211</v>
      </c>
    </row>
    <row r="11" spans="1:128" x14ac:dyDescent="0.3">
      <c r="A11">
        <v>9</v>
      </c>
      <c r="B11" t="s">
        <v>144</v>
      </c>
      <c r="C11" t="s">
        <v>92</v>
      </c>
      <c r="D11">
        <v>11</v>
      </c>
      <c r="E11">
        <v>35</v>
      </c>
      <c r="F11">
        <v>38</v>
      </c>
      <c r="G11">
        <v>44</v>
      </c>
      <c r="H11">
        <v>51</v>
      </c>
      <c r="I11">
        <v>56</v>
      </c>
      <c r="J11">
        <v>60</v>
      </c>
      <c r="K11">
        <v>224</v>
      </c>
      <c r="L11">
        <v>70</v>
      </c>
      <c r="M11">
        <v>14</v>
      </c>
      <c r="N11">
        <v>57</v>
      </c>
    </row>
    <row r="12" spans="1:128" x14ac:dyDescent="0.3">
      <c r="A12">
        <v>10</v>
      </c>
      <c r="B12" t="s">
        <v>199</v>
      </c>
      <c r="C12" t="s">
        <v>123</v>
      </c>
      <c r="D12">
        <v>92</v>
      </c>
    </row>
    <row r="13" spans="1:128" x14ac:dyDescent="0.3">
      <c r="A13">
        <v>11</v>
      </c>
      <c r="B13" t="s">
        <v>200</v>
      </c>
      <c r="C13" t="s">
        <v>8</v>
      </c>
      <c r="D13">
        <v>112</v>
      </c>
    </row>
    <row r="14" spans="1:128" x14ac:dyDescent="0.3">
      <c r="A14">
        <v>12</v>
      </c>
      <c r="B14" t="s">
        <v>159</v>
      </c>
      <c r="C14" t="s">
        <v>214</v>
      </c>
      <c r="D14">
        <v>37</v>
      </c>
      <c r="E14">
        <v>36</v>
      </c>
    </row>
    <row r="15" spans="1:128" x14ac:dyDescent="0.3">
      <c r="A15">
        <v>13</v>
      </c>
      <c r="B15" t="s">
        <v>180</v>
      </c>
      <c r="C15" t="s">
        <v>108</v>
      </c>
      <c r="D15">
        <v>61</v>
      </c>
    </row>
    <row r="16" spans="1:128" x14ac:dyDescent="0.3">
      <c r="A16">
        <v>14</v>
      </c>
      <c r="B16" t="s">
        <v>183</v>
      </c>
      <c r="C16" t="s">
        <v>13</v>
      </c>
      <c r="D16">
        <v>65</v>
      </c>
      <c r="E16">
        <v>131</v>
      </c>
    </row>
    <row r="17" spans="1:21" x14ac:dyDescent="0.3">
      <c r="A17">
        <v>15</v>
      </c>
      <c r="B17" t="s">
        <v>178</v>
      </c>
      <c r="C17" t="s">
        <v>213</v>
      </c>
      <c r="D17">
        <v>58</v>
      </c>
      <c r="E17">
        <v>88</v>
      </c>
      <c r="F17">
        <v>176</v>
      </c>
      <c r="G17">
        <v>64</v>
      </c>
      <c r="H17">
        <v>152</v>
      </c>
      <c r="I17">
        <v>59</v>
      </c>
    </row>
    <row r="18" spans="1:21" x14ac:dyDescent="0.3">
      <c r="A18">
        <v>16</v>
      </c>
      <c r="B18" t="s">
        <v>196</v>
      </c>
      <c r="C18" t="s">
        <v>4</v>
      </c>
      <c r="D18">
        <v>111</v>
      </c>
      <c r="E18">
        <v>83</v>
      </c>
    </row>
    <row r="19" spans="1:21" x14ac:dyDescent="0.3">
      <c r="A19">
        <v>17</v>
      </c>
      <c r="B19" t="s">
        <v>148</v>
      </c>
      <c r="C19" t="s">
        <v>215</v>
      </c>
      <c r="D19">
        <v>27</v>
      </c>
      <c r="E19">
        <v>21</v>
      </c>
      <c r="F19">
        <v>233</v>
      </c>
      <c r="G19">
        <v>25</v>
      </c>
      <c r="H19">
        <v>30</v>
      </c>
      <c r="I19">
        <v>39</v>
      </c>
      <c r="J19">
        <v>205</v>
      </c>
      <c r="K19">
        <v>29</v>
      </c>
      <c r="L19">
        <v>22</v>
      </c>
      <c r="M19">
        <v>230</v>
      </c>
      <c r="N19">
        <v>23</v>
      </c>
      <c r="O19">
        <v>24</v>
      </c>
      <c r="P19">
        <v>236</v>
      </c>
      <c r="Q19">
        <v>238</v>
      </c>
      <c r="R19">
        <v>28</v>
      </c>
      <c r="S19">
        <v>4</v>
      </c>
      <c r="T19">
        <v>234</v>
      </c>
      <c r="U19">
        <v>235</v>
      </c>
    </row>
    <row r="20" spans="1:21" x14ac:dyDescent="0.3">
      <c r="A20">
        <v>18</v>
      </c>
      <c r="C20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5" sqref="I15"/>
    </sheetView>
  </sheetViews>
  <sheetFormatPr defaultRowHeight="15.6" x14ac:dyDescent="0.3"/>
  <cols>
    <col min="1" max="1" width="10.796875" bestFit="1" customWidth="1"/>
    <col min="8" max="8" width="13.5" bestFit="1" customWidth="1"/>
    <col min="9" max="9" width="17.59765625" bestFit="1" customWidth="1"/>
  </cols>
  <sheetData>
    <row r="1" spans="1:9" x14ac:dyDescent="0.3">
      <c r="A1" t="s">
        <v>218</v>
      </c>
    </row>
    <row r="2" spans="1:9" x14ac:dyDescent="0.3">
      <c r="A2" t="s">
        <v>219</v>
      </c>
    </row>
    <row r="3" spans="1:9" x14ac:dyDescent="0.3">
      <c r="A3" t="s">
        <v>220</v>
      </c>
    </row>
    <row r="4" spans="1:9" x14ac:dyDescent="0.3">
      <c r="A4" t="s">
        <v>221</v>
      </c>
    </row>
    <row r="5" spans="1:9" x14ac:dyDescent="0.3">
      <c r="A5" t="s">
        <v>222</v>
      </c>
    </row>
    <row r="6" spans="1:9" x14ac:dyDescent="0.3">
      <c r="A6" t="s">
        <v>223</v>
      </c>
      <c r="H6">
        <f ca="1">1+0.9+0.81+0.729</f>
        <v>3.4390000000000001</v>
      </c>
    </row>
    <row r="7" spans="1:9" x14ac:dyDescent="0.3">
      <c r="A7" t="s">
        <v>224</v>
      </c>
      <c r="H7">
        <f ca="1">1+0.9+0.81</f>
        <v>2.71</v>
      </c>
    </row>
    <row r="8" spans="1:9" x14ac:dyDescent="0.3">
      <c r="A8" t="s">
        <v>225</v>
      </c>
      <c r="H8" s="5">
        <f ca="1">3.439^2</f>
        <v>11.826721000000001</v>
      </c>
      <c r="I8" s="7">
        <f ca="1">H8/16</f>
        <v>0.73917006250000006</v>
      </c>
    </row>
    <row r="9" spans="1:9" x14ac:dyDescent="0.3">
      <c r="A9" t="s">
        <v>226</v>
      </c>
      <c r="H9" s="4">
        <f ca="1">2.71^2</f>
        <v>7.3441000000000001</v>
      </c>
      <c r="I9">
        <f ca="1">H9/16</f>
        <v>0.45900625</v>
      </c>
    </row>
    <row r="10" spans="1:9" x14ac:dyDescent="0.3">
      <c r="A10" t="s">
        <v>227</v>
      </c>
      <c r="H10">
        <f ca="1">1.9^2</f>
        <v>3.61</v>
      </c>
      <c r="I10">
        <f t="shared" ref="I10:I11" ca="1" si="0">H10/16</f>
        <v>0.22562499999999999</v>
      </c>
    </row>
    <row r="11" spans="1:9" x14ac:dyDescent="0.3">
      <c r="A11" t="s">
        <v>228</v>
      </c>
      <c r="H11">
        <v>1</v>
      </c>
      <c r="I11">
        <f t="shared" ca="1" si="0"/>
        <v>6.25E-2</v>
      </c>
    </row>
    <row r="12" spans="1:9" x14ac:dyDescent="0.3">
      <c r="A12" t="s">
        <v>229</v>
      </c>
      <c r="I12" s="6">
        <f ca="1">SUM(I9:I11)</f>
        <v>0.74713125000000002</v>
      </c>
    </row>
    <row r="13" spans="1:9" x14ac:dyDescent="0.3">
      <c r="A13" t="s">
        <v>230</v>
      </c>
      <c r="I13" s="5">
        <f ca="1">I12+I8</f>
        <v>1.4863013125000002</v>
      </c>
    </row>
    <row r="14" spans="1:9" x14ac:dyDescent="0.3">
      <c r="A14" t="s">
        <v>231</v>
      </c>
      <c r="I14">
        <f ca="1">0.9^2</f>
        <v>0.81</v>
      </c>
    </row>
    <row r="15" spans="1:9" x14ac:dyDescent="0.3">
      <c r="A15" t="s">
        <v>232</v>
      </c>
      <c r="I15" s="7">
        <f ca="1">I14*I8</f>
        <v>0.59872775062500005</v>
      </c>
    </row>
    <row r="16" spans="1:9" x14ac:dyDescent="0.3">
      <c r="A16" t="s">
        <v>233</v>
      </c>
    </row>
    <row r="17" spans="1:1" x14ac:dyDescent="0.3">
      <c r="A17" t="s">
        <v>234</v>
      </c>
    </row>
    <row r="18" spans="1:1" x14ac:dyDescent="0.3">
      <c r="A18" t="s">
        <v>235</v>
      </c>
    </row>
    <row r="19" spans="1:1" x14ac:dyDescent="0.3">
      <c r="A19" t="s">
        <v>236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239</v>
      </c>
    </row>
    <row r="23" spans="1:1" x14ac:dyDescent="0.3">
      <c r="A23" t="s">
        <v>240</v>
      </c>
    </row>
    <row r="24" spans="1:1" x14ac:dyDescent="0.3">
      <c r="A24" t="s">
        <v>241</v>
      </c>
    </row>
    <row r="25" spans="1:1" x14ac:dyDescent="0.3">
      <c r="A25" t="s">
        <v>242</v>
      </c>
    </row>
    <row r="26" spans="1:1" x14ac:dyDescent="0.3">
      <c r="A26" t="s">
        <v>243</v>
      </c>
    </row>
    <row r="27" spans="1:1" x14ac:dyDescent="0.3">
      <c r="A27" t="s">
        <v>244</v>
      </c>
    </row>
    <row r="28" spans="1:1" x14ac:dyDescent="0.3">
      <c r="A28" t="s">
        <v>245</v>
      </c>
    </row>
    <row r="29" spans="1:1" x14ac:dyDescent="0.3">
      <c r="A29" t="s">
        <v>246</v>
      </c>
    </row>
    <row r="30" spans="1:1" x14ac:dyDescent="0.3">
      <c r="A30" t="s">
        <v>247</v>
      </c>
    </row>
    <row r="31" spans="1:1" x14ac:dyDescent="0.3">
      <c r="A31" t="s">
        <v>248</v>
      </c>
    </row>
    <row r="32" spans="1:1" x14ac:dyDescent="0.3">
      <c r="A32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Worth</vt:lpstr>
      <vt:lpstr>Steps</vt:lpstr>
      <vt:lpstr>Colors</vt:lpstr>
      <vt:lpstr>Combined</vt:lpstr>
      <vt:lpstr>Groups</vt:lpstr>
      <vt:lpstr>Counties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Goodrich</dc:creator>
  <cp:lastModifiedBy>CARD</cp:lastModifiedBy>
  <dcterms:created xsi:type="dcterms:W3CDTF">2014-09-03T20:05:19Z</dcterms:created>
  <dcterms:modified xsi:type="dcterms:W3CDTF">2014-09-19T20:10:19Z</dcterms:modified>
</cp:coreProperties>
</file>