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D8F6571D-02B0-465C-A193-7531CF76CCC1}" xr6:coauthVersionLast="47" xr6:coauthVersionMax="47" xr10:uidLastSave="{00000000-0000-0000-0000-000000000000}"/>
  <bookViews>
    <workbookView xWindow="-96" yWindow="-96" windowWidth="23232" windowHeight="12432" tabRatio="754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B6" i="10"/>
  <c r="G23" i="9"/>
  <c r="G23" i="8"/>
  <c r="G23" i="7"/>
  <c r="G23" i="6"/>
  <c r="G23" i="5"/>
  <c r="E11" i="11"/>
  <c r="E11" i="12"/>
  <c r="A3" i="12"/>
  <c r="A2" i="12"/>
  <c r="C12" i="12"/>
  <c r="A3" i="11"/>
  <c r="A2" i="11"/>
  <c r="C12" i="11"/>
  <c r="A2" i="5" l="1"/>
  <c r="A3" i="5"/>
  <c r="D23" i="5"/>
  <c r="D22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D20" i="10" l="1"/>
  <c r="G19" i="10"/>
  <c r="D19" i="10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0" i="7"/>
  <c r="D23" i="7"/>
  <c r="G20" i="8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<sst xmlns="http://schemas.openxmlformats.org/spreadsheetml/2006/main" count="327" uniqueCount="45">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</sst>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1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5" fillId="0" borderId="0" xfId="0" applyFont="1"/>
    <xf numFmtId="0" fontId="0" fillId="0" borderId="0" xfId="0" applyAlignment="1">
      <alignment horizontal="center"/>
    </xf>
    <xf numFmtId="0" fontId="7" fillId="0" borderId="5" xfId="0" applyFont="1" applyBorder="1" applyProtection="1"/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E2150-3541-44D1-AF8F-55A2DE5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B24A08E-BD5C-4164-AB34-CD8B0B4A9BE9}" name="Flagged" displayName="Flagged" ref="A10:G12" totalsRowCount="1" headerRowDxfId="22" dataDxfId="21" totalsRowDxfId="20">
  <autoFilter ref="A10:G11" xr:uid="{2166DBE8-2D77-4679-B3C1-17AB4323FA7C}"/>
  <tableColumns count="7">
    <tableColumn id="1" xr3:uid="{A0D7C7A5-AE3D-436C-A24D-5A45748CCF75}" name="Course Code" totalsRowLabel="Total" dataDxfId="19" totalsRowDxfId="18"/>
    <tableColumn id="2" xr3:uid="{613A323A-B968-4008-8009-61245885A4AE}" name="Course Title" dataDxfId="17" totalsRowDxfId="16"/>
    <tableColumn id="3" xr3:uid="{583A55AC-E7BE-4C20-9D87-1DF422809A0A}" name="CU" totalsRowFunction="sum" totalsRowDxfId="15" dataCellStyle="Number Style"/>
    <tableColumn id="4" xr3:uid="{2EDAA807-A94E-49DE-A2F7-2146BB65311F}" name="Mark" totalsRowDxfId="14" dataCellStyle="Number Style"/>
    <tableColumn id="5" xr3:uid="{445CCB1C-A26F-4107-A45E-222646C19D73}" name="Grade" totalsRowDxfId="13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3DF82C6E-2ACB-43AB-9A0F-DDA1B9A6AC3D}" name="Session" totalsRowDxfId="12" dataCellStyle="Number Style"/>
    <tableColumn id="7" xr3:uid="{55A563AF-65C1-4B15-8346-945F5043EA2D}" name="Reason" totalsRowDxfId="11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0" dataDxfId="9" totalsRowDxfId="8">
  <autoFilter ref="A10:F11" xr:uid="{2166DBE8-2D77-4679-B3C1-17AB4323FA7C}"/>
  <tableColumns count="6">
    <tableColumn id="1" xr3:uid="{76D571A1-3DFE-47CD-9113-AD850BC06622}" name="Course Code" totalsRowLabel="Total" dataDxfId="7" totalsRowDxfId="6"/>
    <tableColumn id="2" xr3:uid="{C6F77A54-E001-4630-A19B-A21D9D2F0F20}" name="Course Title" dataDxfId="5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7" width="7.5234375" style="8" customWidth="1"/>
    <col min="8" max="16384" width="8.6640625" style="8"/>
  </cols>
  <sheetData>
    <row r="1" spans="1:7" ht="15" customHeight="1" x14ac:dyDescent="0.5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5">
      <c r="A2" s="63" t="s">
        <v>39</v>
      </c>
      <c r="B2" s="63"/>
      <c r="C2" s="63"/>
      <c r="D2" s="63"/>
      <c r="E2" s="63"/>
      <c r="F2" s="63"/>
      <c r="G2" s="63"/>
    </row>
    <row r="3" spans="1:7" ht="15" customHeight="1" x14ac:dyDescent="0.5">
      <c r="A3" s="63" t="s">
        <v>40</v>
      </c>
      <c r="B3" s="63"/>
      <c r="C3" s="63"/>
      <c r="D3" s="63"/>
      <c r="E3" s="63"/>
      <c r="F3" s="63"/>
      <c r="G3" s="63"/>
    </row>
    <row r="4" spans="1:7" ht="15" customHeight="1" x14ac:dyDescent="0.5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5">
      <c r="A5" s="9"/>
      <c r="B5" s="9"/>
      <c r="C5" s="9"/>
      <c r="D5" s="9"/>
      <c r="E5" s="9"/>
      <c r="F5" s="9"/>
      <c r="G5" s="9"/>
    </row>
    <row r="6" spans="1:7" ht="15" customHeight="1" x14ac:dyDescent="0.5">
      <c r="A6" s="43" t="s">
        <v>19</v>
      </c>
      <c r="B6" s="10"/>
      <c r="C6" s="11" t="s">
        <v>18</v>
      </c>
      <c r="D6" s="64"/>
      <c r="E6" s="64"/>
      <c r="F6" s="64"/>
      <c r="G6" s="65"/>
    </row>
    <row r="7" spans="1:7" ht="15" customHeight="1" x14ac:dyDescent="0.5">
      <c r="A7" s="44" t="s">
        <v>17</v>
      </c>
      <c r="B7" s="12"/>
      <c r="C7" s="59" t="s">
        <v>16</v>
      </c>
      <c r="D7" s="59"/>
      <c r="E7" s="12"/>
      <c r="F7" s="13" t="s">
        <v>15</v>
      </c>
      <c r="G7" s="14"/>
    </row>
    <row r="9" spans="1:7" ht="15" customHeight="1" x14ac:dyDescent="0.5">
      <c r="A9" s="60" t="s">
        <v>14</v>
      </c>
      <c r="B9" s="60"/>
      <c r="C9" s="61"/>
      <c r="D9" s="61"/>
      <c r="E9" s="61"/>
      <c r="F9" s="61"/>
      <c r="G9" s="61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4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4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5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4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4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5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5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195E-B29E-40A9-BC03-2ECA187A007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33.1875" style="8" customWidth="1"/>
    <col min="3" max="5" width="7.5234375" style="8" customWidth="1"/>
    <col min="6" max="6" width="13.80859375" style="8" customWidth="1"/>
    <col min="7" max="7" width="102.94921875" style="8" customWidth="1"/>
    <col min="8" max="16384" width="8.6640625" style="8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56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56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56"/>
    </row>
    <row r="6" spans="1:7" ht="15" customHeight="1" x14ac:dyDescent="0.5">
      <c r="A6" s="62" t="s">
        <v>43</v>
      </c>
      <c r="B6" s="62"/>
      <c r="C6" s="62"/>
      <c r="D6" s="62"/>
      <c r="E6" s="62"/>
      <c r="F6" s="62"/>
      <c r="G6" s="56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3"/>
      <c r="B9" s="53"/>
      <c r="C9" s="54"/>
      <c r="D9" s="54"/>
      <c r="E9" s="54"/>
      <c r="F9" s="54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4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45">
      <c r="A12" s="8" t="s">
        <v>5</v>
      </c>
      <c r="C12" s="34">
        <f>SUBTOTAL(109,Flagged[CU])</f>
        <v>0</v>
      </c>
      <c r="D12" s="34"/>
      <c r="E12" s="34"/>
      <c r="F12" s="34"/>
      <c r="G12" s="57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33.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55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55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55"/>
    </row>
    <row r="6" spans="1:7" ht="15" customHeight="1" x14ac:dyDescent="0.5">
      <c r="A6" s="62" t="s">
        <v>41</v>
      </c>
      <c r="B6" s="62"/>
      <c r="C6" s="62"/>
      <c r="D6" s="62"/>
      <c r="E6" s="62"/>
      <c r="F6" s="62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1"/>
      <c r="B9" s="51"/>
      <c r="C9" s="52"/>
      <c r="D9" s="52"/>
      <c r="E9" s="52"/>
      <c r="F9" s="5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23" t="str">
        <f>IF('L100'!B7="","",'L100'!B7)</f>
        <v/>
      </c>
      <c r="C7" s="70" t="s">
        <v>16</v>
      </c>
      <c r="D7" s="70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6" t="s">
        <v>22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4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5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4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5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23" t="str">
        <f>IF('L100'!B7="","",'L100'!B7)</f>
        <v/>
      </c>
      <c r="C7" s="70" t="s">
        <v>16</v>
      </c>
      <c r="D7" s="70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6" t="s">
        <v>24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4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5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4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5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23" t="str">
        <f>IF('L100'!B7="","",'L100'!B7)</f>
        <v/>
      </c>
      <c r="C7" s="70" t="s">
        <v>16</v>
      </c>
      <c r="D7" s="70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6" t="s">
        <v>26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4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5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4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3" width="7.5234375" style="20" bestFit="1" customWidth="1"/>
    <col min="4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35" t="str">
        <f>IF('L100'!B6="","",'L100'!B6)</f>
        <v/>
      </c>
      <c r="C6" s="22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23" t="str">
        <f>IF('L100'!B7="","",'L100'!B7)</f>
        <v/>
      </c>
      <c r="C7" s="70" t="s">
        <v>16</v>
      </c>
      <c r="D7" s="70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6" t="s">
        <v>28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4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5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4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23" t="str">
        <f>IF('L100'!B7="","",'L100'!B7)</f>
        <v/>
      </c>
      <c r="C7" s="70" t="s">
        <v>16</v>
      </c>
      <c r="D7" s="70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6" t="s">
        <v>30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4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5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4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23" t="str">
        <f>IF('L100'!B7="","",'L100'!B7)</f>
        <v/>
      </c>
      <c r="C7" s="70" t="s">
        <v>16</v>
      </c>
      <c r="D7" s="70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6" t="s">
        <v>32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4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4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50" t="str">
        <f>IF('L100'!B7="","",'L100'!B7)</f>
        <v/>
      </c>
      <c r="C7" s="70" t="s">
        <v>16</v>
      </c>
      <c r="D7" s="70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6" t="s">
        <v>32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4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4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7" t="s">
        <v>21</v>
      </c>
      <c r="B1" s="67"/>
      <c r="C1" s="67"/>
      <c r="D1" s="67"/>
      <c r="E1" s="67"/>
      <c r="F1" s="67"/>
      <c r="G1" s="67"/>
    </row>
    <row r="2" spans="1:7" ht="15" customHeight="1" x14ac:dyDescent="0.5">
      <c r="A2" s="67" t="str">
        <f>IF('L100'!A2:G2="","",'L100'!A2:G2)</f>
        <v>Faculty</v>
      </c>
      <c r="B2" s="67"/>
      <c r="C2" s="67"/>
      <c r="D2" s="67"/>
      <c r="E2" s="67"/>
      <c r="F2" s="67"/>
      <c r="G2" s="67"/>
    </row>
    <row r="3" spans="1:7" ht="15" customHeight="1" x14ac:dyDescent="0.5">
      <c r="A3" s="67" t="str">
        <f>IF('L100'!A3:G3="","",'L100'!A3:G3)</f>
        <v>Department</v>
      </c>
      <c r="B3" s="67"/>
      <c r="C3" s="67"/>
      <c r="D3" s="67"/>
      <c r="E3" s="67"/>
      <c r="F3" s="67"/>
      <c r="G3" s="67"/>
    </row>
    <row r="4" spans="1:7" ht="15" customHeight="1" x14ac:dyDescent="0.5">
      <c r="A4" s="66" t="s">
        <v>20</v>
      </c>
      <c r="B4" s="66"/>
      <c r="C4" s="66"/>
      <c r="D4" s="66"/>
      <c r="E4" s="66"/>
      <c r="F4" s="66"/>
      <c r="G4" s="66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58" t="str">
        <f>IF('L100'!B6="","",'L100'!B6)</f>
        <v/>
      </c>
      <c r="C6" s="49" t="s">
        <v>18</v>
      </c>
      <c r="D6" s="68" t="str">
        <f>IF('L100'!D6:G6="","",'L100'!D6:G6)</f>
        <v/>
      </c>
      <c r="E6" s="68"/>
      <c r="F6" s="68"/>
      <c r="G6" s="69"/>
    </row>
    <row r="7" spans="1:7" ht="15" customHeight="1" x14ac:dyDescent="0.5">
      <c r="A7" s="40" t="s">
        <v>17</v>
      </c>
      <c r="B7" s="50" t="str">
        <f>IF('L100'!B7="","",'L100'!B7)</f>
        <v/>
      </c>
      <c r="C7" s="70" t="s">
        <v>16</v>
      </c>
      <c r="D7" s="70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6" t="s">
        <v>32</v>
      </c>
      <c r="B9" s="66"/>
      <c r="C9" s="61"/>
      <c r="D9" s="61"/>
      <c r="E9" s="61"/>
      <c r="F9" s="61"/>
      <c r="G9" s="61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4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4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2021-12-27T14:12:22Z</dcterms:modified>
</cp:coreProperties>
</file>