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mc:AlternateContent xmlns:mc="http://schemas.openxmlformats.org/markup-compatibility/2006">
    <mc:Choice Requires="x15">
      <x15ac:absPath xmlns:x15ac="http://schemas.microsoft.com/office/spreadsheetml/2010/11/ac" url="C:\Users\ADEDIRAN GOODNESS\Desktop\Classes\Excel povit table\New DataSet\"/>
    </mc:Choice>
  </mc:AlternateContent>
  <xr:revisionPtr revIDLastSave="0" documentId="13_ncr:1_{952DD4C0-1799-48B3-B9F4-A8198F28FB82}" xr6:coauthVersionLast="45" xr6:coauthVersionMax="45" xr10:uidLastSave="{00000000-0000-0000-0000-000000000000}"/>
  <bookViews>
    <workbookView xWindow="-120" yWindow="-120" windowWidth="20730" windowHeight="11760" tabRatio="842" activeTab="6" xr2:uid="{00000000-000D-0000-FFFF-FFFF00000000}"/>
  </bookViews>
  <sheets>
    <sheet name="Unique Visit" sheetId="13" r:id="rId1"/>
    <sheet name="DataSet" sheetId="1" r:id="rId2"/>
    <sheet name="Day of the Month With UniqueVis" sheetId="9" r:id="rId3"/>
    <sheet name="Vistors Range" sheetId="4" r:id="rId4"/>
    <sheet name="Dashboard" sheetId="3" r:id="rId5"/>
    <sheet name="Vistors Range by Month" sheetId="6" r:id="rId6"/>
    <sheet name="Page Load " sheetId="7" r:id="rId7"/>
    <sheet name="Their Sheet " sheetId="2" state="hidden" r:id="rId8"/>
  </sheets>
  <definedNames>
    <definedName name="Date">DataSet!$B$2:$B$1609</definedName>
    <definedName name="Day">DataSet!$E$2:$E$1609</definedName>
    <definedName name="Day.Of.Week">DataSet!$F$2:$F$1609</definedName>
    <definedName name="First.Time.Visits">DataSet!$I$2:$I$1609</definedName>
    <definedName name="NativeTimeline_Date">#N/A</definedName>
    <definedName name="Page.Loads">DataSet!$G$2:$G$1609</definedName>
    <definedName name="Returning.Visits">DataSet!$J$2:$J$1609</definedName>
    <definedName name="Row">DataSet!$A$2:$A$1609</definedName>
    <definedName name="Slicer_Day">#N/A</definedName>
    <definedName name="Slicer_Day1">#N/A</definedName>
    <definedName name="Slicer_Month">#N/A</definedName>
    <definedName name="Slicer_Month1">#N/A</definedName>
    <definedName name="Unique.Visits">DataSet!$H$2:$H$1609</definedName>
  </definedNames>
  <calcPr calcId="181029"/>
  <pivotCaches>
    <pivotCache cacheId="2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610" i="1" l="1"/>
  <c r="I1610" i="1"/>
  <c r="G1610" i="1"/>
  <c r="H1610" i="1"/>
  <c r="C2" i="7" l="1"/>
  <c r="C10" i="7"/>
  <c r="C9" i="7"/>
  <c r="C8" i="7"/>
  <c r="C7" i="7"/>
  <c r="C6" i="7"/>
  <c r="C5" i="7"/>
  <c r="C1" i="4" l="1"/>
  <c r="D22" i="1" l="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3" i="1"/>
  <c r="D4" i="1"/>
  <c r="D5" i="1"/>
  <c r="D6" i="1"/>
  <c r="D7" i="1"/>
  <c r="D8" i="1"/>
  <c r="D9" i="1"/>
  <c r="D10" i="1"/>
  <c r="D11" i="1"/>
  <c r="D12" i="1"/>
  <c r="D13" i="1"/>
  <c r="D14" i="1"/>
  <c r="D15" i="1"/>
  <c r="D16" i="1"/>
  <c r="D17" i="1"/>
  <c r="D18" i="1"/>
  <c r="D19" i="1"/>
  <c r="D20" i="1"/>
  <c r="D21"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3" i="1"/>
  <c r="C4" i="1"/>
  <c r="C5" i="1"/>
  <c r="C6" i="1"/>
  <c r="C7" i="1"/>
  <c r="C8" i="1"/>
  <c r="C9" i="1"/>
  <c r="C10" i="1"/>
  <c r="C11" i="1"/>
  <c r="C12" i="1"/>
  <c r="C13" i="1"/>
  <c r="D2" i="1"/>
  <c r="C2" i="1"/>
</calcChain>
</file>

<file path=xl/sharedStrings.xml><?xml version="1.0" encoding="utf-8"?>
<sst xmlns="http://schemas.openxmlformats.org/spreadsheetml/2006/main" count="1705" uniqueCount="45">
  <si>
    <t>Day</t>
  </si>
  <si>
    <t>Date</t>
  </si>
  <si>
    <t>Sunday</t>
  </si>
  <si>
    <t>Monday</t>
  </si>
  <si>
    <t>Tuesday</t>
  </si>
  <si>
    <t>Wednesday</t>
  </si>
  <si>
    <t>Thursday</t>
  </si>
  <si>
    <t>Friday</t>
  </si>
  <si>
    <t>Saturday</t>
  </si>
  <si>
    <t>Row</t>
  </si>
  <si>
    <t>Day.Of.Week</t>
  </si>
  <si>
    <t>Page.Loads</t>
  </si>
  <si>
    <t>Unique.Visits</t>
  </si>
  <si>
    <t>First.Time.Visits</t>
  </si>
  <si>
    <t>Returning.Visits</t>
  </si>
  <si>
    <t xml:space="preserve">Month </t>
  </si>
  <si>
    <t>Year</t>
  </si>
  <si>
    <t>Row Labels</t>
  </si>
  <si>
    <t>January</t>
  </si>
  <si>
    <t>February</t>
  </si>
  <si>
    <t>March</t>
  </si>
  <si>
    <t>April</t>
  </si>
  <si>
    <t>May</t>
  </si>
  <si>
    <t>June</t>
  </si>
  <si>
    <t>July</t>
  </si>
  <si>
    <t>August</t>
  </si>
  <si>
    <t>September</t>
  </si>
  <si>
    <t>October</t>
  </si>
  <si>
    <t>November</t>
  </si>
  <si>
    <t>December</t>
  </si>
  <si>
    <t>Grand Total</t>
  </si>
  <si>
    <t>Sum of Unique.Visits</t>
  </si>
  <si>
    <t>2014</t>
  </si>
  <si>
    <t>(All)</t>
  </si>
  <si>
    <t>Percentage of First.Time.Visits</t>
  </si>
  <si>
    <t>Percentage of Page.Loads</t>
  </si>
  <si>
    <t>2015</t>
  </si>
  <si>
    <t>2016</t>
  </si>
  <si>
    <t>2017</t>
  </si>
  <si>
    <t>2018</t>
  </si>
  <si>
    <t>2019</t>
  </si>
  <si>
    <t>Percentage of Returning.Visits</t>
  </si>
  <si>
    <t xml:space="preserve">  </t>
  </si>
  <si>
    <t>TOTal</t>
  </si>
  <si>
    <t>Unique Vist in per Thousand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</si>
</sst>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tint="-0.14999847407452621"/>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3" fontId="0" fillId="0" borderId="0" xfId="0" applyNumberFormat="1"/>
    <xf numFmtId="14" fontId="0" fillId="0" borderId="0" xfId="0" applyNumberFormat="1"/>
    <xf numFmtId="0" fontId="0" fillId="33" borderId="0" xfId="0" applyFill="1"/>
    <xf numFmtId="164" fontId="0" fillId="0" borderId="0" xfId="0" applyNumberFormat="1"/>
    <xf numFmtId="14" fontId="0" fillId="8" borderId="8" xfId="15" applyNumberFormat="1" applyFont="1"/>
    <xf numFmtId="0" fontId="6" fillId="2" borderId="0" xfId="6"/>
    <xf numFmtId="0" fontId="15" fillId="0" borderId="0" xfId="16"/>
    <xf numFmtId="0" fontId="0" fillId="0" borderId="0" xfId="0" pivotButton="1"/>
    <xf numFmtId="0" fontId="0" fillId="0" borderId="0" xfId="0" applyAlignment="1">
      <alignment horizontal="left"/>
    </xf>
    <xf numFmtId="9" fontId="0" fillId="0" borderId="0" xfId="0" applyNumberFormat="1"/>
    <xf numFmtId="0" fontId="0" fillId="34" borderId="0" xfId="0" applyFill="1"/>
    <xf numFmtId="0" fontId="0" fillId="35" borderId="0" xfId="0" applyFill="1"/>
    <xf numFmtId="0" fontId="0" fillId="35" borderId="0" xfId="0" applyFill="1" applyAlignment="1">
      <alignment horizontal="left"/>
    </xf>
    <xf numFmtId="9" fontId="0" fillId="35" borderId="0" xfId="0" applyNumberFormat="1" applyFill="1"/>
    <xf numFmtId="10" fontId="0" fillId="35" borderId="0" xfId="0" applyNumberFormat="1" applyFill="1"/>
    <xf numFmtId="0" fontId="0" fillId="8" borderId="8" xfId="0" applyFill="1" applyBorder="1"/>
    <xf numFmtId="0" fontId="6" fillId="2" borderId="0" xfId="0" applyFont="1" applyFill="1"/>
    <xf numFmtId="0" fontId="15" fillId="0" borderId="0" xfId="0" applyFont="1"/>
    <xf numFmtId="3" fontId="0" fillId="0" borderId="0" xfId="0" pivotButton="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strike val="0"/>
        <condense val="0"/>
        <extend val="0"/>
        <outline val="0"/>
        <shadow val="0"/>
        <u val="none"/>
        <vertAlign val="baseline"/>
        <sz val="11"/>
        <color rgb="FF7F7F7F"/>
        <name val="Calibri"/>
        <family val="2"/>
        <scheme val="minor"/>
      </font>
    </dxf>
    <dxf>
      <font>
        <b val="0"/>
        <i val="0"/>
        <strike val="0"/>
        <condense val="0"/>
        <extend val="0"/>
        <outline val="0"/>
        <shadow val="0"/>
        <u val="none"/>
        <vertAlign val="baseline"/>
        <sz val="11"/>
        <color rgb="FF006100"/>
        <name val="Calibri"/>
        <family val="2"/>
        <scheme val="minor"/>
      </font>
      <fill>
        <patternFill patternType="solid">
          <fgColor indexed="64"/>
          <bgColor rgb="FFC6EFCE"/>
        </patternFill>
      </fill>
    </dxf>
    <dxf>
      <fill>
        <patternFill patternType="solid">
          <fgColor indexed="64"/>
          <bgColor rgb="FFFFFFCC"/>
        </patternFill>
      </fill>
      <border diagonalUp="0" diagonalDown="0" outline="0">
        <left style="thin">
          <color rgb="FFB2B2B2"/>
        </left>
        <right style="thin">
          <color rgb="FFB2B2B2"/>
        </right>
        <top style="thin">
          <color rgb="FFB2B2B2"/>
        </top>
        <bottom style="thin">
          <color rgb="FFB2B2B2"/>
        </bottom>
      </border>
    </dxf>
    <dxf>
      <numFmt numFmtId="3" formatCode="#,##0"/>
    </dxf>
    <dxf>
      <numFmt numFmtId="3" formatCode="#,##0"/>
    </dxf>
    <dxf>
      <numFmt numFmtId="3" formatCode="#,##0"/>
    </dxf>
    <dxf>
      <numFmt numFmtId="19" formatCode="m/d/yyyy"/>
    </dxf>
    <dxf>
      <numFmt numFmtId="19" formatCode="m/d/yyyy"/>
    </dxf>
    <dxf>
      <numFmt numFmtId="164" formatCode="[$-F800]dddd\,\ mmmm\ dd\,\ yyyy"/>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s>
  <tableStyles count="0" defaultTableStyle="TableStyleMedium2" defaultPivotStyle="PivotStyleLight16"/>
  <colors>
    <mruColors>
      <color rgb="FFE259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[Web_site_visitors_2014-2019.xlsx]Unique Visit!PivotTable8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Unique Visits in '00,000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schemeClr>
          </a:solidFill>
          <a:ln>
            <a:noFill/>
          </a:ln>
          <a:effectLst/>
        </c:spPr>
        <c:dLbl>
          <c:idx val="0"/>
          <c:layout>
            <c:manualLayout>
              <c:x val="-1.0185067526415994E-1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'Unique Visit'!$B$3</c:f>
              <c:strCache>
                <c:ptCount val="1"/>
                <c:pt idx="0">
                  <c:v>Total</c:v>
                </c:pt>
              </c:strCache>
            </c:strRef>
          </c:tx>
          <c:invertIfNegative val="1"/>
          <c:dPt>
            <c:idx val="0"/>
            <c:invertIfNegative val="1"/>
            <c:bubble3D val="0"/>
            <c:spPr>
              <a:solidFill>
                <a:schemeClr val="accent1"/>
              </a:solidFill>
              <a:ln>
                <a:noFill/>
              </a:ln>
              <a:effectLst/>
            </c:spPr>
          </c:dPt>
          <c:dPt>
            <c:idx val="1"/>
            <c:invertIfNegative val="1"/>
            <c:bubble3D val="0"/>
            <c:spPr>
              <a:solidFill>
                <a:schemeClr val="accent2"/>
              </a:solidFill>
              <a:ln>
                <a:noFill/>
              </a:ln>
              <a:effectLst/>
            </c:spPr>
          </c:dPt>
          <c:dPt>
            <c:idx val="2"/>
            <c:invertIfNegative val="1"/>
            <c:bubble3D val="0"/>
            <c:spPr>
              <a:solidFill>
                <a:schemeClr val="accent3"/>
              </a:solidFill>
              <a:ln>
                <a:noFill/>
              </a:ln>
              <a:effectLst/>
            </c:spPr>
          </c:dPt>
          <c:dPt>
            <c:idx val="3"/>
            <c:invertIfNegative val="1"/>
            <c:bubble3D val="0"/>
            <c:spPr>
              <a:solidFill>
                <a:schemeClr val="accent4"/>
              </a:solidFill>
              <a:ln>
                <a:noFill/>
              </a:ln>
              <a:effectLst/>
            </c:spPr>
          </c:dPt>
          <c:dPt>
            <c:idx val="4"/>
            <c:invertIfNegative val="1"/>
            <c:bubble3D val="0"/>
            <c:spPr>
              <a:solidFill>
                <a:schemeClr val="accent5"/>
              </a:solidFill>
              <a:ln>
                <a:noFill/>
              </a:ln>
              <a:effectLst/>
            </c:spPr>
          </c:dPt>
          <c:dPt>
            <c:idx val="5"/>
            <c:invertIfNegative val="1"/>
            <c:bubble3D val="0"/>
            <c:spPr>
              <a:solidFill>
                <a:schemeClr val="accent6"/>
              </a:solidFill>
              <a:ln>
                <a:noFill/>
              </a:ln>
              <a:effectLst/>
            </c:spPr>
          </c:dPt>
          <c:dPt>
            <c:idx val="6"/>
            <c:invertIfNegative val="1"/>
            <c:bubble3D val="0"/>
            <c:spPr>
              <a:solidFill>
                <a:schemeClr val="accent1">
                  <a:lumMod val="60000"/>
                </a:schemeClr>
              </a:solidFill>
              <a:ln>
                <a:noFill/>
              </a:ln>
              <a:effectLst/>
            </c:spPr>
          </c:dPt>
          <c:dPt>
            <c:idx val="7"/>
            <c:invertIfNegative val="1"/>
            <c:bubble3D val="0"/>
            <c:spPr>
              <a:solidFill>
                <a:schemeClr val="accent2">
                  <a:lumMod val="60000"/>
                </a:schemeClr>
              </a:solidFill>
              <a:ln>
                <a:noFill/>
              </a:ln>
              <a:effectLst/>
            </c:spPr>
          </c:dPt>
          <c:dPt>
            <c:idx val="8"/>
            <c:invertIfNegative val="1"/>
            <c:bubble3D val="0"/>
            <c:spPr>
              <a:solidFill>
                <a:schemeClr val="accent3">
                  <a:lumMod val="60000"/>
                </a:schemeClr>
              </a:solidFill>
              <a:ln>
                <a:noFill/>
              </a:ln>
              <a:effectLst/>
            </c:spPr>
            <c:extLst>
              <c:ext xmlns:c16="http://schemas.microsoft.com/office/drawing/2014/chart" uri="{C3380CC4-5D6E-409C-BE32-E72D297353CC}">
                <c16:uniqueId val="{00000001-D9AC-4CBD-90C2-87021FF2AEFC}"/>
              </c:ext>
            </c:extLst>
          </c:dPt>
          <c:dPt>
            <c:idx val="9"/>
            <c:invertIfNegative val="1"/>
            <c:bubble3D val="0"/>
            <c:spPr>
              <a:solidFill>
                <a:schemeClr val="accent4">
                  <a:lumMod val="60000"/>
                </a:schemeClr>
              </a:solidFill>
              <a:ln>
                <a:noFill/>
              </a:ln>
              <a:effectLst/>
            </c:spPr>
          </c:dPt>
          <c:dPt>
            <c:idx val="10"/>
            <c:invertIfNegative val="1"/>
            <c:bubble3D val="0"/>
            <c:spPr>
              <a:solidFill>
                <a:schemeClr val="accent5">
                  <a:lumMod val="60000"/>
                </a:schemeClr>
              </a:solidFill>
              <a:ln>
                <a:noFill/>
              </a:ln>
              <a:effectLst/>
            </c:spPr>
          </c:dPt>
          <c:dPt>
            <c:idx val="11"/>
            <c:invertIfNegative val="1"/>
            <c:bubble3D val="0"/>
            <c:spPr>
              <a:solidFill>
                <a:schemeClr val="accent6">
                  <a:lumMod val="60000"/>
                </a:schemeClr>
              </a:solidFill>
              <a:ln>
                <a:noFill/>
              </a:ln>
              <a:effectLst/>
            </c:spPr>
          </c:dPt>
          <c:dLbls>
            <c:dLbl>
              <c:idx val="9"/>
              <c:layout>
                <c:manualLayout>
                  <c:x val="-1.0185067526415994E-16"/>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'Unique Visit'!$A$4:$A$16</c:f>
              <c:strCache>
                <c:ptCount val="12"/>
                <c:pt idx="0">
                  <c:v>July</c:v>
                </c:pt>
                <c:pt idx="1">
                  <c:v>August</c:v>
                </c:pt>
                <c:pt idx="2">
                  <c:v>June</c:v>
                </c:pt>
                <c:pt idx="3">
                  <c:v>September</c:v>
                </c:pt>
                <c:pt idx="4">
                  <c:v>February</c:v>
                </c:pt>
                <c:pt idx="5">
                  <c:v>January</c:v>
                </c:pt>
                <c:pt idx="6">
                  <c:v>March</c:v>
                </c:pt>
                <c:pt idx="7">
                  <c:v>May</c:v>
                </c:pt>
                <c:pt idx="8">
                  <c:v>December</c:v>
                </c:pt>
                <c:pt idx="9">
                  <c:v>April</c:v>
                </c:pt>
                <c:pt idx="10">
                  <c:v>October</c:v>
                </c:pt>
                <c:pt idx="11">
                  <c:v>November</c:v>
                </c:pt>
              </c:strCache>
            </c:strRef>
          </c:cat>
          <c:val>
            <c:numRef>
              <c:f>'Unique Visit'!$B$4:$B$16</c:f>
              <c:numCache>
                <c:formatCode>#,##0</c:formatCode>
                <c:ptCount val="12"/>
                <c:pt idx="0">
                  <c:v>26.1084</c:v>
                </c:pt>
                <c:pt idx="1">
                  <c:v>27.5532</c:v>
                </c:pt>
                <c:pt idx="2">
                  <c:v>30.823599999999999</c:v>
                </c:pt>
                <c:pt idx="3">
                  <c:v>35.630800000000001</c:v>
                </c:pt>
                <c:pt idx="4">
                  <c:v>37.541699999999999</c:v>
                </c:pt>
                <c:pt idx="5">
                  <c:v>39.183100000000003</c:v>
                </c:pt>
                <c:pt idx="6">
                  <c:v>40.367199999999997</c:v>
                </c:pt>
                <c:pt idx="7">
                  <c:v>40.825899999999997</c:v>
                </c:pt>
                <c:pt idx="8">
                  <c:v>42.871099999999998</c:v>
                </c:pt>
                <c:pt idx="9">
                  <c:v>43.364400000000003</c:v>
                </c:pt>
                <c:pt idx="10">
                  <c:v>49.831699999999998</c:v>
                </c:pt>
                <c:pt idx="11">
                  <c:v>49.929699999999997</c:v>
                </c:pt>
              </c:numCache>
            </c:numRef>
          </c:val>
          <c:extLst>
            <c:ext xmlns:c16="http://schemas.microsoft.com/office/drawing/2014/chart" uri="{C3380CC4-5D6E-409C-BE32-E72D297353CC}">
              <c16:uniqueId val="{00000000-D9AC-4CBD-90C2-87021FF2AEFC}"/>
            </c:ext>
          </c:extLst>
        </c:ser>
        <c:dLbls>
          <c:showLegendKey val="0"/>
          <c:showVal val="0"/>
          <c:showCatName val="0"/>
          <c:showSerName val="0"/>
          <c:showPercent val="0"/>
          <c:showBubbleSize val="0"/>
        </c:dLbls>
        <c:gapWidth val="35"/>
        <c:axId val="519947000"/>
        <c:axId val="718743224"/>
      </c:barChart>
      <c:catAx>
        <c:axId val="519947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8743224"/>
        <c:crosses val="autoZero"/>
        <c:auto val="1"/>
        <c:lblAlgn val="ctr"/>
        <c:lblOffset val="100"/>
        <c:noMultiLvlLbl val="0"/>
      </c:catAx>
      <c:valAx>
        <c:axId val="718743224"/>
        <c:scaling>
          <c:orientation val="minMax"/>
        </c:scaling>
        <c:delete val="1"/>
        <c:axPos val="b"/>
        <c:numFmt formatCode="#,##0" sourceLinked="1"/>
        <c:majorTickMark val="none"/>
        <c:minorTickMark val="none"/>
        <c:tickLblPos val="nextTo"/>
        <c:crossAx val="519947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9C94-4A28-9BAC-F28B384AE395}"/>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9C94-4A28-9BAC-F28B384AE39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C94-4A28-9BAC-F28B384AE395}"/>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9C94-4A28-9BAC-F28B384AE395}"/>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9C94-4A28-9BAC-F28B384AE3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C94-4A28-9BAC-F28B384AE395}"/>
              </c:ext>
            </c:extLst>
          </c:dPt>
          <c:dPt>
            <c:idx val="6"/>
            <c:bubble3D val="0"/>
            <c:spPr>
              <a:solidFill>
                <a:schemeClr val="accent6"/>
              </a:solidFill>
              <a:ln w="19050">
                <a:solidFill>
                  <a:schemeClr val="lt1"/>
                </a:solidFill>
              </a:ln>
              <a:effectLst/>
            </c:spPr>
            <c:extLst>
              <c:ext xmlns:c16="http://schemas.microsoft.com/office/drawing/2014/chart" uri="{C3380CC4-5D6E-409C-BE32-E72D297353CC}">
                <c16:uniqueId val="{0000000D-9C94-4A28-9BAC-F28B384AE395}"/>
              </c:ext>
            </c:extLst>
          </c:dPt>
          <c:dPt>
            <c:idx val="7"/>
            <c:bubble3D val="0"/>
            <c:spPr>
              <a:solidFill>
                <a:schemeClr val="accent6"/>
              </a:solidFill>
              <a:ln w="19050">
                <a:solidFill>
                  <a:schemeClr val="lt1"/>
                </a:solidFill>
              </a:ln>
              <a:effectLst/>
            </c:spPr>
            <c:extLst>
              <c:ext xmlns:c16="http://schemas.microsoft.com/office/drawing/2014/chart" uri="{C3380CC4-5D6E-409C-BE32-E72D297353CC}">
                <c16:uniqueId val="{0000000F-9C94-4A28-9BAC-F28B384AE395}"/>
              </c:ext>
            </c:extLst>
          </c:dPt>
          <c:dPt>
            <c:idx val="8"/>
            <c:bubble3D val="0"/>
            <c:spPr>
              <a:solidFill>
                <a:schemeClr val="accent6"/>
              </a:solidFill>
              <a:ln w="19050">
                <a:solidFill>
                  <a:schemeClr val="lt1"/>
                </a:solidFill>
              </a:ln>
              <a:effectLst/>
            </c:spPr>
            <c:extLst>
              <c:ext xmlns:c16="http://schemas.microsoft.com/office/drawing/2014/chart" uri="{C3380CC4-5D6E-409C-BE32-E72D297353CC}">
                <c16:uniqueId val="{00000011-9C94-4A28-9BAC-F28B384AE395}"/>
              </c:ext>
            </c:extLst>
          </c:dPt>
          <c:dPt>
            <c:idx val="9"/>
            <c:bubble3D val="0"/>
            <c:spPr>
              <a:solidFill>
                <a:schemeClr val="accent6"/>
              </a:solidFill>
              <a:ln w="19050">
                <a:solidFill>
                  <a:schemeClr val="lt1"/>
                </a:solidFill>
              </a:ln>
              <a:effectLst/>
            </c:spPr>
            <c:extLst>
              <c:ext xmlns:c16="http://schemas.microsoft.com/office/drawing/2014/chart" uri="{C3380CC4-5D6E-409C-BE32-E72D297353CC}">
                <c16:uniqueId val="{00000013-9C94-4A28-9BAC-F28B384AE395}"/>
              </c:ext>
            </c:extLst>
          </c:dPt>
          <c:dPt>
            <c:idx val="10"/>
            <c:bubble3D val="0"/>
            <c:spPr>
              <a:solidFill>
                <a:schemeClr val="accent6"/>
              </a:solidFill>
              <a:ln w="19050">
                <a:solidFill>
                  <a:schemeClr val="lt1"/>
                </a:solidFill>
              </a:ln>
              <a:effectLst/>
            </c:spPr>
            <c:extLst>
              <c:ext xmlns:c16="http://schemas.microsoft.com/office/drawing/2014/chart" uri="{C3380CC4-5D6E-409C-BE32-E72D297353CC}">
                <c16:uniqueId val="{00000015-9C94-4A28-9BAC-F28B384AE395}"/>
              </c:ext>
            </c:extLst>
          </c:dPt>
          <c:dPt>
            <c:idx val="11"/>
            <c:bubble3D val="0"/>
            <c:spPr>
              <a:solidFill>
                <a:schemeClr val="accent6"/>
              </a:solidFill>
              <a:ln w="19050">
                <a:solidFill>
                  <a:schemeClr val="lt1"/>
                </a:solidFill>
              </a:ln>
              <a:effectLst/>
            </c:spPr>
            <c:extLst>
              <c:ext xmlns:c16="http://schemas.microsoft.com/office/drawing/2014/chart" uri="{C3380CC4-5D6E-409C-BE32-E72D297353CC}">
                <c16:uniqueId val="{00000017-9C94-4A28-9BAC-F28B384AE395}"/>
              </c:ext>
            </c:extLst>
          </c:dPt>
          <c:dPt>
            <c:idx val="12"/>
            <c:bubble3D val="0"/>
            <c:spPr>
              <a:solidFill>
                <a:schemeClr val="accent6"/>
              </a:solidFill>
              <a:ln w="19050">
                <a:solidFill>
                  <a:schemeClr val="lt1"/>
                </a:solidFill>
              </a:ln>
              <a:effectLst/>
            </c:spPr>
            <c:extLst>
              <c:ext xmlns:c16="http://schemas.microsoft.com/office/drawing/2014/chart" uri="{C3380CC4-5D6E-409C-BE32-E72D297353CC}">
                <c16:uniqueId val="{00000019-9C94-4A28-9BAC-F28B384AE395}"/>
              </c:ext>
            </c:extLst>
          </c:dPt>
          <c:dPt>
            <c:idx val="13"/>
            <c:bubble3D val="0"/>
            <c:spPr>
              <a:solidFill>
                <a:schemeClr val="accent6"/>
              </a:solidFill>
              <a:ln w="19050">
                <a:solidFill>
                  <a:schemeClr val="lt1"/>
                </a:solidFill>
              </a:ln>
              <a:effectLst/>
            </c:spPr>
            <c:extLst>
              <c:ext xmlns:c16="http://schemas.microsoft.com/office/drawing/2014/chart" uri="{C3380CC4-5D6E-409C-BE32-E72D297353CC}">
                <c16:uniqueId val="{0000001B-9C94-4A28-9BAC-F28B384AE395}"/>
              </c:ext>
            </c:extLst>
          </c:dPt>
          <c:dPt>
            <c:idx val="14"/>
            <c:bubble3D val="0"/>
            <c:spPr>
              <a:solidFill>
                <a:schemeClr val="accent6"/>
              </a:solidFill>
              <a:ln w="19050">
                <a:solidFill>
                  <a:schemeClr val="lt1"/>
                </a:solidFill>
              </a:ln>
              <a:effectLst/>
            </c:spPr>
            <c:extLst>
              <c:ext xmlns:c16="http://schemas.microsoft.com/office/drawing/2014/chart" uri="{C3380CC4-5D6E-409C-BE32-E72D297353CC}">
                <c16:uniqueId val="{0000001D-9C94-4A28-9BAC-F28B384AE395}"/>
              </c:ext>
            </c:extLst>
          </c:dPt>
          <c:dPt>
            <c:idx val="15"/>
            <c:bubble3D val="0"/>
            <c:spPr>
              <a:solidFill>
                <a:schemeClr val="accent6"/>
              </a:solidFill>
              <a:ln w="19050">
                <a:solidFill>
                  <a:schemeClr val="lt1"/>
                </a:solidFill>
              </a:ln>
              <a:effectLst/>
            </c:spPr>
            <c:extLst>
              <c:ext xmlns:c16="http://schemas.microsoft.com/office/drawing/2014/chart" uri="{C3380CC4-5D6E-409C-BE32-E72D297353CC}">
                <c16:uniqueId val="{0000001F-9C94-4A28-9BAC-F28B384AE395}"/>
              </c:ext>
            </c:extLst>
          </c:dPt>
          <c:dPt>
            <c:idx val="16"/>
            <c:bubble3D val="0"/>
            <c:spPr>
              <a:solidFill>
                <a:schemeClr val="accent6"/>
              </a:solidFill>
              <a:ln w="19050">
                <a:solidFill>
                  <a:schemeClr val="lt1"/>
                </a:solidFill>
              </a:ln>
              <a:effectLst/>
            </c:spPr>
            <c:extLst>
              <c:ext xmlns:c16="http://schemas.microsoft.com/office/drawing/2014/chart" uri="{C3380CC4-5D6E-409C-BE32-E72D297353CC}">
                <c16:uniqueId val="{00000021-9C94-4A28-9BAC-F28B384AE395}"/>
              </c:ext>
            </c:extLst>
          </c:dPt>
          <c:dPt>
            <c:idx val="17"/>
            <c:bubble3D val="0"/>
            <c:spPr>
              <a:solidFill>
                <a:schemeClr val="accent6"/>
              </a:solidFill>
              <a:ln w="19050">
                <a:solidFill>
                  <a:schemeClr val="lt1"/>
                </a:solidFill>
              </a:ln>
              <a:effectLst/>
            </c:spPr>
            <c:extLst>
              <c:ext xmlns:c16="http://schemas.microsoft.com/office/drawing/2014/chart" uri="{C3380CC4-5D6E-409C-BE32-E72D297353CC}">
                <c16:uniqueId val="{00000023-9C94-4A28-9BAC-F28B384AE395}"/>
              </c:ext>
            </c:extLst>
          </c:dPt>
          <c:dPt>
            <c:idx val="18"/>
            <c:bubble3D val="0"/>
            <c:spPr>
              <a:solidFill>
                <a:schemeClr val="accent6"/>
              </a:solidFill>
              <a:ln w="19050">
                <a:solidFill>
                  <a:schemeClr val="lt1"/>
                </a:solidFill>
              </a:ln>
              <a:effectLst/>
            </c:spPr>
            <c:extLst>
              <c:ext xmlns:c16="http://schemas.microsoft.com/office/drawing/2014/chart" uri="{C3380CC4-5D6E-409C-BE32-E72D297353CC}">
                <c16:uniqueId val="{00000025-9C94-4A28-9BAC-F28B384AE395}"/>
              </c:ext>
            </c:extLst>
          </c:dPt>
          <c:dPt>
            <c:idx val="19"/>
            <c:bubble3D val="0"/>
            <c:spPr>
              <a:solidFill>
                <a:schemeClr val="accent6"/>
              </a:solidFill>
              <a:ln w="19050">
                <a:solidFill>
                  <a:schemeClr val="lt1"/>
                </a:solidFill>
              </a:ln>
              <a:effectLst/>
            </c:spPr>
            <c:extLst>
              <c:ext xmlns:c16="http://schemas.microsoft.com/office/drawing/2014/chart" uri="{C3380CC4-5D6E-409C-BE32-E72D297353CC}">
                <c16:uniqueId val="{00000027-9C94-4A28-9BAC-F28B384AE39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9C94-4A28-9BAC-F28B384AE39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'Page Load '!$A$10</c:f>
              <c:strCache>
                <c:ptCount val="1"/>
                <c:pt idx="0">
                  <c:v>2019</c:v>
                </c:pt>
              </c:strCache>
            </c:strRef>
          </c:tx>
          <c:dPt>
            <c:idx val="0"/>
            <c:bubble3D val="0"/>
            <c:spPr>
              <a:noFill/>
              <a:ln w="19050">
                <a:solidFill>
                  <a:schemeClr val="lt1"/>
                </a:solidFill>
              </a:ln>
              <a:effectLst/>
            </c:spPr>
            <c:extLst>
              <c:ext xmlns:c16="http://schemas.microsoft.com/office/drawing/2014/chart" uri="{C3380CC4-5D6E-409C-BE32-E72D297353CC}">
                <c16:uniqueId val="{00000029-D5CC-4368-AFEA-BBF765E8A02E}"/>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A-D5CC-4368-AFEA-BBF765E8A02E}"/>
              </c:ext>
            </c:extLst>
          </c:dPt>
          <c:val>
            <c:numRef>
              <c:f>'Page Load '!$B$10:$C$10</c:f>
              <c:numCache>
                <c:formatCode>0.00%</c:formatCode>
                <c:ptCount val="2"/>
                <c:pt idx="0" formatCode="0%">
                  <c:v>2.4787732817661948E-2</c:v>
                </c:pt>
                <c:pt idx="1">
                  <c:v>0.975212267182338</c:v>
                </c:pt>
              </c:numCache>
            </c:numRef>
          </c:val>
          <c:extLst>
            <c:ext xmlns:c16="http://schemas.microsoft.com/office/drawing/2014/chart" uri="{C3380CC4-5D6E-409C-BE32-E72D297353CC}">
              <c16:uniqueId val="{00000028-D5CC-4368-AFEA-BBF765E8A02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5"/>
            </a:solidFill>
          </c:spPr>
          <c:dPt>
            <c:idx val="0"/>
            <c:bubble3D val="0"/>
            <c:spPr>
              <a:solidFill>
                <a:schemeClr val="accent5"/>
              </a:solidFill>
              <a:ln w="19050">
                <a:solidFill>
                  <a:schemeClr val="lt1"/>
                </a:solidFill>
              </a:ln>
              <a:effectLst/>
            </c:spPr>
            <c:extLst>
              <c:ext xmlns:c16="http://schemas.microsoft.com/office/drawing/2014/chart" uri="{C3380CC4-5D6E-409C-BE32-E72D297353CC}">
                <c16:uniqueId val="{00000001-D8E7-4AF9-9308-81613CE1DA3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8E7-4AF9-9308-81613CE1DA3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D8E7-4AF9-9308-81613CE1DA30}"/>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D8E7-4AF9-9308-81613CE1DA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E7-4AF9-9308-81613CE1DA30}"/>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D8E7-4AF9-9308-81613CE1DA30}"/>
              </c:ext>
            </c:extLst>
          </c:dPt>
          <c:dPt>
            <c:idx val="6"/>
            <c:bubble3D val="0"/>
            <c:spPr>
              <a:solidFill>
                <a:schemeClr val="accent5"/>
              </a:solidFill>
              <a:ln w="19050">
                <a:solidFill>
                  <a:schemeClr val="lt1"/>
                </a:solidFill>
              </a:ln>
              <a:effectLst/>
            </c:spPr>
            <c:extLst>
              <c:ext xmlns:c16="http://schemas.microsoft.com/office/drawing/2014/chart" uri="{C3380CC4-5D6E-409C-BE32-E72D297353CC}">
                <c16:uniqueId val="{0000000D-D8E7-4AF9-9308-81613CE1DA30}"/>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0F-D8E7-4AF9-9308-81613CE1DA30}"/>
              </c:ext>
            </c:extLst>
          </c:dPt>
          <c:dPt>
            <c:idx val="8"/>
            <c:bubble3D val="0"/>
            <c:spPr>
              <a:solidFill>
                <a:schemeClr val="accent5"/>
              </a:solidFill>
              <a:ln w="19050">
                <a:solidFill>
                  <a:schemeClr val="lt1"/>
                </a:solidFill>
              </a:ln>
              <a:effectLst/>
            </c:spPr>
            <c:extLst>
              <c:ext xmlns:c16="http://schemas.microsoft.com/office/drawing/2014/chart" uri="{C3380CC4-5D6E-409C-BE32-E72D297353CC}">
                <c16:uniqueId val="{00000011-D8E7-4AF9-9308-81613CE1DA30}"/>
              </c:ext>
            </c:extLst>
          </c:dPt>
          <c:dPt>
            <c:idx val="9"/>
            <c:bubble3D val="0"/>
            <c:spPr>
              <a:solidFill>
                <a:schemeClr val="accent5"/>
              </a:solidFill>
              <a:ln w="19050">
                <a:solidFill>
                  <a:schemeClr val="lt1"/>
                </a:solidFill>
              </a:ln>
              <a:effectLst/>
            </c:spPr>
            <c:extLst>
              <c:ext xmlns:c16="http://schemas.microsoft.com/office/drawing/2014/chart" uri="{C3380CC4-5D6E-409C-BE32-E72D297353CC}">
                <c16:uniqueId val="{00000013-D8E7-4AF9-9308-81613CE1DA30}"/>
              </c:ext>
            </c:extLst>
          </c:dPt>
          <c:dPt>
            <c:idx val="10"/>
            <c:bubble3D val="0"/>
            <c:spPr>
              <a:solidFill>
                <a:schemeClr val="accent5"/>
              </a:solidFill>
              <a:ln w="19050">
                <a:solidFill>
                  <a:schemeClr val="lt1"/>
                </a:solidFill>
              </a:ln>
              <a:effectLst/>
            </c:spPr>
            <c:extLst>
              <c:ext xmlns:c16="http://schemas.microsoft.com/office/drawing/2014/chart" uri="{C3380CC4-5D6E-409C-BE32-E72D297353CC}">
                <c16:uniqueId val="{00000015-D8E7-4AF9-9308-81613CE1DA30}"/>
              </c:ext>
            </c:extLst>
          </c:dPt>
          <c:dPt>
            <c:idx val="11"/>
            <c:bubble3D val="0"/>
            <c:spPr>
              <a:solidFill>
                <a:schemeClr val="accent5"/>
              </a:solidFill>
              <a:ln w="19050">
                <a:solidFill>
                  <a:schemeClr val="lt1"/>
                </a:solidFill>
              </a:ln>
              <a:effectLst/>
            </c:spPr>
            <c:extLst>
              <c:ext xmlns:c16="http://schemas.microsoft.com/office/drawing/2014/chart" uri="{C3380CC4-5D6E-409C-BE32-E72D297353CC}">
                <c16:uniqueId val="{00000017-D8E7-4AF9-9308-81613CE1DA30}"/>
              </c:ext>
            </c:extLst>
          </c:dPt>
          <c:dPt>
            <c:idx val="12"/>
            <c:bubble3D val="0"/>
            <c:spPr>
              <a:solidFill>
                <a:schemeClr val="accent5"/>
              </a:solidFill>
              <a:ln w="19050">
                <a:solidFill>
                  <a:schemeClr val="lt1"/>
                </a:solidFill>
              </a:ln>
              <a:effectLst/>
            </c:spPr>
            <c:extLst>
              <c:ext xmlns:c16="http://schemas.microsoft.com/office/drawing/2014/chart" uri="{C3380CC4-5D6E-409C-BE32-E72D297353CC}">
                <c16:uniqueId val="{00000019-D8E7-4AF9-9308-81613CE1DA30}"/>
              </c:ext>
            </c:extLst>
          </c:dPt>
          <c:dPt>
            <c:idx val="13"/>
            <c:bubble3D val="0"/>
            <c:spPr>
              <a:solidFill>
                <a:schemeClr val="accent5"/>
              </a:solidFill>
              <a:ln w="19050">
                <a:solidFill>
                  <a:schemeClr val="lt1"/>
                </a:solidFill>
              </a:ln>
              <a:effectLst/>
            </c:spPr>
            <c:extLst>
              <c:ext xmlns:c16="http://schemas.microsoft.com/office/drawing/2014/chart" uri="{C3380CC4-5D6E-409C-BE32-E72D297353CC}">
                <c16:uniqueId val="{0000001B-D8E7-4AF9-9308-81613CE1DA30}"/>
              </c:ext>
            </c:extLst>
          </c:dPt>
          <c:dPt>
            <c:idx val="14"/>
            <c:bubble3D val="0"/>
            <c:spPr>
              <a:solidFill>
                <a:schemeClr val="accent5"/>
              </a:solidFill>
              <a:ln w="19050">
                <a:solidFill>
                  <a:schemeClr val="lt1"/>
                </a:solidFill>
              </a:ln>
              <a:effectLst/>
            </c:spPr>
            <c:extLst>
              <c:ext xmlns:c16="http://schemas.microsoft.com/office/drawing/2014/chart" uri="{C3380CC4-5D6E-409C-BE32-E72D297353CC}">
                <c16:uniqueId val="{0000001D-D8E7-4AF9-9308-81613CE1DA30}"/>
              </c:ext>
            </c:extLst>
          </c:dPt>
          <c:dPt>
            <c:idx val="15"/>
            <c:bubble3D val="0"/>
            <c:spPr>
              <a:solidFill>
                <a:schemeClr val="accent5"/>
              </a:solidFill>
              <a:ln w="19050">
                <a:solidFill>
                  <a:schemeClr val="lt1"/>
                </a:solidFill>
              </a:ln>
              <a:effectLst/>
            </c:spPr>
            <c:extLst>
              <c:ext xmlns:c16="http://schemas.microsoft.com/office/drawing/2014/chart" uri="{C3380CC4-5D6E-409C-BE32-E72D297353CC}">
                <c16:uniqueId val="{0000001F-D8E7-4AF9-9308-81613CE1DA30}"/>
              </c:ext>
            </c:extLst>
          </c:dPt>
          <c:dPt>
            <c:idx val="16"/>
            <c:bubble3D val="0"/>
            <c:spPr>
              <a:solidFill>
                <a:schemeClr val="accent5"/>
              </a:solidFill>
              <a:ln w="19050">
                <a:solidFill>
                  <a:schemeClr val="lt1"/>
                </a:solidFill>
              </a:ln>
              <a:effectLst/>
            </c:spPr>
            <c:extLst>
              <c:ext xmlns:c16="http://schemas.microsoft.com/office/drawing/2014/chart" uri="{C3380CC4-5D6E-409C-BE32-E72D297353CC}">
                <c16:uniqueId val="{00000021-D8E7-4AF9-9308-81613CE1DA30}"/>
              </c:ext>
            </c:extLst>
          </c:dPt>
          <c:dPt>
            <c:idx val="17"/>
            <c:bubble3D val="0"/>
            <c:spPr>
              <a:solidFill>
                <a:schemeClr val="accent5"/>
              </a:solidFill>
              <a:ln w="19050">
                <a:solidFill>
                  <a:schemeClr val="lt1"/>
                </a:solidFill>
              </a:ln>
              <a:effectLst/>
            </c:spPr>
            <c:extLst>
              <c:ext xmlns:c16="http://schemas.microsoft.com/office/drawing/2014/chart" uri="{C3380CC4-5D6E-409C-BE32-E72D297353CC}">
                <c16:uniqueId val="{00000023-D8E7-4AF9-9308-81613CE1DA30}"/>
              </c:ext>
            </c:extLst>
          </c:dPt>
          <c:dPt>
            <c:idx val="18"/>
            <c:bubble3D val="0"/>
            <c:spPr>
              <a:solidFill>
                <a:schemeClr val="accent5"/>
              </a:solidFill>
              <a:ln w="19050">
                <a:solidFill>
                  <a:schemeClr val="lt1"/>
                </a:solidFill>
              </a:ln>
              <a:effectLst/>
            </c:spPr>
            <c:extLst>
              <c:ext xmlns:c16="http://schemas.microsoft.com/office/drawing/2014/chart" uri="{C3380CC4-5D6E-409C-BE32-E72D297353CC}">
                <c16:uniqueId val="{00000025-D8E7-4AF9-9308-81613CE1DA30}"/>
              </c:ext>
            </c:extLst>
          </c:dPt>
          <c:dPt>
            <c:idx val="19"/>
            <c:bubble3D val="0"/>
            <c:spPr>
              <a:solidFill>
                <a:schemeClr val="accent5"/>
              </a:solidFill>
              <a:ln w="19050">
                <a:solidFill>
                  <a:schemeClr val="lt1"/>
                </a:solidFill>
              </a:ln>
              <a:effectLst/>
            </c:spPr>
            <c:extLst>
              <c:ext xmlns:c16="http://schemas.microsoft.com/office/drawing/2014/chart" uri="{C3380CC4-5D6E-409C-BE32-E72D297353CC}">
                <c16:uniqueId val="{00000027-D8E7-4AF9-9308-81613CE1DA3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8E7-4AF9-9308-81613CE1DA3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'Page Load '!$A$5</c:f>
              <c:strCache>
                <c:ptCount val="1"/>
                <c:pt idx="0">
                  <c:v>2014</c:v>
                </c:pt>
              </c:strCache>
            </c:strRef>
          </c:tx>
          <c:dPt>
            <c:idx val="0"/>
            <c:bubble3D val="0"/>
            <c:spPr>
              <a:noFill/>
              <a:ln w="19050">
                <a:solidFill>
                  <a:schemeClr val="lt1"/>
                </a:solidFill>
              </a:ln>
              <a:effectLst/>
            </c:spPr>
            <c:extLst>
              <c:ext xmlns:c16="http://schemas.microsoft.com/office/drawing/2014/chart" uri="{C3380CC4-5D6E-409C-BE32-E72D297353CC}">
                <c16:uniqueId val="{0000002A-5890-41D5-A2EC-04B21A073191}"/>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C-5890-41D5-A2EC-04B21A073191}"/>
              </c:ext>
            </c:extLst>
          </c:dPt>
          <c:val>
            <c:numRef>
              <c:f>'Page Load '!$B$5:$C$5</c:f>
              <c:numCache>
                <c:formatCode>0.00%</c:formatCode>
                <c:ptCount val="2"/>
                <c:pt idx="0" formatCode="0%">
                  <c:v>6.0730502575049514E-2</c:v>
                </c:pt>
                <c:pt idx="1">
                  <c:v>0.93926949742495047</c:v>
                </c:pt>
              </c:numCache>
            </c:numRef>
          </c:val>
          <c:extLst>
            <c:ext xmlns:c16="http://schemas.microsoft.com/office/drawing/2014/chart" uri="{C3380CC4-5D6E-409C-BE32-E72D297353CC}">
              <c16:uniqueId val="{00000029-5890-41D5-A2EC-04B21A07319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D8E7-4AF9-9308-81613CE1DA30}"/>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D8E7-4AF9-9308-81613CE1DA30}"/>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D8E7-4AF9-9308-81613CE1DA30}"/>
              </c:ext>
            </c:extLst>
          </c:dPt>
          <c:dPt>
            <c:idx val="3"/>
            <c:bubble3D val="0"/>
            <c:spPr>
              <a:solidFill>
                <a:srgbClr val="002060"/>
              </a:solidFill>
              <a:ln w="19050">
                <a:solidFill>
                  <a:schemeClr val="lt1"/>
                </a:solidFill>
              </a:ln>
              <a:effectLst/>
            </c:spPr>
            <c:extLst>
              <c:ext xmlns:c16="http://schemas.microsoft.com/office/drawing/2014/chart" uri="{C3380CC4-5D6E-409C-BE32-E72D297353CC}">
                <c16:uniqueId val="{00000007-D8E7-4AF9-9308-81613CE1DA30}"/>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D8E7-4AF9-9308-81613CE1DA30}"/>
              </c:ext>
            </c:extLst>
          </c:dPt>
          <c:dPt>
            <c:idx val="5"/>
            <c:bubble3D val="0"/>
            <c:spPr>
              <a:solidFill>
                <a:srgbClr val="002060"/>
              </a:solidFill>
              <a:ln w="19050">
                <a:solidFill>
                  <a:schemeClr val="lt1"/>
                </a:solidFill>
              </a:ln>
              <a:effectLst/>
            </c:spPr>
            <c:extLst>
              <c:ext xmlns:c16="http://schemas.microsoft.com/office/drawing/2014/chart" uri="{C3380CC4-5D6E-409C-BE32-E72D297353CC}">
                <c16:uniqueId val="{0000000B-D8E7-4AF9-9308-81613CE1DA30}"/>
              </c:ext>
            </c:extLst>
          </c:dPt>
          <c:dPt>
            <c:idx val="6"/>
            <c:bubble3D val="0"/>
            <c:spPr>
              <a:solidFill>
                <a:srgbClr val="002060"/>
              </a:solidFill>
              <a:ln w="19050">
                <a:solidFill>
                  <a:schemeClr val="lt1"/>
                </a:solidFill>
              </a:ln>
              <a:effectLst/>
            </c:spPr>
            <c:extLst>
              <c:ext xmlns:c16="http://schemas.microsoft.com/office/drawing/2014/chart" uri="{C3380CC4-5D6E-409C-BE32-E72D297353CC}">
                <c16:uniqueId val="{0000000D-D8E7-4AF9-9308-81613CE1DA30}"/>
              </c:ext>
            </c:extLst>
          </c:dPt>
          <c:dPt>
            <c:idx val="7"/>
            <c:bubble3D val="0"/>
            <c:spPr>
              <a:solidFill>
                <a:srgbClr val="002060"/>
              </a:solidFill>
              <a:ln w="19050">
                <a:solidFill>
                  <a:schemeClr val="lt1"/>
                </a:solidFill>
              </a:ln>
              <a:effectLst/>
            </c:spPr>
            <c:extLst>
              <c:ext xmlns:c16="http://schemas.microsoft.com/office/drawing/2014/chart" uri="{C3380CC4-5D6E-409C-BE32-E72D297353CC}">
                <c16:uniqueId val="{0000000F-D8E7-4AF9-9308-81613CE1DA30}"/>
              </c:ext>
            </c:extLst>
          </c:dPt>
          <c:dPt>
            <c:idx val="8"/>
            <c:bubble3D val="0"/>
            <c:spPr>
              <a:solidFill>
                <a:srgbClr val="002060"/>
              </a:solidFill>
              <a:ln w="19050">
                <a:solidFill>
                  <a:schemeClr val="lt1"/>
                </a:solidFill>
              </a:ln>
              <a:effectLst/>
            </c:spPr>
            <c:extLst>
              <c:ext xmlns:c16="http://schemas.microsoft.com/office/drawing/2014/chart" uri="{C3380CC4-5D6E-409C-BE32-E72D297353CC}">
                <c16:uniqueId val="{00000011-D8E7-4AF9-9308-81613CE1DA30}"/>
              </c:ext>
            </c:extLst>
          </c:dPt>
          <c:dPt>
            <c:idx val="9"/>
            <c:bubble3D val="0"/>
            <c:spPr>
              <a:solidFill>
                <a:srgbClr val="002060"/>
              </a:solidFill>
              <a:ln w="19050">
                <a:solidFill>
                  <a:schemeClr val="lt1"/>
                </a:solidFill>
              </a:ln>
              <a:effectLst/>
            </c:spPr>
            <c:extLst>
              <c:ext xmlns:c16="http://schemas.microsoft.com/office/drawing/2014/chart" uri="{C3380CC4-5D6E-409C-BE32-E72D297353CC}">
                <c16:uniqueId val="{00000013-D8E7-4AF9-9308-81613CE1DA30}"/>
              </c:ext>
            </c:extLst>
          </c:dPt>
          <c:dPt>
            <c:idx val="10"/>
            <c:bubble3D val="0"/>
            <c:spPr>
              <a:solidFill>
                <a:srgbClr val="002060"/>
              </a:solidFill>
              <a:ln w="19050">
                <a:solidFill>
                  <a:schemeClr val="lt1"/>
                </a:solidFill>
              </a:ln>
              <a:effectLst/>
            </c:spPr>
            <c:extLst>
              <c:ext xmlns:c16="http://schemas.microsoft.com/office/drawing/2014/chart" uri="{C3380CC4-5D6E-409C-BE32-E72D297353CC}">
                <c16:uniqueId val="{00000015-D8E7-4AF9-9308-81613CE1DA30}"/>
              </c:ext>
            </c:extLst>
          </c:dPt>
          <c:dPt>
            <c:idx val="11"/>
            <c:bubble3D val="0"/>
            <c:spPr>
              <a:solidFill>
                <a:srgbClr val="002060"/>
              </a:solidFill>
              <a:ln w="19050">
                <a:solidFill>
                  <a:schemeClr val="lt1"/>
                </a:solidFill>
              </a:ln>
              <a:effectLst/>
            </c:spPr>
            <c:extLst>
              <c:ext xmlns:c16="http://schemas.microsoft.com/office/drawing/2014/chart" uri="{C3380CC4-5D6E-409C-BE32-E72D297353CC}">
                <c16:uniqueId val="{00000017-D8E7-4AF9-9308-81613CE1DA30}"/>
              </c:ext>
            </c:extLst>
          </c:dPt>
          <c:dPt>
            <c:idx val="12"/>
            <c:bubble3D val="0"/>
            <c:spPr>
              <a:solidFill>
                <a:srgbClr val="002060"/>
              </a:solidFill>
              <a:ln w="19050">
                <a:solidFill>
                  <a:schemeClr val="lt1"/>
                </a:solidFill>
              </a:ln>
              <a:effectLst/>
            </c:spPr>
            <c:extLst>
              <c:ext xmlns:c16="http://schemas.microsoft.com/office/drawing/2014/chart" uri="{C3380CC4-5D6E-409C-BE32-E72D297353CC}">
                <c16:uniqueId val="{00000019-D8E7-4AF9-9308-81613CE1DA30}"/>
              </c:ext>
            </c:extLst>
          </c:dPt>
          <c:dPt>
            <c:idx val="13"/>
            <c:bubble3D val="0"/>
            <c:spPr>
              <a:solidFill>
                <a:srgbClr val="002060"/>
              </a:solidFill>
              <a:ln w="19050">
                <a:solidFill>
                  <a:schemeClr val="lt1"/>
                </a:solidFill>
              </a:ln>
              <a:effectLst/>
            </c:spPr>
            <c:extLst>
              <c:ext xmlns:c16="http://schemas.microsoft.com/office/drawing/2014/chart" uri="{C3380CC4-5D6E-409C-BE32-E72D297353CC}">
                <c16:uniqueId val="{0000001B-D8E7-4AF9-9308-81613CE1DA30}"/>
              </c:ext>
            </c:extLst>
          </c:dPt>
          <c:dPt>
            <c:idx val="14"/>
            <c:bubble3D val="0"/>
            <c:spPr>
              <a:solidFill>
                <a:srgbClr val="002060"/>
              </a:solidFill>
              <a:ln w="19050">
                <a:solidFill>
                  <a:schemeClr val="lt1"/>
                </a:solidFill>
              </a:ln>
              <a:effectLst/>
            </c:spPr>
            <c:extLst>
              <c:ext xmlns:c16="http://schemas.microsoft.com/office/drawing/2014/chart" uri="{C3380CC4-5D6E-409C-BE32-E72D297353CC}">
                <c16:uniqueId val="{0000001D-D8E7-4AF9-9308-81613CE1DA30}"/>
              </c:ext>
            </c:extLst>
          </c:dPt>
          <c:dPt>
            <c:idx val="15"/>
            <c:bubble3D val="0"/>
            <c:spPr>
              <a:solidFill>
                <a:srgbClr val="002060"/>
              </a:solidFill>
              <a:ln w="19050">
                <a:solidFill>
                  <a:schemeClr val="lt1"/>
                </a:solidFill>
              </a:ln>
              <a:effectLst/>
            </c:spPr>
            <c:extLst>
              <c:ext xmlns:c16="http://schemas.microsoft.com/office/drawing/2014/chart" uri="{C3380CC4-5D6E-409C-BE32-E72D297353CC}">
                <c16:uniqueId val="{0000001F-D8E7-4AF9-9308-81613CE1DA30}"/>
              </c:ext>
            </c:extLst>
          </c:dPt>
          <c:dPt>
            <c:idx val="16"/>
            <c:bubble3D val="0"/>
            <c:spPr>
              <a:solidFill>
                <a:srgbClr val="002060"/>
              </a:solidFill>
              <a:ln w="19050">
                <a:solidFill>
                  <a:schemeClr val="lt1"/>
                </a:solidFill>
              </a:ln>
              <a:effectLst/>
            </c:spPr>
            <c:extLst>
              <c:ext xmlns:c16="http://schemas.microsoft.com/office/drawing/2014/chart" uri="{C3380CC4-5D6E-409C-BE32-E72D297353CC}">
                <c16:uniqueId val="{00000021-D8E7-4AF9-9308-81613CE1DA30}"/>
              </c:ext>
            </c:extLst>
          </c:dPt>
          <c:dPt>
            <c:idx val="17"/>
            <c:bubble3D val="0"/>
            <c:spPr>
              <a:solidFill>
                <a:srgbClr val="002060"/>
              </a:solidFill>
              <a:ln w="19050">
                <a:solidFill>
                  <a:schemeClr val="lt1"/>
                </a:solidFill>
              </a:ln>
              <a:effectLst/>
            </c:spPr>
            <c:extLst>
              <c:ext xmlns:c16="http://schemas.microsoft.com/office/drawing/2014/chart" uri="{C3380CC4-5D6E-409C-BE32-E72D297353CC}">
                <c16:uniqueId val="{00000023-D8E7-4AF9-9308-81613CE1DA30}"/>
              </c:ext>
            </c:extLst>
          </c:dPt>
          <c:dPt>
            <c:idx val="18"/>
            <c:bubble3D val="0"/>
            <c:spPr>
              <a:solidFill>
                <a:srgbClr val="002060"/>
              </a:solidFill>
              <a:ln w="19050">
                <a:solidFill>
                  <a:schemeClr val="lt1"/>
                </a:solidFill>
              </a:ln>
              <a:effectLst/>
            </c:spPr>
            <c:extLst>
              <c:ext xmlns:c16="http://schemas.microsoft.com/office/drawing/2014/chart" uri="{C3380CC4-5D6E-409C-BE32-E72D297353CC}">
                <c16:uniqueId val="{00000025-D8E7-4AF9-9308-81613CE1DA30}"/>
              </c:ext>
            </c:extLst>
          </c:dPt>
          <c:dPt>
            <c:idx val="19"/>
            <c:bubble3D val="0"/>
            <c:spPr>
              <a:solidFill>
                <a:srgbClr val="002060"/>
              </a:solidFill>
              <a:ln w="19050">
                <a:solidFill>
                  <a:schemeClr val="lt1"/>
                </a:solidFill>
              </a:ln>
              <a:effectLst/>
            </c:spPr>
            <c:extLst>
              <c:ext xmlns:c16="http://schemas.microsoft.com/office/drawing/2014/chart" uri="{C3380CC4-5D6E-409C-BE32-E72D297353CC}">
                <c16:uniqueId val="{00000027-D8E7-4AF9-9308-81613CE1DA3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8E7-4AF9-9308-81613CE1DA3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'Page Load '!$A$6</c:f>
              <c:strCache>
                <c:ptCount val="1"/>
                <c:pt idx="0">
                  <c:v>2015</c:v>
                </c:pt>
              </c:strCache>
            </c:strRef>
          </c:tx>
          <c:dPt>
            <c:idx val="0"/>
            <c:bubble3D val="0"/>
            <c:spPr>
              <a:noFill/>
              <a:ln w="19050">
                <a:solidFill>
                  <a:schemeClr val="lt1"/>
                </a:solidFill>
              </a:ln>
              <a:effectLst/>
            </c:spPr>
            <c:extLst>
              <c:ext xmlns:c16="http://schemas.microsoft.com/office/drawing/2014/chart" uri="{C3380CC4-5D6E-409C-BE32-E72D297353CC}">
                <c16:uniqueId val="{0000002A-487D-4649-8A69-FF944766C30F}"/>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487D-4649-8A69-FF944766C30F}"/>
              </c:ext>
            </c:extLst>
          </c:dPt>
          <c:val>
            <c:numRef>
              <c:f>'Page Load '!$B$6:$C$6</c:f>
              <c:numCache>
                <c:formatCode>0.00%</c:formatCode>
                <c:ptCount val="2"/>
                <c:pt idx="0" formatCode="0%">
                  <c:v>0.22747156057861603</c:v>
                </c:pt>
                <c:pt idx="1">
                  <c:v>0.77252843942138394</c:v>
                </c:pt>
              </c:numCache>
            </c:numRef>
          </c:val>
          <c:extLst>
            <c:ext xmlns:c16="http://schemas.microsoft.com/office/drawing/2014/chart" uri="{C3380CC4-5D6E-409C-BE32-E72D297353CC}">
              <c16:uniqueId val="{00000029-487D-4649-8A69-FF944766C30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39C3-485A-86A3-A7E21989CB83}"/>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39C3-485A-86A3-A7E21989CB83}"/>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9C3-485A-86A3-A7E21989CB83}"/>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39C3-485A-86A3-A7E21989CB83}"/>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39C3-485A-86A3-A7E21989CB83}"/>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39C3-485A-86A3-A7E21989CB83}"/>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39C3-485A-86A3-A7E21989CB83}"/>
              </c:ext>
            </c:extLst>
          </c:dPt>
          <c:dPt>
            <c:idx val="7"/>
            <c:bubble3D val="0"/>
            <c:spPr>
              <a:solidFill>
                <a:srgbClr val="7030A0"/>
              </a:solidFill>
              <a:ln w="19050">
                <a:solidFill>
                  <a:schemeClr val="lt1"/>
                </a:solidFill>
              </a:ln>
              <a:effectLst/>
            </c:spPr>
            <c:extLst>
              <c:ext xmlns:c16="http://schemas.microsoft.com/office/drawing/2014/chart" uri="{C3380CC4-5D6E-409C-BE32-E72D297353CC}">
                <c16:uniqueId val="{0000000F-39C3-485A-86A3-A7E21989CB83}"/>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39C3-485A-86A3-A7E21989CB83}"/>
              </c:ext>
            </c:extLst>
          </c:dPt>
          <c:dPt>
            <c:idx val="9"/>
            <c:bubble3D val="0"/>
            <c:spPr>
              <a:solidFill>
                <a:srgbClr val="7030A0"/>
              </a:solidFill>
              <a:ln w="19050">
                <a:solidFill>
                  <a:schemeClr val="lt1"/>
                </a:solidFill>
              </a:ln>
              <a:effectLst/>
            </c:spPr>
            <c:extLst>
              <c:ext xmlns:c16="http://schemas.microsoft.com/office/drawing/2014/chart" uri="{C3380CC4-5D6E-409C-BE32-E72D297353CC}">
                <c16:uniqueId val="{00000013-39C3-485A-86A3-A7E21989CB83}"/>
              </c:ext>
            </c:extLst>
          </c:dPt>
          <c:dPt>
            <c:idx val="10"/>
            <c:bubble3D val="0"/>
            <c:spPr>
              <a:solidFill>
                <a:srgbClr val="7030A0"/>
              </a:solidFill>
              <a:ln w="19050">
                <a:solidFill>
                  <a:schemeClr val="lt1"/>
                </a:solidFill>
              </a:ln>
              <a:effectLst/>
            </c:spPr>
            <c:extLst>
              <c:ext xmlns:c16="http://schemas.microsoft.com/office/drawing/2014/chart" uri="{C3380CC4-5D6E-409C-BE32-E72D297353CC}">
                <c16:uniqueId val="{00000015-39C3-485A-86A3-A7E21989CB83}"/>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39C3-485A-86A3-A7E21989CB83}"/>
              </c:ext>
            </c:extLst>
          </c:dPt>
          <c:dPt>
            <c:idx val="12"/>
            <c:bubble3D val="0"/>
            <c:spPr>
              <a:solidFill>
                <a:srgbClr val="7030A0"/>
              </a:solidFill>
              <a:ln w="19050">
                <a:solidFill>
                  <a:schemeClr val="lt1"/>
                </a:solidFill>
              </a:ln>
              <a:effectLst/>
            </c:spPr>
            <c:extLst>
              <c:ext xmlns:c16="http://schemas.microsoft.com/office/drawing/2014/chart" uri="{C3380CC4-5D6E-409C-BE32-E72D297353CC}">
                <c16:uniqueId val="{00000019-39C3-485A-86A3-A7E21989CB83}"/>
              </c:ext>
            </c:extLst>
          </c:dPt>
          <c:dPt>
            <c:idx val="13"/>
            <c:bubble3D val="0"/>
            <c:spPr>
              <a:solidFill>
                <a:srgbClr val="7030A0"/>
              </a:solidFill>
              <a:ln w="19050">
                <a:solidFill>
                  <a:schemeClr val="lt1"/>
                </a:solidFill>
              </a:ln>
              <a:effectLst/>
            </c:spPr>
            <c:extLst>
              <c:ext xmlns:c16="http://schemas.microsoft.com/office/drawing/2014/chart" uri="{C3380CC4-5D6E-409C-BE32-E72D297353CC}">
                <c16:uniqueId val="{0000001B-39C3-485A-86A3-A7E21989CB83}"/>
              </c:ext>
            </c:extLst>
          </c:dPt>
          <c:dPt>
            <c:idx val="14"/>
            <c:bubble3D val="0"/>
            <c:spPr>
              <a:solidFill>
                <a:srgbClr val="7030A0"/>
              </a:solidFill>
              <a:ln w="19050">
                <a:solidFill>
                  <a:schemeClr val="lt1"/>
                </a:solidFill>
              </a:ln>
              <a:effectLst/>
            </c:spPr>
            <c:extLst>
              <c:ext xmlns:c16="http://schemas.microsoft.com/office/drawing/2014/chart" uri="{C3380CC4-5D6E-409C-BE32-E72D297353CC}">
                <c16:uniqueId val="{0000001D-39C3-485A-86A3-A7E21989CB83}"/>
              </c:ext>
            </c:extLst>
          </c:dPt>
          <c:dPt>
            <c:idx val="15"/>
            <c:bubble3D val="0"/>
            <c:spPr>
              <a:solidFill>
                <a:srgbClr val="7030A0"/>
              </a:solidFill>
              <a:ln w="19050">
                <a:solidFill>
                  <a:schemeClr val="lt1"/>
                </a:solidFill>
              </a:ln>
              <a:effectLst/>
            </c:spPr>
            <c:extLst>
              <c:ext xmlns:c16="http://schemas.microsoft.com/office/drawing/2014/chart" uri="{C3380CC4-5D6E-409C-BE32-E72D297353CC}">
                <c16:uniqueId val="{0000001F-39C3-485A-86A3-A7E21989CB83}"/>
              </c:ext>
            </c:extLst>
          </c:dPt>
          <c:dPt>
            <c:idx val="16"/>
            <c:bubble3D val="0"/>
            <c:spPr>
              <a:solidFill>
                <a:srgbClr val="7030A0"/>
              </a:solidFill>
              <a:ln w="19050">
                <a:solidFill>
                  <a:schemeClr val="lt1"/>
                </a:solidFill>
              </a:ln>
              <a:effectLst/>
            </c:spPr>
            <c:extLst>
              <c:ext xmlns:c16="http://schemas.microsoft.com/office/drawing/2014/chart" uri="{C3380CC4-5D6E-409C-BE32-E72D297353CC}">
                <c16:uniqueId val="{00000021-39C3-485A-86A3-A7E21989CB83}"/>
              </c:ext>
            </c:extLst>
          </c:dPt>
          <c:dPt>
            <c:idx val="17"/>
            <c:bubble3D val="0"/>
            <c:spPr>
              <a:solidFill>
                <a:srgbClr val="7030A0"/>
              </a:solidFill>
              <a:ln w="19050">
                <a:solidFill>
                  <a:schemeClr val="lt1"/>
                </a:solidFill>
              </a:ln>
              <a:effectLst/>
            </c:spPr>
            <c:extLst>
              <c:ext xmlns:c16="http://schemas.microsoft.com/office/drawing/2014/chart" uri="{C3380CC4-5D6E-409C-BE32-E72D297353CC}">
                <c16:uniqueId val="{00000023-39C3-485A-86A3-A7E21989CB83}"/>
              </c:ext>
            </c:extLst>
          </c:dPt>
          <c:dPt>
            <c:idx val="18"/>
            <c:bubble3D val="0"/>
            <c:spPr>
              <a:solidFill>
                <a:srgbClr val="7030A0"/>
              </a:solidFill>
              <a:ln w="19050">
                <a:solidFill>
                  <a:schemeClr val="lt1"/>
                </a:solidFill>
              </a:ln>
              <a:effectLst/>
            </c:spPr>
            <c:extLst>
              <c:ext xmlns:c16="http://schemas.microsoft.com/office/drawing/2014/chart" uri="{C3380CC4-5D6E-409C-BE32-E72D297353CC}">
                <c16:uniqueId val="{00000025-39C3-485A-86A3-A7E21989CB83}"/>
              </c:ext>
            </c:extLst>
          </c:dPt>
          <c:dPt>
            <c:idx val="19"/>
            <c:bubble3D val="0"/>
            <c:spPr>
              <a:solidFill>
                <a:srgbClr val="7030A0"/>
              </a:solidFill>
              <a:ln w="19050">
                <a:solidFill>
                  <a:schemeClr val="lt1"/>
                </a:solidFill>
              </a:ln>
              <a:effectLst/>
            </c:spPr>
            <c:extLst>
              <c:ext xmlns:c16="http://schemas.microsoft.com/office/drawing/2014/chart" uri="{C3380CC4-5D6E-409C-BE32-E72D297353CC}">
                <c16:uniqueId val="{00000027-39C3-485A-86A3-A7E21989CB8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9C3-485A-86A3-A7E21989CB83}"/>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'Page Load '!$A$8</c:f>
              <c:strCache>
                <c:ptCount val="1"/>
                <c:pt idx="0">
                  <c:v>2017</c:v>
                </c:pt>
              </c:strCache>
            </c:strRef>
          </c:tx>
          <c:dPt>
            <c:idx val="0"/>
            <c:bubble3D val="0"/>
            <c:spPr>
              <a:noFill/>
              <a:ln w="19050">
                <a:solidFill>
                  <a:schemeClr val="lt1"/>
                </a:solidFill>
              </a:ln>
              <a:effectLst/>
            </c:spPr>
            <c:extLst>
              <c:ext xmlns:c16="http://schemas.microsoft.com/office/drawing/2014/chart" uri="{C3380CC4-5D6E-409C-BE32-E72D297353CC}">
                <c16:uniqueId val="{00000029-2467-4FDF-9C7E-ACA9D8FEA8AD}"/>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A-2467-4FDF-9C7E-ACA9D8FEA8AD}"/>
              </c:ext>
            </c:extLst>
          </c:dPt>
          <c:val>
            <c:numRef>
              <c:f>'Page Load '!$B$8:$C$8</c:f>
              <c:numCache>
                <c:formatCode>0.00%</c:formatCode>
                <c:ptCount val="2"/>
                <c:pt idx="0" formatCode="0%">
                  <c:v>0.18922530530723672</c:v>
                </c:pt>
                <c:pt idx="1">
                  <c:v>0.81077469469276331</c:v>
                </c:pt>
              </c:numCache>
            </c:numRef>
          </c:val>
          <c:extLst>
            <c:ext xmlns:c16="http://schemas.microsoft.com/office/drawing/2014/chart" uri="{C3380CC4-5D6E-409C-BE32-E72D297353CC}">
              <c16:uniqueId val="{00000028-2467-4FDF-9C7E-ACA9D8FEA8A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378-422C-8478-918E02700D0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378-422C-8478-918E02700D0B}"/>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378-422C-8478-918E02700D0B}"/>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1378-422C-8478-918E02700D0B}"/>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1378-422C-8478-918E02700D0B}"/>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1378-422C-8478-918E02700D0B}"/>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1378-422C-8478-918E02700D0B}"/>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1378-422C-8478-918E02700D0B}"/>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1378-422C-8478-918E02700D0B}"/>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1378-422C-8478-918E02700D0B}"/>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1378-422C-8478-918E02700D0B}"/>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1378-422C-8478-918E02700D0B}"/>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1378-422C-8478-918E02700D0B}"/>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1378-422C-8478-918E02700D0B}"/>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1378-422C-8478-918E02700D0B}"/>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1378-422C-8478-918E02700D0B}"/>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1378-422C-8478-918E02700D0B}"/>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1378-422C-8478-918E02700D0B}"/>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1378-422C-8478-918E02700D0B}"/>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1378-422C-8478-918E02700D0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378-422C-8478-918E02700D0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'Page Load '!$A$7</c:f>
              <c:strCache>
                <c:ptCount val="1"/>
                <c:pt idx="0">
                  <c:v>2016</c:v>
                </c:pt>
              </c:strCache>
            </c:strRef>
          </c:tx>
          <c:dPt>
            <c:idx val="0"/>
            <c:bubble3D val="0"/>
            <c:spPr>
              <a:noFill/>
              <a:ln w="19050">
                <a:solidFill>
                  <a:schemeClr val="lt1"/>
                </a:solidFill>
              </a:ln>
              <a:effectLst/>
            </c:spPr>
            <c:extLst>
              <c:ext xmlns:c16="http://schemas.microsoft.com/office/drawing/2014/chart" uri="{C3380CC4-5D6E-409C-BE32-E72D297353CC}">
                <c16:uniqueId val="{00000029-B022-45D2-AB1C-543316732337}"/>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A-B022-45D2-AB1C-543316732337}"/>
              </c:ext>
            </c:extLst>
          </c:dPt>
          <c:val>
            <c:numRef>
              <c:f>'Page Load '!$B$7:$C$7</c:f>
              <c:numCache>
                <c:formatCode>0.00%</c:formatCode>
                <c:ptCount val="2"/>
                <c:pt idx="0" formatCode="0%">
                  <c:v>0.24702996912505101</c:v>
                </c:pt>
                <c:pt idx="1">
                  <c:v>0.75297003087494896</c:v>
                </c:pt>
              </c:numCache>
            </c:numRef>
          </c:val>
          <c:extLst>
            <c:ext xmlns:c16="http://schemas.microsoft.com/office/drawing/2014/chart" uri="{C3380CC4-5D6E-409C-BE32-E72D297353CC}">
              <c16:uniqueId val="{00000028-B022-45D2-AB1C-54331673233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[Web_site_visitors_2014-2019.xlsx]Day of the Month With UniqueVis!PivotTable3</c:name>
    <c:fmtId val="6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Days By Number of Visits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LID4096"/>
        </a:p>
      </c:txPr>
    </c:title>
    <c:autoTitleDeleted val="0"/>
    <c:pivotFmts>
      <c:pivotFmt>
        <c:idx val="0"/>
        <c:spPr>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square"/>
          <c:size val="5"/>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square"/>
          <c:size val="5"/>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6"/>
          <c:spPr>
            <a:no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square"/>
          <c:size val="5"/>
          <c:spPr>
            <a:solidFill>
              <a:schemeClr val="tx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square"/>
          <c:size val="5"/>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90863037280891"/>
          <c:y val="0.1016060606060606"/>
          <c:w val="0.74655755714190719"/>
          <c:h val="0.68520066809830593"/>
        </c:manualLayout>
      </c:layout>
      <c:barChart>
        <c:barDir val="col"/>
        <c:grouping val="clustered"/>
        <c:varyColors val="0"/>
        <c:ser>
          <c:idx val="0"/>
          <c:order val="0"/>
          <c:tx>
            <c:strRef>
              <c:f>'Day of the Month With UniqueVis'!$B$3:$B$4</c:f>
              <c:strCache>
                <c:ptCount val="1"/>
                <c:pt idx="0">
                  <c:v>January</c:v>
                </c:pt>
              </c:strCache>
            </c:strRef>
          </c:tx>
          <c:spPr>
            <a:solidFill>
              <a:schemeClr val="accent1"/>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UniqueVis'!$B$5:$B$12</c:f>
              <c:numCache>
                <c:formatCode>#,##0</c:formatCode>
                <c:ptCount val="7"/>
                <c:pt idx="0">
                  <c:v>43886</c:v>
                </c:pt>
                <c:pt idx="1">
                  <c:v>63517</c:v>
                </c:pt>
                <c:pt idx="2">
                  <c:v>68962</c:v>
                </c:pt>
                <c:pt idx="3">
                  <c:v>68137</c:v>
                </c:pt>
                <c:pt idx="4">
                  <c:v>62764</c:v>
                </c:pt>
                <c:pt idx="5">
                  <c:v>50381</c:v>
                </c:pt>
                <c:pt idx="6">
                  <c:v>34184</c:v>
                </c:pt>
              </c:numCache>
            </c:numRef>
          </c:val>
          <c:extLst>
            <c:ext xmlns:c16="http://schemas.microsoft.com/office/drawing/2014/chart" uri="{C3380CC4-5D6E-409C-BE32-E72D297353CC}">
              <c16:uniqueId val="{00000000-B324-4396-8C2C-3E760ACA262E}"/>
            </c:ext>
          </c:extLst>
        </c:ser>
        <c:ser>
          <c:idx val="1"/>
          <c:order val="1"/>
          <c:tx>
            <c:strRef>
              <c:f>'Day of the Month With UniqueVis'!$C$3:$C$4</c:f>
              <c:strCache>
                <c:ptCount val="1"/>
                <c:pt idx="0">
                  <c:v>February</c:v>
                </c:pt>
              </c:strCache>
            </c:strRef>
          </c:tx>
          <c:spPr>
            <a:solidFill>
              <a:schemeClr val="accent2"/>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UniqueVis'!$C$5:$C$12</c:f>
              <c:numCache>
                <c:formatCode>#,##0</c:formatCode>
                <c:ptCount val="7"/>
                <c:pt idx="0">
                  <c:v>42066</c:v>
                </c:pt>
                <c:pt idx="1">
                  <c:v>67366</c:v>
                </c:pt>
                <c:pt idx="2">
                  <c:v>64414</c:v>
                </c:pt>
                <c:pt idx="3">
                  <c:v>63796</c:v>
                </c:pt>
                <c:pt idx="4">
                  <c:v>59579</c:v>
                </c:pt>
                <c:pt idx="5">
                  <c:v>46807</c:v>
                </c:pt>
                <c:pt idx="6">
                  <c:v>31389</c:v>
                </c:pt>
              </c:numCache>
            </c:numRef>
          </c:val>
          <c:extLst>
            <c:ext xmlns:c16="http://schemas.microsoft.com/office/drawing/2014/chart" uri="{C3380CC4-5D6E-409C-BE32-E72D297353CC}">
              <c16:uniqueId val="{0000007D-B324-4396-8C2C-3E760ACA262E}"/>
            </c:ext>
          </c:extLst>
        </c:ser>
        <c:ser>
          <c:idx val="2"/>
          <c:order val="2"/>
          <c:tx>
            <c:strRef>
              <c:f>'Day of the Month With UniqueVis'!$D$3:$D$4</c:f>
              <c:strCache>
                <c:ptCount val="1"/>
                <c:pt idx="0">
                  <c:v>March</c:v>
                </c:pt>
              </c:strCache>
            </c:strRef>
          </c:tx>
          <c:spPr>
            <a:solidFill>
              <a:schemeClr val="accent3"/>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UniqueVis'!$D$5:$D$12</c:f>
              <c:numCache>
                <c:formatCode>#,##0</c:formatCode>
                <c:ptCount val="7"/>
                <c:pt idx="0">
                  <c:v>43952</c:v>
                </c:pt>
                <c:pt idx="1">
                  <c:v>65122</c:v>
                </c:pt>
                <c:pt idx="2">
                  <c:v>71184</c:v>
                </c:pt>
                <c:pt idx="3">
                  <c:v>70009</c:v>
                </c:pt>
                <c:pt idx="4">
                  <c:v>69587</c:v>
                </c:pt>
                <c:pt idx="5">
                  <c:v>50848</c:v>
                </c:pt>
                <c:pt idx="6">
                  <c:v>32970</c:v>
                </c:pt>
              </c:numCache>
            </c:numRef>
          </c:val>
          <c:extLst>
            <c:ext xmlns:c16="http://schemas.microsoft.com/office/drawing/2014/chart" uri="{C3380CC4-5D6E-409C-BE32-E72D297353CC}">
              <c16:uniqueId val="{0000007E-B324-4396-8C2C-3E760ACA262E}"/>
            </c:ext>
          </c:extLst>
        </c:ser>
        <c:ser>
          <c:idx val="3"/>
          <c:order val="3"/>
          <c:tx>
            <c:strRef>
              <c:f>'Day of the Month With UniqueVis'!$E$3:$E$4</c:f>
              <c:strCache>
                <c:ptCount val="1"/>
                <c:pt idx="0">
                  <c:v>April</c:v>
                </c:pt>
              </c:strCache>
            </c:strRef>
          </c:tx>
          <c:spPr>
            <a:solidFill>
              <a:schemeClr val="accent4"/>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UniqueVis'!$E$5:$E$12</c:f>
              <c:numCache>
                <c:formatCode>#,##0</c:formatCode>
                <c:ptCount val="7"/>
                <c:pt idx="0">
                  <c:v>52379</c:v>
                </c:pt>
                <c:pt idx="1">
                  <c:v>73128</c:v>
                </c:pt>
                <c:pt idx="2">
                  <c:v>70606</c:v>
                </c:pt>
                <c:pt idx="3">
                  <c:v>74252</c:v>
                </c:pt>
                <c:pt idx="4">
                  <c:v>69260</c:v>
                </c:pt>
                <c:pt idx="5">
                  <c:v>54383</c:v>
                </c:pt>
                <c:pt idx="6">
                  <c:v>39636</c:v>
                </c:pt>
              </c:numCache>
            </c:numRef>
          </c:val>
          <c:extLst>
            <c:ext xmlns:c16="http://schemas.microsoft.com/office/drawing/2014/chart" uri="{C3380CC4-5D6E-409C-BE32-E72D297353CC}">
              <c16:uniqueId val="{0000007F-B324-4396-8C2C-3E760ACA262E}"/>
            </c:ext>
          </c:extLst>
        </c:ser>
        <c:ser>
          <c:idx val="4"/>
          <c:order val="4"/>
          <c:tx>
            <c:strRef>
              <c:f>'Day of the Month With UniqueVis'!$F$3:$F$4</c:f>
              <c:strCache>
                <c:ptCount val="1"/>
                <c:pt idx="0">
                  <c:v>May</c:v>
                </c:pt>
              </c:strCache>
            </c:strRef>
          </c:tx>
          <c:spPr>
            <a:solidFill>
              <a:schemeClr val="accent5"/>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UniqueVis'!$F$5:$F$12</c:f>
              <c:numCache>
                <c:formatCode>#,##0</c:formatCode>
                <c:ptCount val="7"/>
                <c:pt idx="0">
                  <c:v>46127</c:v>
                </c:pt>
                <c:pt idx="1">
                  <c:v>67486</c:v>
                </c:pt>
                <c:pt idx="2">
                  <c:v>75046</c:v>
                </c:pt>
                <c:pt idx="3">
                  <c:v>70436</c:v>
                </c:pt>
                <c:pt idx="4">
                  <c:v>64490</c:v>
                </c:pt>
                <c:pt idx="5">
                  <c:v>50802</c:v>
                </c:pt>
                <c:pt idx="6">
                  <c:v>33872</c:v>
                </c:pt>
              </c:numCache>
            </c:numRef>
          </c:val>
          <c:extLst>
            <c:ext xmlns:c16="http://schemas.microsoft.com/office/drawing/2014/chart" uri="{C3380CC4-5D6E-409C-BE32-E72D297353CC}">
              <c16:uniqueId val="{00000080-B324-4396-8C2C-3E760ACA262E}"/>
            </c:ext>
          </c:extLst>
        </c:ser>
        <c:ser>
          <c:idx val="5"/>
          <c:order val="5"/>
          <c:tx>
            <c:strRef>
              <c:f>'Day of the Month With UniqueVis'!$G$3:$G$4</c:f>
              <c:strCache>
                <c:ptCount val="1"/>
                <c:pt idx="0">
                  <c:v>June</c:v>
                </c:pt>
              </c:strCache>
            </c:strRef>
          </c:tx>
          <c:spPr>
            <a:solidFill>
              <a:schemeClr val="accent6"/>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UniqueVis'!$G$5:$G$12</c:f>
              <c:numCache>
                <c:formatCode>#,##0</c:formatCode>
                <c:ptCount val="7"/>
                <c:pt idx="0">
                  <c:v>29469</c:v>
                </c:pt>
                <c:pt idx="1">
                  <c:v>51962</c:v>
                </c:pt>
                <c:pt idx="2">
                  <c:v>53427</c:v>
                </c:pt>
                <c:pt idx="3">
                  <c:v>53257</c:v>
                </c:pt>
                <c:pt idx="4">
                  <c:v>53266</c:v>
                </c:pt>
                <c:pt idx="5">
                  <c:v>42502</c:v>
                </c:pt>
                <c:pt idx="6">
                  <c:v>24353</c:v>
                </c:pt>
              </c:numCache>
            </c:numRef>
          </c:val>
          <c:extLst>
            <c:ext xmlns:c16="http://schemas.microsoft.com/office/drawing/2014/chart" uri="{C3380CC4-5D6E-409C-BE32-E72D297353CC}">
              <c16:uniqueId val="{00000081-B324-4396-8C2C-3E760ACA262E}"/>
            </c:ext>
          </c:extLst>
        </c:ser>
        <c:ser>
          <c:idx val="6"/>
          <c:order val="6"/>
          <c:tx>
            <c:strRef>
              <c:f>'Day of the Month With UniqueVis'!$H$3:$H$4</c:f>
              <c:strCache>
                <c:ptCount val="1"/>
                <c:pt idx="0">
                  <c:v>July</c:v>
                </c:pt>
              </c:strCache>
            </c:strRef>
          </c:tx>
          <c:spPr>
            <a:solidFill>
              <a:schemeClr val="accent1">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UniqueVis'!$H$5:$H$12</c:f>
              <c:numCache>
                <c:formatCode>#,##0</c:formatCode>
                <c:ptCount val="7"/>
                <c:pt idx="0">
                  <c:v>27342</c:v>
                </c:pt>
                <c:pt idx="1">
                  <c:v>45382</c:v>
                </c:pt>
                <c:pt idx="2">
                  <c:v>44795</c:v>
                </c:pt>
                <c:pt idx="3">
                  <c:v>44083</c:v>
                </c:pt>
                <c:pt idx="4">
                  <c:v>42567</c:v>
                </c:pt>
                <c:pt idx="5">
                  <c:v>36688</c:v>
                </c:pt>
                <c:pt idx="6">
                  <c:v>20227</c:v>
                </c:pt>
              </c:numCache>
            </c:numRef>
          </c:val>
          <c:extLst>
            <c:ext xmlns:c16="http://schemas.microsoft.com/office/drawing/2014/chart" uri="{C3380CC4-5D6E-409C-BE32-E72D297353CC}">
              <c16:uniqueId val="{00000082-B324-4396-8C2C-3E760ACA262E}"/>
            </c:ext>
          </c:extLst>
        </c:ser>
        <c:ser>
          <c:idx val="7"/>
          <c:order val="7"/>
          <c:tx>
            <c:strRef>
              <c:f>'Day of the Month With UniqueVis'!$I$3:$I$4</c:f>
              <c:strCache>
                <c:ptCount val="1"/>
                <c:pt idx="0">
                  <c:v>August</c:v>
                </c:pt>
              </c:strCache>
            </c:strRef>
          </c:tx>
          <c:spPr>
            <a:solidFill>
              <a:schemeClr val="accent2">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UniqueVis'!$I$5:$I$12</c:f>
              <c:numCache>
                <c:formatCode>#,##0</c:formatCode>
                <c:ptCount val="7"/>
                <c:pt idx="0">
                  <c:v>26586</c:v>
                </c:pt>
                <c:pt idx="1">
                  <c:v>47241</c:v>
                </c:pt>
                <c:pt idx="2">
                  <c:v>47789</c:v>
                </c:pt>
                <c:pt idx="3">
                  <c:v>51284</c:v>
                </c:pt>
                <c:pt idx="4">
                  <c:v>46233</c:v>
                </c:pt>
                <c:pt idx="5">
                  <c:v>35732</c:v>
                </c:pt>
                <c:pt idx="6">
                  <c:v>20667</c:v>
                </c:pt>
              </c:numCache>
            </c:numRef>
          </c:val>
          <c:extLst>
            <c:ext xmlns:c16="http://schemas.microsoft.com/office/drawing/2014/chart" uri="{C3380CC4-5D6E-409C-BE32-E72D297353CC}">
              <c16:uniqueId val="{00000083-B324-4396-8C2C-3E760ACA262E}"/>
            </c:ext>
          </c:extLst>
        </c:ser>
        <c:ser>
          <c:idx val="8"/>
          <c:order val="8"/>
          <c:tx>
            <c:strRef>
              <c:f>'Day of the Month With UniqueVis'!$J$3:$J$4</c:f>
              <c:strCache>
                <c:ptCount val="1"/>
                <c:pt idx="0">
                  <c:v>September</c:v>
                </c:pt>
              </c:strCache>
            </c:strRef>
          </c:tx>
          <c:spPr>
            <a:solidFill>
              <a:schemeClr val="accent3">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UniqueVis'!$J$5:$J$12</c:f>
              <c:numCache>
                <c:formatCode>#,##0</c:formatCode>
                <c:ptCount val="7"/>
                <c:pt idx="0">
                  <c:v>39372</c:v>
                </c:pt>
                <c:pt idx="1">
                  <c:v>57299</c:v>
                </c:pt>
                <c:pt idx="2">
                  <c:v>64453</c:v>
                </c:pt>
                <c:pt idx="3">
                  <c:v>61329</c:v>
                </c:pt>
                <c:pt idx="4">
                  <c:v>59082</c:v>
                </c:pt>
                <c:pt idx="5">
                  <c:v>46581</c:v>
                </c:pt>
                <c:pt idx="6">
                  <c:v>28192</c:v>
                </c:pt>
              </c:numCache>
            </c:numRef>
          </c:val>
          <c:extLst>
            <c:ext xmlns:c16="http://schemas.microsoft.com/office/drawing/2014/chart" uri="{C3380CC4-5D6E-409C-BE32-E72D297353CC}">
              <c16:uniqueId val="{00000084-B324-4396-8C2C-3E760ACA262E}"/>
            </c:ext>
          </c:extLst>
        </c:ser>
        <c:ser>
          <c:idx val="9"/>
          <c:order val="9"/>
          <c:tx>
            <c:strRef>
              <c:f>'Day of the Month With UniqueVis'!$K$3:$K$4</c:f>
              <c:strCache>
                <c:ptCount val="1"/>
                <c:pt idx="0">
                  <c:v>October</c:v>
                </c:pt>
              </c:strCache>
            </c:strRef>
          </c:tx>
          <c:spPr>
            <a:solidFill>
              <a:schemeClr val="accent4">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UniqueVis'!$K$5:$K$12</c:f>
              <c:numCache>
                <c:formatCode>#,##0</c:formatCode>
                <c:ptCount val="7"/>
                <c:pt idx="0">
                  <c:v>57003</c:v>
                </c:pt>
                <c:pt idx="1">
                  <c:v>88975</c:v>
                </c:pt>
                <c:pt idx="2">
                  <c:v>85907</c:v>
                </c:pt>
                <c:pt idx="3">
                  <c:v>83977</c:v>
                </c:pt>
                <c:pt idx="4">
                  <c:v>79333</c:v>
                </c:pt>
                <c:pt idx="5">
                  <c:v>61703</c:v>
                </c:pt>
                <c:pt idx="6">
                  <c:v>41419</c:v>
                </c:pt>
              </c:numCache>
            </c:numRef>
          </c:val>
          <c:extLst>
            <c:ext xmlns:c16="http://schemas.microsoft.com/office/drawing/2014/chart" uri="{C3380CC4-5D6E-409C-BE32-E72D297353CC}">
              <c16:uniqueId val="{00000085-B324-4396-8C2C-3E760ACA262E}"/>
            </c:ext>
          </c:extLst>
        </c:ser>
        <c:ser>
          <c:idx val="10"/>
          <c:order val="10"/>
          <c:tx>
            <c:strRef>
              <c:f>'Day of the Month With UniqueVis'!$L$3:$L$4</c:f>
              <c:strCache>
                <c:ptCount val="1"/>
                <c:pt idx="0">
                  <c:v>November</c:v>
                </c:pt>
              </c:strCache>
            </c:strRef>
          </c:tx>
          <c:spPr>
            <a:solidFill>
              <a:schemeClr val="accent5">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UniqueVis'!$L$5:$L$12</c:f>
              <c:numCache>
                <c:formatCode>#,##0</c:formatCode>
                <c:ptCount val="7"/>
                <c:pt idx="0">
                  <c:v>62165</c:v>
                </c:pt>
                <c:pt idx="1">
                  <c:v>85632</c:v>
                </c:pt>
                <c:pt idx="2">
                  <c:v>85181</c:v>
                </c:pt>
                <c:pt idx="3">
                  <c:v>85465</c:v>
                </c:pt>
                <c:pt idx="4">
                  <c:v>78399</c:v>
                </c:pt>
                <c:pt idx="5">
                  <c:v>60320</c:v>
                </c:pt>
                <c:pt idx="6">
                  <c:v>42135</c:v>
                </c:pt>
              </c:numCache>
            </c:numRef>
          </c:val>
          <c:extLst>
            <c:ext xmlns:c16="http://schemas.microsoft.com/office/drawing/2014/chart" uri="{C3380CC4-5D6E-409C-BE32-E72D297353CC}">
              <c16:uniqueId val="{00000086-B324-4396-8C2C-3E760ACA262E}"/>
            </c:ext>
          </c:extLst>
        </c:ser>
        <c:ser>
          <c:idx val="11"/>
          <c:order val="11"/>
          <c:tx>
            <c:strRef>
              <c:f>'Day of the Month With UniqueVis'!$M$3:$M$4</c:f>
              <c:strCache>
                <c:ptCount val="1"/>
                <c:pt idx="0">
                  <c:v>December</c:v>
                </c:pt>
              </c:strCache>
            </c:strRef>
          </c:tx>
          <c:spPr>
            <a:solidFill>
              <a:schemeClr val="accent6">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UniqueVis'!$M$5:$M$12</c:f>
              <c:numCache>
                <c:formatCode>#,##0</c:formatCode>
                <c:ptCount val="7"/>
                <c:pt idx="0">
                  <c:v>50094</c:v>
                </c:pt>
                <c:pt idx="1">
                  <c:v>71700</c:v>
                </c:pt>
                <c:pt idx="2">
                  <c:v>73492</c:v>
                </c:pt>
                <c:pt idx="3">
                  <c:v>70580</c:v>
                </c:pt>
                <c:pt idx="4">
                  <c:v>68203</c:v>
                </c:pt>
                <c:pt idx="5">
                  <c:v>54676</c:v>
                </c:pt>
                <c:pt idx="6">
                  <c:v>39966</c:v>
                </c:pt>
              </c:numCache>
            </c:numRef>
          </c:val>
          <c:extLst>
            <c:ext xmlns:c16="http://schemas.microsoft.com/office/drawing/2014/chart" uri="{C3380CC4-5D6E-409C-BE32-E72D297353CC}">
              <c16:uniqueId val="{00000087-B324-4396-8C2C-3E760ACA262E}"/>
            </c:ext>
          </c:extLst>
        </c:ser>
        <c:dLbls>
          <c:showLegendKey val="0"/>
          <c:showVal val="0"/>
          <c:showCatName val="0"/>
          <c:showSerName val="0"/>
          <c:showPercent val="0"/>
          <c:showBubbleSize val="0"/>
        </c:dLbls>
        <c:gapWidth val="247"/>
        <c:axId val="625916856"/>
        <c:axId val="625917176"/>
      </c:barChart>
      <c:catAx>
        <c:axId val="62591685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r>
                  <a:rPr lang="en-US" sz="1050"/>
                  <a:t>Days Of the Week</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LID4096"/>
          </a:p>
        </c:txPr>
        <c:crossAx val="625917176"/>
        <c:crosses val="autoZero"/>
        <c:auto val="1"/>
        <c:lblAlgn val="ctr"/>
        <c:lblOffset val="100"/>
        <c:noMultiLvlLbl val="0"/>
      </c:catAx>
      <c:valAx>
        <c:axId val="62591717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r>
                  <a:rPr lang="en-US" sz="1050"/>
                  <a:t>Visitors Count </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LID4096"/>
          </a:p>
        </c:txPr>
        <c:crossAx val="625916856"/>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4.5810629297382846E-2"/>
          <c:y val="0.89206365456707992"/>
          <c:w val="0.91029080303834375"/>
          <c:h val="9.12904256533150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[Web_site_visitors_2014-2019.xlsx]Vistors Range!PivotTable5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Composite Bar Chart For Website Visitors From 2014-2019</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'Vistors Range'!$B$4</c:f>
              <c:strCache>
                <c:ptCount val="1"/>
                <c:pt idx="0">
                  <c:v>Percentage of First.Time.Visits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'Vistors Range'!$A$5:$A$11</c:f>
              <c:strCache>
                <c:ptCount val="6"/>
                <c:pt idx="0">
                  <c:v>2014</c:v>
                </c:pt>
                <c:pt idx="1">
                  <c:v>2015</c:v>
                </c:pt>
                <c:pt idx="2">
                  <c:v>2016</c:v>
                </c:pt>
                <c:pt idx="3">
                  <c:v>2017</c:v>
                </c:pt>
                <c:pt idx="4">
                  <c:v>2018</c:v>
                </c:pt>
                <c:pt idx="5">
                  <c:v>2019</c:v>
                </c:pt>
              </c:strCache>
            </c:strRef>
          </c:cat>
          <c:val>
            <c:numRef>
              <c:f>'Vistors Range'!$B$5:$B$11</c:f>
              <c:numCache>
                <c:formatCode>0%</c:formatCode>
                <c:ptCount val="6"/>
                <c:pt idx="0">
                  <c:v>6.4717160269454732E-2</c:v>
                </c:pt>
                <c:pt idx="1">
                  <c:v>0.23352043424645513</c:v>
                </c:pt>
                <c:pt idx="2">
                  <c:v>0.24996125051293813</c:v>
                </c:pt>
                <c:pt idx="3">
                  <c:v>0.18857076654629368</c:v>
                </c:pt>
                <c:pt idx="4">
                  <c:v>0.23916419852137211</c:v>
                </c:pt>
                <c:pt idx="5">
                  <c:v>2.4066189903486194E-2</c:v>
                </c:pt>
              </c:numCache>
            </c:numRef>
          </c:val>
          <c:extLst>
            <c:ext xmlns:c16="http://schemas.microsoft.com/office/drawing/2014/chart" uri="{C3380CC4-5D6E-409C-BE32-E72D297353CC}">
              <c16:uniqueId val="{00000000-936C-43D8-A675-9A50C6103491}"/>
            </c:ext>
          </c:extLst>
        </c:ser>
        <c:ser>
          <c:idx val="1"/>
          <c:order val="1"/>
          <c:tx>
            <c:strRef>
              <c:f>'Vistors Range'!$C$4</c:f>
              <c:strCache>
                <c:ptCount val="1"/>
                <c:pt idx="0">
                  <c:v>Percentage of Returning.Visits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'Vistors Range'!$A$5:$A$11</c:f>
              <c:strCache>
                <c:ptCount val="6"/>
                <c:pt idx="0">
                  <c:v>2014</c:v>
                </c:pt>
                <c:pt idx="1">
                  <c:v>2015</c:v>
                </c:pt>
                <c:pt idx="2">
                  <c:v>2016</c:v>
                </c:pt>
                <c:pt idx="3">
                  <c:v>2017</c:v>
                </c:pt>
                <c:pt idx="4">
                  <c:v>2018</c:v>
                </c:pt>
                <c:pt idx="5">
                  <c:v>2019</c:v>
                </c:pt>
              </c:strCache>
            </c:strRef>
          </c:cat>
          <c:val>
            <c:numRef>
              <c:f>'Vistors Range'!$C$5:$C$11</c:f>
              <c:numCache>
                <c:formatCode>0%</c:formatCode>
                <c:ptCount val="6"/>
                <c:pt idx="0">
                  <c:v>4.3517316977810187E-2</c:v>
                </c:pt>
                <c:pt idx="1">
                  <c:v>0.20707694595625362</c:v>
                </c:pt>
                <c:pt idx="2">
                  <c:v>0.26363686517007551</c:v>
                </c:pt>
                <c:pt idx="3">
                  <c:v>0.21687658759951356</c:v>
                </c:pt>
                <c:pt idx="4">
                  <c:v>0.24555472136204345</c:v>
                </c:pt>
                <c:pt idx="5">
                  <c:v>2.3337562934303661E-2</c:v>
                </c:pt>
              </c:numCache>
            </c:numRef>
          </c:val>
          <c:extLst>
            <c:ext xmlns:c16="http://schemas.microsoft.com/office/drawing/2014/chart" uri="{C3380CC4-5D6E-409C-BE32-E72D297353CC}">
              <c16:uniqueId val="{00000001-936C-43D8-A675-9A50C6103491}"/>
            </c:ext>
          </c:extLst>
        </c:ser>
        <c:ser>
          <c:idx val="2"/>
          <c:order val="2"/>
          <c:tx>
            <c:strRef>
              <c:f>'Vistors Range'!$D$4</c:f>
              <c:strCache>
                <c:ptCount val="1"/>
                <c:pt idx="0">
                  <c:v>Percentage of Page.Loads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'Vistors Range'!$A$5:$A$11</c:f>
              <c:strCache>
                <c:ptCount val="6"/>
                <c:pt idx="0">
                  <c:v>2014</c:v>
                </c:pt>
                <c:pt idx="1">
                  <c:v>2015</c:v>
                </c:pt>
                <c:pt idx="2">
                  <c:v>2016</c:v>
                </c:pt>
                <c:pt idx="3">
                  <c:v>2017</c:v>
                </c:pt>
                <c:pt idx="4">
                  <c:v>2018</c:v>
                </c:pt>
                <c:pt idx="5">
                  <c:v>2019</c:v>
                </c:pt>
              </c:strCache>
            </c:strRef>
          </c:cat>
          <c:val>
            <c:numRef>
              <c:f>'Vistors Range'!$D$5:$D$11</c:f>
              <c:numCache>
                <c:formatCode>0%</c:formatCode>
                <c:ptCount val="6"/>
                <c:pt idx="0">
                  <c:v>6.0730502575049514E-2</c:v>
                </c:pt>
                <c:pt idx="1">
                  <c:v>0.22747156057861603</c:v>
                </c:pt>
                <c:pt idx="2">
                  <c:v>0.24702996912505101</c:v>
                </c:pt>
                <c:pt idx="3">
                  <c:v>0.18922530530723672</c:v>
                </c:pt>
                <c:pt idx="4">
                  <c:v>0.25075492959638479</c:v>
                </c:pt>
                <c:pt idx="5">
                  <c:v>2.4787732817661948E-2</c:v>
                </c:pt>
              </c:numCache>
            </c:numRef>
          </c:val>
          <c:extLst>
            <c:ext xmlns:c16="http://schemas.microsoft.com/office/drawing/2014/chart" uri="{C3380CC4-5D6E-409C-BE32-E72D297353CC}">
              <c16:uniqueId val="{00000002-936C-43D8-A675-9A50C6103491}"/>
            </c:ext>
          </c:extLst>
        </c:ser>
        <c:dLbls>
          <c:showLegendKey val="0"/>
          <c:showVal val="0"/>
          <c:showCatName val="0"/>
          <c:showSerName val="0"/>
          <c:showPercent val="0"/>
          <c:showBubbleSize val="0"/>
        </c:dLbls>
        <c:gapWidth val="315"/>
        <c:overlap val="-40"/>
        <c:axId val="521165968"/>
        <c:axId val="521170448"/>
      </c:barChart>
      <c:catAx>
        <c:axId val="5211659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521170448"/>
        <c:crosses val="autoZero"/>
        <c:auto val="1"/>
        <c:lblAlgn val="ctr"/>
        <c:lblOffset val="100"/>
        <c:noMultiLvlLbl val="0"/>
      </c:catAx>
      <c:valAx>
        <c:axId val="521170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521165968"/>
        <c:crosses val="autoZero"/>
        <c:crossBetween val="between"/>
      </c:valAx>
      <c:spPr>
        <a:noFill/>
        <a:ln>
          <a:noFill/>
        </a:ln>
        <a:effectLst/>
      </c:spPr>
    </c:plotArea>
    <c:legend>
      <c:legendPos val="r"/>
      <c:layout>
        <c:manualLayout>
          <c:xMode val="edge"/>
          <c:yMode val="edge"/>
          <c:x val="0.70186920384951879"/>
          <c:y val="0.41058945756780402"/>
          <c:w val="0.28179664588896702"/>
          <c:h val="0.191762705798138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[Web_site_visitors_2014-2019.xlsx]Vistors Range by Month!PivotTable1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Precentage</a:t>
            </a:r>
            <a:r>
              <a:rPr lang="en-US" baseline="0"/>
              <a:t> Of Vistors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'Vistors Range by Month'!$B$3</c:f>
              <c:strCache>
                <c:ptCount val="1"/>
                <c:pt idx="0">
                  <c:v>Percentage of First.Time.Visits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'Vistors Range by Month'!$A$4:$A$16</c:f>
              <c:strCache>
                <c:ptCount val="12"/>
                <c:pt idx="0">
                  <c:v>July</c:v>
                </c:pt>
                <c:pt idx="1">
                  <c:v>August</c:v>
                </c:pt>
                <c:pt idx="2">
                  <c:v>June</c:v>
                </c:pt>
                <c:pt idx="3">
                  <c:v>September</c:v>
                </c:pt>
                <c:pt idx="4">
                  <c:v>February</c:v>
                </c:pt>
                <c:pt idx="5">
                  <c:v>January</c:v>
                </c:pt>
                <c:pt idx="6">
                  <c:v>March</c:v>
                </c:pt>
                <c:pt idx="7">
                  <c:v>May</c:v>
                </c:pt>
                <c:pt idx="8">
                  <c:v>December</c:v>
                </c:pt>
                <c:pt idx="9">
                  <c:v>April</c:v>
                </c:pt>
                <c:pt idx="10">
                  <c:v>November</c:v>
                </c:pt>
                <c:pt idx="11">
                  <c:v>October</c:v>
                </c:pt>
              </c:strCache>
            </c:strRef>
          </c:cat>
          <c:val>
            <c:numRef>
              <c:f>'Vistors Range by Month'!$B$4:$B$16</c:f>
              <c:numCache>
                <c:formatCode>0%</c:formatCode>
                <c:ptCount val="12"/>
                <c:pt idx="0">
                  <c:v>5.4208824795048051E-2</c:v>
                </c:pt>
                <c:pt idx="1">
                  <c:v>5.7691024462879568E-2</c:v>
                </c:pt>
                <c:pt idx="2">
                  <c:v>6.4838268835797269E-2</c:v>
                </c:pt>
                <c:pt idx="3">
                  <c:v>7.8215117186330133E-2</c:v>
                </c:pt>
                <c:pt idx="4">
                  <c:v>8.165817330451948E-2</c:v>
                </c:pt>
                <c:pt idx="5">
                  <c:v>8.4433950120084006E-2</c:v>
                </c:pt>
                <c:pt idx="6">
                  <c:v>8.7302462996210167E-2</c:v>
                </c:pt>
                <c:pt idx="7">
                  <c:v>8.748504532507799E-2</c:v>
                </c:pt>
                <c:pt idx="8">
                  <c:v>9.211107730929867E-2</c:v>
                </c:pt>
                <c:pt idx="9">
                  <c:v>9.3585659484744788E-2</c:v>
                </c:pt>
                <c:pt idx="10">
                  <c:v>0.10846073376554118</c:v>
                </c:pt>
                <c:pt idx="11">
                  <c:v>0.11000966241446872</c:v>
                </c:pt>
              </c:numCache>
            </c:numRef>
          </c:val>
          <c:extLst>
            <c:ext xmlns:c16="http://schemas.microsoft.com/office/drawing/2014/chart" uri="{C3380CC4-5D6E-409C-BE32-E72D297353CC}">
              <c16:uniqueId val="{00000000-9055-45FF-8B45-17E65210DDF8}"/>
            </c:ext>
          </c:extLst>
        </c:ser>
        <c:dLbls>
          <c:showLegendKey val="0"/>
          <c:showVal val="0"/>
          <c:showCatName val="0"/>
          <c:showSerName val="0"/>
          <c:showPercent val="0"/>
          <c:showBubbleSize val="0"/>
        </c:dLbls>
        <c:gapWidth val="58"/>
        <c:axId val="521160848"/>
        <c:axId val="521159248"/>
      </c:barChart>
      <c:lineChart>
        <c:grouping val="standard"/>
        <c:varyColors val="0"/>
        <c:ser>
          <c:idx val="1"/>
          <c:order val="1"/>
          <c:tx>
            <c:strRef>
              <c:f>'Vistors Range by Month'!$C$3</c:f>
              <c:strCache>
                <c:ptCount val="1"/>
                <c:pt idx="0">
                  <c:v>Percentage of Returning.Visits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'Vistors Range by Month'!$A$4:$A$16</c:f>
              <c:strCache>
                <c:ptCount val="12"/>
                <c:pt idx="0">
                  <c:v>July</c:v>
                </c:pt>
                <c:pt idx="1">
                  <c:v>August</c:v>
                </c:pt>
                <c:pt idx="2">
                  <c:v>June</c:v>
                </c:pt>
                <c:pt idx="3">
                  <c:v>September</c:v>
                </c:pt>
                <c:pt idx="4">
                  <c:v>February</c:v>
                </c:pt>
                <c:pt idx="5">
                  <c:v>January</c:v>
                </c:pt>
                <c:pt idx="6">
                  <c:v>March</c:v>
                </c:pt>
                <c:pt idx="7">
                  <c:v>May</c:v>
                </c:pt>
                <c:pt idx="8">
                  <c:v>December</c:v>
                </c:pt>
                <c:pt idx="9">
                  <c:v>April</c:v>
                </c:pt>
                <c:pt idx="10">
                  <c:v>November</c:v>
                </c:pt>
                <c:pt idx="11">
                  <c:v>October</c:v>
                </c:pt>
              </c:strCache>
            </c:strRef>
          </c:cat>
          <c:val>
            <c:numRef>
              <c:f>'Vistors Range by Month'!$C$4:$C$16</c:f>
              <c:numCache>
                <c:formatCode>0%</c:formatCode>
                <c:ptCount val="12"/>
                <c:pt idx="0">
                  <c:v>6.5648364247798643E-2</c:v>
                </c:pt>
                <c:pt idx="1">
                  <c:v>6.7079152704585962E-2</c:v>
                </c:pt>
                <c:pt idx="2">
                  <c:v>7.3673012667215154E-2</c:v>
                </c:pt>
                <c:pt idx="3">
                  <c:v>7.0258549350808219E-2</c:v>
                </c:pt>
                <c:pt idx="4">
                  <c:v>7.7458065785086697E-2</c:v>
                </c:pt>
                <c:pt idx="5">
                  <c:v>8.4471687658759953E-2</c:v>
                </c:pt>
                <c:pt idx="6">
                  <c:v>8.5577460464424576E-2</c:v>
                </c:pt>
                <c:pt idx="7">
                  <c:v>9.0245212915234477E-2</c:v>
                </c:pt>
                <c:pt idx="8">
                  <c:v>9.3654878952658047E-2</c:v>
                </c:pt>
                <c:pt idx="9">
                  <c:v>9.2839341525486743E-2</c:v>
                </c:pt>
                <c:pt idx="10">
                  <c:v>0.10367039815016922</c:v>
                </c:pt>
                <c:pt idx="11">
                  <c:v>9.5423875577772294E-2</c:v>
                </c:pt>
              </c:numCache>
            </c:numRef>
          </c:val>
          <c:smooth val="0"/>
          <c:extLst>
            <c:ext xmlns:c16="http://schemas.microsoft.com/office/drawing/2014/chart" uri="{C3380CC4-5D6E-409C-BE32-E72D297353CC}">
              <c16:uniqueId val="{00000001-9055-45FF-8B45-17E65210DDF8}"/>
            </c:ext>
          </c:extLst>
        </c:ser>
        <c:dLbls>
          <c:showLegendKey val="0"/>
          <c:showVal val="0"/>
          <c:showCatName val="0"/>
          <c:showSerName val="0"/>
          <c:showPercent val="0"/>
          <c:showBubbleSize val="0"/>
        </c:dLbls>
        <c:marker val="1"/>
        <c:smooth val="0"/>
        <c:axId val="521160848"/>
        <c:axId val="521159248"/>
      </c:lineChart>
      <c:catAx>
        <c:axId val="521160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521159248"/>
        <c:crosses val="autoZero"/>
        <c:auto val="1"/>
        <c:lblAlgn val="ctr"/>
        <c:lblOffset val="100"/>
        <c:noMultiLvlLbl val="0"/>
      </c:catAx>
      <c:valAx>
        <c:axId val="5211592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521160848"/>
        <c:crosses val="autoZero"/>
        <c:crossBetween val="between"/>
      </c:valAx>
      <c:spPr>
        <a:noFill/>
        <a:ln>
          <a:noFill/>
        </a:ln>
        <a:effectLst/>
      </c:spPr>
    </c:plotArea>
    <c:legend>
      <c:legendPos val="r"/>
      <c:layout>
        <c:manualLayout>
          <c:xMode val="edge"/>
          <c:yMode val="edge"/>
          <c:x val="0.73134518428604134"/>
          <c:y val="0.44559816249510364"/>
          <c:w val="0.24210846869293468"/>
          <c:h val="0.31557281881319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[Web_site_visitors_2014-2019.xlsx]Vistors Range!PivotTable5</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Composite Bar Chart For Website Visitors From 2014-2019</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'Vistors Range'!$B$4</c:f>
              <c:strCache>
                <c:ptCount val="1"/>
                <c:pt idx="0">
                  <c:v>Percentage of First.Time.Visits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'Vistors Range'!$A$5:$A$11</c:f>
              <c:strCache>
                <c:ptCount val="6"/>
                <c:pt idx="0">
                  <c:v>2014</c:v>
                </c:pt>
                <c:pt idx="1">
                  <c:v>2015</c:v>
                </c:pt>
                <c:pt idx="2">
                  <c:v>2016</c:v>
                </c:pt>
                <c:pt idx="3">
                  <c:v>2017</c:v>
                </c:pt>
                <c:pt idx="4">
                  <c:v>2018</c:v>
                </c:pt>
                <c:pt idx="5">
                  <c:v>2019</c:v>
                </c:pt>
              </c:strCache>
            </c:strRef>
          </c:cat>
          <c:val>
            <c:numRef>
              <c:f>'Vistors Range'!$B$5:$B$11</c:f>
              <c:numCache>
                <c:formatCode>0%</c:formatCode>
                <c:ptCount val="6"/>
                <c:pt idx="0">
                  <c:v>6.4717160269454732E-2</c:v>
                </c:pt>
                <c:pt idx="1">
                  <c:v>0.23352043424645513</c:v>
                </c:pt>
                <c:pt idx="2">
                  <c:v>0.24996125051293813</c:v>
                </c:pt>
                <c:pt idx="3">
                  <c:v>0.18857076654629368</c:v>
                </c:pt>
                <c:pt idx="4">
                  <c:v>0.23916419852137211</c:v>
                </c:pt>
                <c:pt idx="5">
                  <c:v>2.4066189903486194E-2</c:v>
                </c:pt>
              </c:numCache>
            </c:numRef>
          </c:val>
          <c:extLst>
            <c:ext xmlns:c16="http://schemas.microsoft.com/office/drawing/2014/chart" uri="{C3380CC4-5D6E-409C-BE32-E72D297353CC}">
              <c16:uniqueId val="{00000000-4281-4D97-8AB5-BE7F8987DFB7}"/>
            </c:ext>
          </c:extLst>
        </c:ser>
        <c:ser>
          <c:idx val="1"/>
          <c:order val="1"/>
          <c:tx>
            <c:strRef>
              <c:f>'Vistors Range'!$C$4</c:f>
              <c:strCache>
                <c:ptCount val="1"/>
                <c:pt idx="0">
                  <c:v>Percentage of Returning.Visits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'Vistors Range'!$A$5:$A$11</c:f>
              <c:strCache>
                <c:ptCount val="6"/>
                <c:pt idx="0">
                  <c:v>2014</c:v>
                </c:pt>
                <c:pt idx="1">
                  <c:v>2015</c:v>
                </c:pt>
                <c:pt idx="2">
                  <c:v>2016</c:v>
                </c:pt>
                <c:pt idx="3">
                  <c:v>2017</c:v>
                </c:pt>
                <c:pt idx="4">
                  <c:v>2018</c:v>
                </c:pt>
                <c:pt idx="5">
                  <c:v>2019</c:v>
                </c:pt>
              </c:strCache>
            </c:strRef>
          </c:cat>
          <c:val>
            <c:numRef>
              <c:f>'Vistors Range'!$C$5:$C$11</c:f>
              <c:numCache>
                <c:formatCode>0%</c:formatCode>
                <c:ptCount val="6"/>
                <c:pt idx="0">
                  <c:v>4.3517316977810187E-2</c:v>
                </c:pt>
                <c:pt idx="1">
                  <c:v>0.20707694595625362</c:v>
                </c:pt>
                <c:pt idx="2">
                  <c:v>0.26363686517007551</c:v>
                </c:pt>
                <c:pt idx="3">
                  <c:v>0.21687658759951356</c:v>
                </c:pt>
                <c:pt idx="4">
                  <c:v>0.24555472136204345</c:v>
                </c:pt>
                <c:pt idx="5">
                  <c:v>2.3337562934303661E-2</c:v>
                </c:pt>
              </c:numCache>
            </c:numRef>
          </c:val>
          <c:extLst>
            <c:ext xmlns:c16="http://schemas.microsoft.com/office/drawing/2014/chart" uri="{C3380CC4-5D6E-409C-BE32-E72D297353CC}">
              <c16:uniqueId val="{00000001-4281-4D97-8AB5-BE7F8987DFB7}"/>
            </c:ext>
          </c:extLst>
        </c:ser>
        <c:ser>
          <c:idx val="2"/>
          <c:order val="2"/>
          <c:tx>
            <c:strRef>
              <c:f>'Vistors Range'!$D$4</c:f>
              <c:strCache>
                <c:ptCount val="1"/>
                <c:pt idx="0">
                  <c:v>Percentage of Page.Loads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'Vistors Range'!$A$5:$A$11</c:f>
              <c:strCache>
                <c:ptCount val="6"/>
                <c:pt idx="0">
                  <c:v>2014</c:v>
                </c:pt>
                <c:pt idx="1">
                  <c:v>2015</c:v>
                </c:pt>
                <c:pt idx="2">
                  <c:v>2016</c:v>
                </c:pt>
                <c:pt idx="3">
                  <c:v>2017</c:v>
                </c:pt>
                <c:pt idx="4">
                  <c:v>2018</c:v>
                </c:pt>
                <c:pt idx="5">
                  <c:v>2019</c:v>
                </c:pt>
              </c:strCache>
            </c:strRef>
          </c:cat>
          <c:val>
            <c:numRef>
              <c:f>'Vistors Range'!$D$5:$D$11</c:f>
              <c:numCache>
                <c:formatCode>0%</c:formatCode>
                <c:ptCount val="6"/>
                <c:pt idx="0">
                  <c:v>6.0730502575049514E-2</c:v>
                </c:pt>
                <c:pt idx="1">
                  <c:v>0.22747156057861603</c:v>
                </c:pt>
                <c:pt idx="2">
                  <c:v>0.24702996912505101</c:v>
                </c:pt>
                <c:pt idx="3">
                  <c:v>0.18922530530723672</c:v>
                </c:pt>
                <c:pt idx="4">
                  <c:v>0.25075492959638479</c:v>
                </c:pt>
                <c:pt idx="5">
                  <c:v>2.4787732817661948E-2</c:v>
                </c:pt>
              </c:numCache>
            </c:numRef>
          </c:val>
          <c:extLst>
            <c:ext xmlns:c16="http://schemas.microsoft.com/office/drawing/2014/chart" uri="{C3380CC4-5D6E-409C-BE32-E72D297353CC}">
              <c16:uniqueId val="{00000002-4281-4D97-8AB5-BE7F8987DFB7}"/>
            </c:ext>
          </c:extLst>
        </c:ser>
        <c:dLbls>
          <c:showLegendKey val="0"/>
          <c:showVal val="0"/>
          <c:showCatName val="0"/>
          <c:showSerName val="0"/>
          <c:showPercent val="0"/>
          <c:showBubbleSize val="0"/>
        </c:dLbls>
        <c:gapWidth val="315"/>
        <c:overlap val="-40"/>
        <c:axId val="521165968"/>
        <c:axId val="521170448"/>
      </c:barChart>
      <c:catAx>
        <c:axId val="5211659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521170448"/>
        <c:crosses val="autoZero"/>
        <c:auto val="1"/>
        <c:lblAlgn val="ctr"/>
        <c:lblOffset val="100"/>
        <c:noMultiLvlLbl val="0"/>
      </c:catAx>
      <c:valAx>
        <c:axId val="521170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521165968"/>
        <c:crosses val="autoZero"/>
        <c:crossBetween val="between"/>
      </c:valAx>
      <c:spPr>
        <a:noFill/>
        <a:ln>
          <a:noFill/>
        </a:ln>
        <a:effectLst/>
      </c:spPr>
    </c:plotArea>
    <c:legend>
      <c:legendPos val="r"/>
      <c:layout>
        <c:manualLayout>
          <c:xMode val="edge"/>
          <c:yMode val="edge"/>
          <c:x val="0.70186920384951879"/>
          <c:y val="0.41058945756780402"/>
          <c:w val="0.28179664588896702"/>
          <c:h val="0.191762705798138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[Web_site_visitors_2014-2019.xlsx]Day of the Month With UniqueVis!PivotTable3</c:name>
    <c:fmtId val="7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Days By Number of Visits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LID4096"/>
        </a:p>
      </c:txPr>
    </c:title>
    <c:autoTitleDeleted val="0"/>
    <c:pivotFmts>
      <c:pivotFmt>
        <c:idx val="0"/>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1"/>
            </a:solidFill>
            <a:round/>
          </a:ln>
          <a:effectLst/>
        </c:spPr>
        <c:marker>
          <c:symbol val="square"/>
          <c:size val="5"/>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1"/>
            </a:solidFill>
            <a:round/>
          </a:ln>
          <a:effectLst/>
        </c:spPr>
        <c:marker>
          <c:symbol val="square"/>
          <c:size val="5"/>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1"/>
            </a:solidFill>
            <a:round/>
          </a:ln>
          <a:effectLst/>
        </c:spPr>
        <c:marker>
          <c:symbol val="circle"/>
          <c:size val="6"/>
          <c:spPr>
            <a:no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2225" cap="rnd">
            <a:solidFill>
              <a:schemeClr val="accent1"/>
            </a:solidFill>
            <a:round/>
          </a:ln>
          <a:effectLst/>
        </c:spPr>
        <c:marker>
          <c:symbol val="square"/>
          <c:size val="5"/>
          <c:spPr>
            <a:solidFill>
              <a:schemeClr val="tx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ymbol val="square"/>
          <c:size val="5"/>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1"/>
            </a:solidFill>
            <a:round/>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1"/>
            </a:solidFill>
            <a:round/>
          </a:ln>
          <a:effectLst/>
        </c:spPr>
        <c:marker>
          <c:symbol val="square"/>
          <c:size val="5"/>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2225" cap="rnd">
            <a:solidFill>
              <a:schemeClr val="accent1"/>
            </a:solidFill>
            <a:round/>
          </a:ln>
          <a:effectLst/>
        </c:spPr>
        <c:marker>
          <c:symbol val="square"/>
          <c:size val="5"/>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2225" cap="rnd">
            <a:solidFill>
              <a:schemeClr val="accent1"/>
            </a:solidFill>
            <a:round/>
          </a:ln>
          <a:effectLst/>
        </c:spPr>
        <c:marker>
          <c:symbol val="circle"/>
          <c:size val="6"/>
          <c:spPr>
            <a:no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2225" cap="rnd">
            <a:solidFill>
              <a:schemeClr val="accent1"/>
            </a:solidFill>
            <a:round/>
          </a:ln>
          <a:effectLst/>
        </c:spPr>
        <c:marker>
          <c:symbol val="square"/>
          <c:size val="5"/>
          <c:spPr>
            <a:solidFill>
              <a:schemeClr val="tx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rnd">
            <a:solidFill>
              <a:schemeClr val="accent1"/>
            </a:solidFill>
            <a:round/>
          </a:ln>
          <a:effectLst/>
        </c:spPr>
        <c:marker>
          <c:symbol val="square"/>
          <c:size val="5"/>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square"/>
          <c:size val="5"/>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square"/>
          <c:size val="5"/>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circle"/>
          <c:size val="6"/>
          <c:spPr>
            <a:no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square"/>
          <c:size val="5"/>
          <c:spPr>
            <a:solidFill>
              <a:schemeClr val="tx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square"/>
          <c:size val="5"/>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90863037280891"/>
          <c:y val="0.1016060606060606"/>
          <c:w val="0.74655755714190719"/>
          <c:h val="0.68520066809830593"/>
        </c:manualLayout>
      </c:layout>
      <c:barChart>
        <c:barDir val="col"/>
        <c:grouping val="clustered"/>
        <c:varyColors val="0"/>
        <c:ser>
          <c:idx val="0"/>
          <c:order val="0"/>
          <c:tx>
            <c:strRef>
              <c:f>'Day of the Month With UniqueVis'!$B$3:$B$4</c:f>
              <c:strCache>
                <c:ptCount val="1"/>
                <c:pt idx="0">
                  <c:v>January</c:v>
                </c:pt>
              </c:strCache>
            </c:strRef>
          </c:tx>
          <c:spPr>
            <a:solidFill>
              <a:schemeClr val="accent1"/>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UniqueVis'!$B$5:$B$12</c:f>
              <c:numCache>
                <c:formatCode>#,##0</c:formatCode>
                <c:ptCount val="7"/>
                <c:pt idx="0">
                  <c:v>43886</c:v>
                </c:pt>
                <c:pt idx="1">
                  <c:v>63517</c:v>
                </c:pt>
                <c:pt idx="2">
                  <c:v>68962</c:v>
                </c:pt>
                <c:pt idx="3">
                  <c:v>68137</c:v>
                </c:pt>
                <c:pt idx="4">
                  <c:v>62764</c:v>
                </c:pt>
                <c:pt idx="5">
                  <c:v>50381</c:v>
                </c:pt>
                <c:pt idx="6">
                  <c:v>34184</c:v>
                </c:pt>
              </c:numCache>
            </c:numRef>
          </c:val>
          <c:extLst>
            <c:ext xmlns:c16="http://schemas.microsoft.com/office/drawing/2014/chart" uri="{C3380CC4-5D6E-409C-BE32-E72D297353CC}">
              <c16:uniqueId val="{00000000-3D88-4F6A-A4D9-894088906CEE}"/>
            </c:ext>
          </c:extLst>
        </c:ser>
        <c:ser>
          <c:idx val="1"/>
          <c:order val="1"/>
          <c:tx>
            <c:strRef>
              <c:f>'Day of the Month With UniqueVis'!$C$3:$C$4</c:f>
              <c:strCache>
                <c:ptCount val="1"/>
                <c:pt idx="0">
                  <c:v>February</c:v>
                </c:pt>
              </c:strCache>
            </c:strRef>
          </c:tx>
          <c:spPr>
            <a:solidFill>
              <a:schemeClr val="accent2"/>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UniqueVis'!$C$5:$C$12</c:f>
              <c:numCache>
                <c:formatCode>#,##0</c:formatCode>
                <c:ptCount val="7"/>
                <c:pt idx="0">
                  <c:v>42066</c:v>
                </c:pt>
                <c:pt idx="1">
                  <c:v>67366</c:v>
                </c:pt>
                <c:pt idx="2">
                  <c:v>64414</c:v>
                </c:pt>
                <c:pt idx="3">
                  <c:v>63796</c:v>
                </c:pt>
                <c:pt idx="4">
                  <c:v>59579</c:v>
                </c:pt>
                <c:pt idx="5">
                  <c:v>46807</c:v>
                </c:pt>
                <c:pt idx="6">
                  <c:v>31389</c:v>
                </c:pt>
              </c:numCache>
            </c:numRef>
          </c:val>
          <c:extLst>
            <c:ext xmlns:c16="http://schemas.microsoft.com/office/drawing/2014/chart" uri="{C3380CC4-5D6E-409C-BE32-E72D297353CC}">
              <c16:uniqueId val="{00000077-3D88-4F6A-A4D9-894088906CEE}"/>
            </c:ext>
          </c:extLst>
        </c:ser>
        <c:ser>
          <c:idx val="2"/>
          <c:order val="2"/>
          <c:tx>
            <c:strRef>
              <c:f>'Day of the Month With UniqueVis'!$D$3:$D$4</c:f>
              <c:strCache>
                <c:ptCount val="1"/>
                <c:pt idx="0">
                  <c:v>March</c:v>
                </c:pt>
              </c:strCache>
            </c:strRef>
          </c:tx>
          <c:spPr>
            <a:solidFill>
              <a:schemeClr val="accent3"/>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UniqueVis'!$D$5:$D$12</c:f>
              <c:numCache>
                <c:formatCode>#,##0</c:formatCode>
                <c:ptCount val="7"/>
                <c:pt idx="0">
                  <c:v>43952</c:v>
                </c:pt>
                <c:pt idx="1">
                  <c:v>65122</c:v>
                </c:pt>
                <c:pt idx="2">
                  <c:v>71184</c:v>
                </c:pt>
                <c:pt idx="3">
                  <c:v>70009</c:v>
                </c:pt>
                <c:pt idx="4">
                  <c:v>69587</c:v>
                </c:pt>
                <c:pt idx="5">
                  <c:v>50848</c:v>
                </c:pt>
                <c:pt idx="6">
                  <c:v>32970</c:v>
                </c:pt>
              </c:numCache>
            </c:numRef>
          </c:val>
          <c:extLst>
            <c:ext xmlns:c16="http://schemas.microsoft.com/office/drawing/2014/chart" uri="{C3380CC4-5D6E-409C-BE32-E72D297353CC}">
              <c16:uniqueId val="{00000078-3D88-4F6A-A4D9-894088906CEE}"/>
            </c:ext>
          </c:extLst>
        </c:ser>
        <c:ser>
          <c:idx val="3"/>
          <c:order val="3"/>
          <c:tx>
            <c:strRef>
              <c:f>'Day of the Month With UniqueVis'!$E$3:$E$4</c:f>
              <c:strCache>
                <c:ptCount val="1"/>
                <c:pt idx="0">
                  <c:v>April</c:v>
                </c:pt>
              </c:strCache>
            </c:strRef>
          </c:tx>
          <c:spPr>
            <a:solidFill>
              <a:schemeClr val="accent4"/>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UniqueVis'!$E$5:$E$12</c:f>
              <c:numCache>
                <c:formatCode>#,##0</c:formatCode>
                <c:ptCount val="7"/>
                <c:pt idx="0">
                  <c:v>52379</c:v>
                </c:pt>
                <c:pt idx="1">
                  <c:v>73128</c:v>
                </c:pt>
                <c:pt idx="2">
                  <c:v>70606</c:v>
                </c:pt>
                <c:pt idx="3">
                  <c:v>74252</c:v>
                </c:pt>
                <c:pt idx="4">
                  <c:v>69260</c:v>
                </c:pt>
                <c:pt idx="5">
                  <c:v>54383</c:v>
                </c:pt>
                <c:pt idx="6">
                  <c:v>39636</c:v>
                </c:pt>
              </c:numCache>
            </c:numRef>
          </c:val>
          <c:extLst>
            <c:ext xmlns:c16="http://schemas.microsoft.com/office/drawing/2014/chart" uri="{C3380CC4-5D6E-409C-BE32-E72D297353CC}">
              <c16:uniqueId val="{00000079-3D88-4F6A-A4D9-894088906CEE}"/>
            </c:ext>
          </c:extLst>
        </c:ser>
        <c:ser>
          <c:idx val="4"/>
          <c:order val="4"/>
          <c:tx>
            <c:strRef>
              <c:f>'Day of the Month With UniqueVis'!$F$3:$F$4</c:f>
              <c:strCache>
                <c:ptCount val="1"/>
                <c:pt idx="0">
                  <c:v>May</c:v>
                </c:pt>
              </c:strCache>
            </c:strRef>
          </c:tx>
          <c:spPr>
            <a:solidFill>
              <a:schemeClr val="accent5"/>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UniqueVis'!$F$5:$F$12</c:f>
              <c:numCache>
                <c:formatCode>#,##0</c:formatCode>
                <c:ptCount val="7"/>
                <c:pt idx="0">
                  <c:v>46127</c:v>
                </c:pt>
                <c:pt idx="1">
                  <c:v>67486</c:v>
                </c:pt>
                <c:pt idx="2">
                  <c:v>75046</c:v>
                </c:pt>
                <c:pt idx="3">
                  <c:v>70436</c:v>
                </c:pt>
                <c:pt idx="4">
                  <c:v>64490</c:v>
                </c:pt>
                <c:pt idx="5">
                  <c:v>50802</c:v>
                </c:pt>
                <c:pt idx="6">
                  <c:v>33872</c:v>
                </c:pt>
              </c:numCache>
            </c:numRef>
          </c:val>
          <c:extLst>
            <c:ext xmlns:c16="http://schemas.microsoft.com/office/drawing/2014/chart" uri="{C3380CC4-5D6E-409C-BE32-E72D297353CC}">
              <c16:uniqueId val="{0000007A-3D88-4F6A-A4D9-894088906CEE}"/>
            </c:ext>
          </c:extLst>
        </c:ser>
        <c:ser>
          <c:idx val="5"/>
          <c:order val="5"/>
          <c:tx>
            <c:strRef>
              <c:f>'Day of the Month With UniqueVis'!$G$3:$G$4</c:f>
              <c:strCache>
                <c:ptCount val="1"/>
                <c:pt idx="0">
                  <c:v>June</c:v>
                </c:pt>
              </c:strCache>
            </c:strRef>
          </c:tx>
          <c:spPr>
            <a:solidFill>
              <a:schemeClr val="accent6"/>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UniqueVis'!$G$5:$G$12</c:f>
              <c:numCache>
                <c:formatCode>#,##0</c:formatCode>
                <c:ptCount val="7"/>
                <c:pt idx="0">
                  <c:v>29469</c:v>
                </c:pt>
                <c:pt idx="1">
                  <c:v>51962</c:v>
                </c:pt>
                <c:pt idx="2">
                  <c:v>53427</c:v>
                </c:pt>
                <c:pt idx="3">
                  <c:v>53257</c:v>
                </c:pt>
                <c:pt idx="4">
                  <c:v>53266</c:v>
                </c:pt>
                <c:pt idx="5">
                  <c:v>42502</c:v>
                </c:pt>
                <c:pt idx="6">
                  <c:v>24353</c:v>
                </c:pt>
              </c:numCache>
            </c:numRef>
          </c:val>
          <c:extLst>
            <c:ext xmlns:c16="http://schemas.microsoft.com/office/drawing/2014/chart" uri="{C3380CC4-5D6E-409C-BE32-E72D297353CC}">
              <c16:uniqueId val="{0000007B-3D88-4F6A-A4D9-894088906CEE}"/>
            </c:ext>
          </c:extLst>
        </c:ser>
        <c:ser>
          <c:idx val="6"/>
          <c:order val="6"/>
          <c:tx>
            <c:strRef>
              <c:f>'Day of the Month With UniqueVis'!$H$3:$H$4</c:f>
              <c:strCache>
                <c:ptCount val="1"/>
                <c:pt idx="0">
                  <c:v>July</c:v>
                </c:pt>
              </c:strCache>
            </c:strRef>
          </c:tx>
          <c:spPr>
            <a:solidFill>
              <a:schemeClr val="accent1">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UniqueVis'!$H$5:$H$12</c:f>
              <c:numCache>
                <c:formatCode>#,##0</c:formatCode>
                <c:ptCount val="7"/>
                <c:pt idx="0">
                  <c:v>27342</c:v>
                </c:pt>
                <c:pt idx="1">
                  <c:v>45382</c:v>
                </c:pt>
                <c:pt idx="2">
                  <c:v>44795</c:v>
                </c:pt>
                <c:pt idx="3">
                  <c:v>44083</c:v>
                </c:pt>
                <c:pt idx="4">
                  <c:v>42567</c:v>
                </c:pt>
                <c:pt idx="5">
                  <c:v>36688</c:v>
                </c:pt>
                <c:pt idx="6">
                  <c:v>20227</c:v>
                </c:pt>
              </c:numCache>
            </c:numRef>
          </c:val>
          <c:extLst>
            <c:ext xmlns:c16="http://schemas.microsoft.com/office/drawing/2014/chart" uri="{C3380CC4-5D6E-409C-BE32-E72D297353CC}">
              <c16:uniqueId val="{0000007C-3D88-4F6A-A4D9-894088906CEE}"/>
            </c:ext>
          </c:extLst>
        </c:ser>
        <c:ser>
          <c:idx val="7"/>
          <c:order val="7"/>
          <c:tx>
            <c:strRef>
              <c:f>'Day of the Month With UniqueVis'!$I$3:$I$4</c:f>
              <c:strCache>
                <c:ptCount val="1"/>
                <c:pt idx="0">
                  <c:v>August</c:v>
                </c:pt>
              </c:strCache>
            </c:strRef>
          </c:tx>
          <c:spPr>
            <a:solidFill>
              <a:schemeClr val="accent2">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UniqueVis'!$I$5:$I$12</c:f>
              <c:numCache>
                <c:formatCode>#,##0</c:formatCode>
                <c:ptCount val="7"/>
                <c:pt idx="0">
                  <c:v>26586</c:v>
                </c:pt>
                <c:pt idx="1">
                  <c:v>47241</c:v>
                </c:pt>
                <c:pt idx="2">
                  <c:v>47789</c:v>
                </c:pt>
                <c:pt idx="3">
                  <c:v>51284</c:v>
                </c:pt>
                <c:pt idx="4">
                  <c:v>46233</c:v>
                </c:pt>
                <c:pt idx="5">
                  <c:v>35732</c:v>
                </c:pt>
                <c:pt idx="6">
                  <c:v>20667</c:v>
                </c:pt>
              </c:numCache>
            </c:numRef>
          </c:val>
          <c:extLst>
            <c:ext xmlns:c16="http://schemas.microsoft.com/office/drawing/2014/chart" uri="{C3380CC4-5D6E-409C-BE32-E72D297353CC}">
              <c16:uniqueId val="{0000007D-3D88-4F6A-A4D9-894088906CEE}"/>
            </c:ext>
          </c:extLst>
        </c:ser>
        <c:ser>
          <c:idx val="8"/>
          <c:order val="8"/>
          <c:tx>
            <c:strRef>
              <c:f>'Day of the Month With UniqueVis'!$J$3:$J$4</c:f>
              <c:strCache>
                <c:ptCount val="1"/>
                <c:pt idx="0">
                  <c:v>September</c:v>
                </c:pt>
              </c:strCache>
            </c:strRef>
          </c:tx>
          <c:spPr>
            <a:solidFill>
              <a:schemeClr val="accent3">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UniqueVis'!$J$5:$J$12</c:f>
              <c:numCache>
                <c:formatCode>#,##0</c:formatCode>
                <c:ptCount val="7"/>
                <c:pt idx="0">
                  <c:v>39372</c:v>
                </c:pt>
                <c:pt idx="1">
                  <c:v>57299</c:v>
                </c:pt>
                <c:pt idx="2">
                  <c:v>64453</c:v>
                </c:pt>
                <c:pt idx="3">
                  <c:v>61329</c:v>
                </c:pt>
                <c:pt idx="4">
                  <c:v>59082</c:v>
                </c:pt>
                <c:pt idx="5">
                  <c:v>46581</c:v>
                </c:pt>
                <c:pt idx="6">
                  <c:v>28192</c:v>
                </c:pt>
              </c:numCache>
            </c:numRef>
          </c:val>
          <c:extLst>
            <c:ext xmlns:c16="http://schemas.microsoft.com/office/drawing/2014/chart" uri="{C3380CC4-5D6E-409C-BE32-E72D297353CC}">
              <c16:uniqueId val="{0000007E-3D88-4F6A-A4D9-894088906CEE}"/>
            </c:ext>
          </c:extLst>
        </c:ser>
        <c:ser>
          <c:idx val="9"/>
          <c:order val="9"/>
          <c:tx>
            <c:strRef>
              <c:f>'Day of the Month With UniqueVis'!$K$3:$K$4</c:f>
              <c:strCache>
                <c:ptCount val="1"/>
                <c:pt idx="0">
                  <c:v>October</c:v>
                </c:pt>
              </c:strCache>
            </c:strRef>
          </c:tx>
          <c:spPr>
            <a:solidFill>
              <a:schemeClr val="accent4">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UniqueVis'!$K$5:$K$12</c:f>
              <c:numCache>
                <c:formatCode>#,##0</c:formatCode>
                <c:ptCount val="7"/>
                <c:pt idx="0">
                  <c:v>57003</c:v>
                </c:pt>
                <c:pt idx="1">
                  <c:v>88975</c:v>
                </c:pt>
                <c:pt idx="2">
                  <c:v>85907</c:v>
                </c:pt>
                <c:pt idx="3">
                  <c:v>83977</c:v>
                </c:pt>
                <c:pt idx="4">
                  <c:v>79333</c:v>
                </c:pt>
                <c:pt idx="5">
                  <c:v>61703</c:v>
                </c:pt>
                <c:pt idx="6">
                  <c:v>41419</c:v>
                </c:pt>
              </c:numCache>
            </c:numRef>
          </c:val>
          <c:extLst>
            <c:ext xmlns:c16="http://schemas.microsoft.com/office/drawing/2014/chart" uri="{C3380CC4-5D6E-409C-BE32-E72D297353CC}">
              <c16:uniqueId val="{0000007F-3D88-4F6A-A4D9-894088906CEE}"/>
            </c:ext>
          </c:extLst>
        </c:ser>
        <c:ser>
          <c:idx val="10"/>
          <c:order val="10"/>
          <c:tx>
            <c:strRef>
              <c:f>'Day of the Month With UniqueVis'!$L$3:$L$4</c:f>
              <c:strCache>
                <c:ptCount val="1"/>
                <c:pt idx="0">
                  <c:v>November</c:v>
                </c:pt>
              </c:strCache>
            </c:strRef>
          </c:tx>
          <c:spPr>
            <a:solidFill>
              <a:schemeClr val="accent5">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UniqueVis'!$L$5:$L$12</c:f>
              <c:numCache>
                <c:formatCode>#,##0</c:formatCode>
                <c:ptCount val="7"/>
                <c:pt idx="0">
                  <c:v>62165</c:v>
                </c:pt>
                <c:pt idx="1">
                  <c:v>85632</c:v>
                </c:pt>
                <c:pt idx="2">
                  <c:v>85181</c:v>
                </c:pt>
                <c:pt idx="3">
                  <c:v>85465</c:v>
                </c:pt>
                <c:pt idx="4">
                  <c:v>78399</c:v>
                </c:pt>
                <c:pt idx="5">
                  <c:v>60320</c:v>
                </c:pt>
                <c:pt idx="6">
                  <c:v>42135</c:v>
                </c:pt>
              </c:numCache>
            </c:numRef>
          </c:val>
          <c:extLst>
            <c:ext xmlns:c16="http://schemas.microsoft.com/office/drawing/2014/chart" uri="{C3380CC4-5D6E-409C-BE32-E72D297353CC}">
              <c16:uniqueId val="{00000080-3D88-4F6A-A4D9-894088906CEE}"/>
            </c:ext>
          </c:extLst>
        </c:ser>
        <c:ser>
          <c:idx val="11"/>
          <c:order val="11"/>
          <c:tx>
            <c:strRef>
              <c:f>'Day of the Month With UniqueVis'!$M$3:$M$4</c:f>
              <c:strCache>
                <c:ptCount val="1"/>
                <c:pt idx="0">
                  <c:v>December</c:v>
                </c:pt>
              </c:strCache>
            </c:strRef>
          </c:tx>
          <c:spPr>
            <a:solidFill>
              <a:schemeClr val="accent6">
                <a:lumMod val="60000"/>
              </a:schemeClr>
            </a:solidFill>
            <a:ln>
              <a:noFill/>
            </a:ln>
            <a:effectLst/>
          </c:spPr>
          <c:invertIfNegative val="0"/>
          <c:cat>
            <c:strRef>
              <c:f>'Day of the Month With UniqueVis'!$A$5:$A$12</c:f>
              <c:strCache>
                <c:ptCount val="7"/>
                <c:pt idx="0">
                  <c:v>Sunday</c:v>
                </c:pt>
                <c:pt idx="1">
                  <c:v>Monday</c:v>
                </c:pt>
                <c:pt idx="2">
                  <c:v>Tuesday</c:v>
                </c:pt>
                <c:pt idx="3">
                  <c:v>Wednesday</c:v>
                </c:pt>
                <c:pt idx="4">
                  <c:v>Thursday</c:v>
                </c:pt>
                <c:pt idx="5">
                  <c:v>Friday</c:v>
                </c:pt>
                <c:pt idx="6">
                  <c:v>Saturday</c:v>
                </c:pt>
              </c:strCache>
            </c:strRef>
          </c:cat>
          <c:val>
            <c:numRef>
              <c:f>'Day of the Month With UniqueVis'!$M$5:$M$12</c:f>
              <c:numCache>
                <c:formatCode>#,##0</c:formatCode>
                <c:ptCount val="7"/>
                <c:pt idx="0">
                  <c:v>50094</c:v>
                </c:pt>
                <c:pt idx="1">
                  <c:v>71700</c:v>
                </c:pt>
                <c:pt idx="2">
                  <c:v>73492</c:v>
                </c:pt>
                <c:pt idx="3">
                  <c:v>70580</c:v>
                </c:pt>
                <c:pt idx="4">
                  <c:v>68203</c:v>
                </c:pt>
                <c:pt idx="5">
                  <c:v>54676</c:v>
                </c:pt>
                <c:pt idx="6">
                  <c:v>39966</c:v>
                </c:pt>
              </c:numCache>
            </c:numRef>
          </c:val>
          <c:extLst>
            <c:ext xmlns:c16="http://schemas.microsoft.com/office/drawing/2014/chart" uri="{C3380CC4-5D6E-409C-BE32-E72D297353CC}">
              <c16:uniqueId val="{00000081-3D88-4F6A-A4D9-894088906CEE}"/>
            </c:ext>
          </c:extLst>
        </c:ser>
        <c:dLbls>
          <c:showLegendKey val="0"/>
          <c:showVal val="0"/>
          <c:showCatName val="0"/>
          <c:showSerName val="0"/>
          <c:showPercent val="0"/>
          <c:showBubbleSize val="0"/>
        </c:dLbls>
        <c:gapWidth val="247"/>
        <c:axId val="625916856"/>
        <c:axId val="625917176"/>
      </c:barChart>
      <c:catAx>
        <c:axId val="62591685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r>
                  <a:rPr lang="en-US" sz="1050"/>
                  <a:t>Days Of the Week</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LID4096"/>
          </a:p>
        </c:txPr>
        <c:crossAx val="625917176"/>
        <c:crosses val="autoZero"/>
        <c:auto val="1"/>
        <c:lblAlgn val="ctr"/>
        <c:lblOffset val="100"/>
        <c:noMultiLvlLbl val="0"/>
      </c:catAx>
      <c:valAx>
        <c:axId val="62591717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r>
                  <a:rPr lang="en-US" sz="1050"/>
                  <a:t>Visitors Count </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LID4096"/>
          </a:p>
        </c:txPr>
        <c:crossAx val="625916856"/>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90633073348100979"/>
          <c:y val="0.19778347233223065"/>
          <c:w val="8.8678666939682183E-2"/>
          <c:h val="0.53254810604295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[Web_site_visitors_2014-2019.xlsx]Unique Visit!PivotTable8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Unique Visits in '00,000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schemeClr>
          </a:solidFill>
          <a:ln>
            <a:noFill/>
          </a:ln>
          <a:effectLst/>
        </c:spPr>
        <c:dLbl>
          <c:idx val="0"/>
          <c:layout>
            <c:manualLayout>
              <c:x val="-1.0185067526415994E-1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dLbl>
          <c:idx val="0"/>
          <c:layout>
            <c:manualLayout>
              <c:x val="-1.0185067526415994E-1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dLbl>
          <c:idx val="0"/>
          <c:layout>
            <c:manualLayout>
              <c:x val="-1.0185067526415994E-1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s>
    <c:plotArea>
      <c:layout/>
      <c:barChart>
        <c:barDir val="bar"/>
        <c:grouping val="clustered"/>
        <c:varyColors val="1"/>
        <c:ser>
          <c:idx val="0"/>
          <c:order val="0"/>
          <c:tx>
            <c:strRef>
              <c:f>'Unique Visit'!$B$3</c:f>
              <c:strCache>
                <c:ptCount val="1"/>
                <c:pt idx="0">
                  <c:v>Total</c:v>
                </c:pt>
              </c:strCache>
            </c:strRef>
          </c:tx>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EC81-421E-B0E9-FE1990E11FDF}"/>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3-EC81-421E-B0E9-FE1990E11FDF}"/>
              </c:ext>
            </c:extLst>
          </c:dPt>
          <c:dPt>
            <c:idx val="2"/>
            <c:invertIfNegative val="1"/>
            <c:bubble3D val="0"/>
            <c:spPr>
              <a:solidFill>
                <a:schemeClr val="accent3"/>
              </a:solidFill>
              <a:ln>
                <a:noFill/>
              </a:ln>
              <a:effectLst/>
            </c:spPr>
            <c:extLst>
              <c:ext xmlns:c16="http://schemas.microsoft.com/office/drawing/2014/chart" uri="{C3380CC4-5D6E-409C-BE32-E72D297353CC}">
                <c16:uniqueId val="{00000005-EC81-421E-B0E9-FE1990E11FDF}"/>
              </c:ext>
            </c:extLst>
          </c:dPt>
          <c:dPt>
            <c:idx val="3"/>
            <c:invertIfNegative val="1"/>
            <c:bubble3D val="0"/>
            <c:spPr>
              <a:solidFill>
                <a:schemeClr val="accent4"/>
              </a:solidFill>
              <a:ln>
                <a:noFill/>
              </a:ln>
              <a:effectLst/>
            </c:spPr>
            <c:extLst>
              <c:ext xmlns:c16="http://schemas.microsoft.com/office/drawing/2014/chart" uri="{C3380CC4-5D6E-409C-BE32-E72D297353CC}">
                <c16:uniqueId val="{00000007-EC81-421E-B0E9-FE1990E11FDF}"/>
              </c:ext>
            </c:extLst>
          </c:dPt>
          <c:dPt>
            <c:idx val="4"/>
            <c:invertIfNegative val="1"/>
            <c:bubble3D val="0"/>
            <c:spPr>
              <a:solidFill>
                <a:schemeClr val="accent5"/>
              </a:solidFill>
              <a:ln>
                <a:noFill/>
              </a:ln>
              <a:effectLst/>
            </c:spPr>
            <c:extLst>
              <c:ext xmlns:c16="http://schemas.microsoft.com/office/drawing/2014/chart" uri="{C3380CC4-5D6E-409C-BE32-E72D297353CC}">
                <c16:uniqueId val="{00000009-EC81-421E-B0E9-FE1990E11FDF}"/>
              </c:ext>
            </c:extLst>
          </c:dPt>
          <c:dPt>
            <c:idx val="5"/>
            <c:invertIfNegative val="1"/>
            <c:bubble3D val="0"/>
            <c:spPr>
              <a:solidFill>
                <a:schemeClr val="accent6"/>
              </a:solidFill>
              <a:ln>
                <a:noFill/>
              </a:ln>
              <a:effectLst/>
            </c:spPr>
            <c:extLst>
              <c:ext xmlns:c16="http://schemas.microsoft.com/office/drawing/2014/chart" uri="{C3380CC4-5D6E-409C-BE32-E72D297353CC}">
                <c16:uniqueId val="{0000000B-EC81-421E-B0E9-FE1990E11FDF}"/>
              </c:ext>
            </c:extLst>
          </c:dPt>
          <c:dPt>
            <c:idx val="6"/>
            <c:invertIfNegative val="1"/>
            <c:bubble3D val="0"/>
            <c:spPr>
              <a:solidFill>
                <a:schemeClr val="accent1">
                  <a:lumMod val="60000"/>
                </a:schemeClr>
              </a:solidFill>
              <a:ln>
                <a:noFill/>
              </a:ln>
              <a:effectLst/>
            </c:spPr>
            <c:extLst>
              <c:ext xmlns:c16="http://schemas.microsoft.com/office/drawing/2014/chart" uri="{C3380CC4-5D6E-409C-BE32-E72D297353CC}">
                <c16:uniqueId val="{0000000D-EC81-421E-B0E9-FE1990E11FDF}"/>
              </c:ext>
            </c:extLst>
          </c:dPt>
          <c:dPt>
            <c:idx val="7"/>
            <c:invertIfNegative val="1"/>
            <c:bubble3D val="0"/>
            <c:spPr>
              <a:solidFill>
                <a:schemeClr val="accent2">
                  <a:lumMod val="60000"/>
                </a:schemeClr>
              </a:solidFill>
              <a:ln>
                <a:noFill/>
              </a:ln>
              <a:effectLst/>
            </c:spPr>
            <c:extLst>
              <c:ext xmlns:c16="http://schemas.microsoft.com/office/drawing/2014/chart" uri="{C3380CC4-5D6E-409C-BE32-E72D297353CC}">
                <c16:uniqueId val="{0000000F-EC81-421E-B0E9-FE1990E11FDF}"/>
              </c:ext>
            </c:extLst>
          </c:dPt>
          <c:dPt>
            <c:idx val="8"/>
            <c:invertIfNegative val="1"/>
            <c:bubble3D val="0"/>
            <c:spPr>
              <a:solidFill>
                <a:schemeClr val="accent3">
                  <a:lumMod val="60000"/>
                </a:schemeClr>
              </a:solidFill>
              <a:ln>
                <a:noFill/>
              </a:ln>
              <a:effectLst/>
            </c:spPr>
            <c:extLst>
              <c:ext xmlns:c16="http://schemas.microsoft.com/office/drawing/2014/chart" uri="{C3380CC4-5D6E-409C-BE32-E72D297353CC}">
                <c16:uniqueId val="{00000011-EC81-421E-B0E9-FE1990E11FDF}"/>
              </c:ext>
            </c:extLst>
          </c:dPt>
          <c:dPt>
            <c:idx val="9"/>
            <c:invertIfNegative val="1"/>
            <c:bubble3D val="0"/>
            <c:spPr>
              <a:solidFill>
                <a:schemeClr val="accent4">
                  <a:lumMod val="60000"/>
                </a:schemeClr>
              </a:solidFill>
              <a:ln>
                <a:noFill/>
              </a:ln>
              <a:effectLst/>
            </c:spPr>
            <c:extLst>
              <c:ext xmlns:c16="http://schemas.microsoft.com/office/drawing/2014/chart" uri="{C3380CC4-5D6E-409C-BE32-E72D297353CC}">
                <c16:uniqueId val="{00000013-EC81-421E-B0E9-FE1990E11FDF}"/>
              </c:ext>
            </c:extLst>
          </c:dPt>
          <c:dPt>
            <c:idx val="10"/>
            <c:invertIfNegative val="1"/>
            <c:bubble3D val="0"/>
            <c:spPr>
              <a:solidFill>
                <a:schemeClr val="accent5">
                  <a:lumMod val="60000"/>
                </a:schemeClr>
              </a:solidFill>
              <a:ln>
                <a:noFill/>
              </a:ln>
              <a:effectLst/>
            </c:spPr>
            <c:extLst>
              <c:ext xmlns:c16="http://schemas.microsoft.com/office/drawing/2014/chart" uri="{C3380CC4-5D6E-409C-BE32-E72D297353CC}">
                <c16:uniqueId val="{00000015-EC81-421E-B0E9-FE1990E11FDF}"/>
              </c:ext>
            </c:extLst>
          </c:dPt>
          <c:dPt>
            <c:idx val="11"/>
            <c:invertIfNegative val="1"/>
            <c:bubble3D val="0"/>
            <c:spPr>
              <a:solidFill>
                <a:schemeClr val="accent6">
                  <a:lumMod val="60000"/>
                </a:schemeClr>
              </a:solidFill>
              <a:ln>
                <a:noFill/>
              </a:ln>
              <a:effectLst/>
            </c:spPr>
            <c:extLst>
              <c:ext xmlns:c16="http://schemas.microsoft.com/office/drawing/2014/chart" uri="{C3380CC4-5D6E-409C-BE32-E72D297353CC}">
                <c16:uniqueId val="{00000017-EC81-421E-B0E9-FE1990E11FDF}"/>
              </c:ext>
            </c:extLst>
          </c:dPt>
          <c:dLbls>
            <c:dLbl>
              <c:idx val="9"/>
              <c:layout>
                <c:manualLayout>
                  <c:x val="-1.0185067526415994E-1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C81-421E-B0E9-FE1990E11F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'Unique Visit'!$A$4:$A$16</c:f>
              <c:strCache>
                <c:ptCount val="12"/>
                <c:pt idx="0">
                  <c:v>July</c:v>
                </c:pt>
                <c:pt idx="1">
                  <c:v>August</c:v>
                </c:pt>
                <c:pt idx="2">
                  <c:v>June</c:v>
                </c:pt>
                <c:pt idx="3">
                  <c:v>September</c:v>
                </c:pt>
                <c:pt idx="4">
                  <c:v>February</c:v>
                </c:pt>
                <c:pt idx="5">
                  <c:v>January</c:v>
                </c:pt>
                <c:pt idx="6">
                  <c:v>March</c:v>
                </c:pt>
                <c:pt idx="7">
                  <c:v>May</c:v>
                </c:pt>
                <c:pt idx="8">
                  <c:v>December</c:v>
                </c:pt>
                <c:pt idx="9">
                  <c:v>April</c:v>
                </c:pt>
                <c:pt idx="10">
                  <c:v>October</c:v>
                </c:pt>
                <c:pt idx="11">
                  <c:v>November</c:v>
                </c:pt>
              </c:strCache>
            </c:strRef>
          </c:cat>
          <c:val>
            <c:numRef>
              <c:f>'Unique Visit'!$B$4:$B$16</c:f>
              <c:numCache>
                <c:formatCode>#,##0</c:formatCode>
                <c:ptCount val="12"/>
                <c:pt idx="0">
                  <c:v>26.1084</c:v>
                </c:pt>
                <c:pt idx="1">
                  <c:v>27.5532</c:v>
                </c:pt>
                <c:pt idx="2">
                  <c:v>30.823599999999999</c:v>
                </c:pt>
                <c:pt idx="3">
                  <c:v>35.630800000000001</c:v>
                </c:pt>
                <c:pt idx="4">
                  <c:v>37.541699999999999</c:v>
                </c:pt>
                <c:pt idx="5">
                  <c:v>39.183100000000003</c:v>
                </c:pt>
                <c:pt idx="6">
                  <c:v>40.367199999999997</c:v>
                </c:pt>
                <c:pt idx="7">
                  <c:v>40.825899999999997</c:v>
                </c:pt>
                <c:pt idx="8">
                  <c:v>42.871099999999998</c:v>
                </c:pt>
                <c:pt idx="9">
                  <c:v>43.364400000000003</c:v>
                </c:pt>
                <c:pt idx="10">
                  <c:v>49.831699999999998</c:v>
                </c:pt>
                <c:pt idx="11">
                  <c:v>49.929699999999997</c:v>
                </c:pt>
              </c:numCache>
            </c:numRef>
          </c:val>
          <c:extLst>
            <c:ext xmlns:c16="http://schemas.microsoft.com/office/drawing/2014/chart" uri="{C3380CC4-5D6E-409C-BE32-E72D297353CC}">
              <c16:uniqueId val="{00000018-EC81-421E-B0E9-FE1990E11FDF}"/>
            </c:ext>
          </c:extLst>
        </c:ser>
        <c:dLbls>
          <c:showLegendKey val="0"/>
          <c:showVal val="0"/>
          <c:showCatName val="0"/>
          <c:showSerName val="0"/>
          <c:showPercent val="0"/>
          <c:showBubbleSize val="0"/>
        </c:dLbls>
        <c:gapWidth val="35"/>
        <c:axId val="519947000"/>
        <c:axId val="718743224"/>
      </c:barChart>
      <c:catAx>
        <c:axId val="519947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8743224"/>
        <c:crosses val="autoZero"/>
        <c:auto val="1"/>
        <c:lblAlgn val="ctr"/>
        <c:lblOffset val="100"/>
        <c:noMultiLvlLbl val="0"/>
      </c:catAx>
      <c:valAx>
        <c:axId val="718743224"/>
        <c:scaling>
          <c:orientation val="minMax"/>
        </c:scaling>
        <c:delete val="1"/>
        <c:axPos val="b"/>
        <c:numFmt formatCode="#,##0" sourceLinked="1"/>
        <c:majorTickMark val="none"/>
        <c:minorTickMark val="none"/>
        <c:tickLblPos val="nextTo"/>
        <c:crossAx val="519947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[Web_site_visitors_2014-2019.xlsx]Vistors Range by Month!PivotTable1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Precentage</a:t>
            </a:r>
            <a:r>
              <a:rPr lang="en-US" baseline="0"/>
              <a:t> Of Vistors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'Vistors Range by Month'!$B$3</c:f>
              <c:strCache>
                <c:ptCount val="1"/>
                <c:pt idx="0">
                  <c:v>Percentage of First.Time.Visits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'Vistors Range by Month'!$A$4:$A$16</c:f>
              <c:strCache>
                <c:ptCount val="12"/>
                <c:pt idx="0">
                  <c:v>July</c:v>
                </c:pt>
                <c:pt idx="1">
                  <c:v>August</c:v>
                </c:pt>
                <c:pt idx="2">
                  <c:v>June</c:v>
                </c:pt>
                <c:pt idx="3">
                  <c:v>September</c:v>
                </c:pt>
                <c:pt idx="4">
                  <c:v>February</c:v>
                </c:pt>
                <c:pt idx="5">
                  <c:v>January</c:v>
                </c:pt>
                <c:pt idx="6">
                  <c:v>March</c:v>
                </c:pt>
                <c:pt idx="7">
                  <c:v>May</c:v>
                </c:pt>
                <c:pt idx="8">
                  <c:v>December</c:v>
                </c:pt>
                <c:pt idx="9">
                  <c:v>April</c:v>
                </c:pt>
                <c:pt idx="10">
                  <c:v>November</c:v>
                </c:pt>
                <c:pt idx="11">
                  <c:v>October</c:v>
                </c:pt>
              </c:strCache>
            </c:strRef>
          </c:cat>
          <c:val>
            <c:numRef>
              <c:f>'Vistors Range by Month'!$B$4:$B$16</c:f>
              <c:numCache>
                <c:formatCode>0%</c:formatCode>
                <c:ptCount val="12"/>
                <c:pt idx="0">
                  <c:v>5.4208824795048051E-2</c:v>
                </c:pt>
                <c:pt idx="1">
                  <c:v>5.7691024462879568E-2</c:v>
                </c:pt>
                <c:pt idx="2">
                  <c:v>6.4838268835797269E-2</c:v>
                </c:pt>
                <c:pt idx="3">
                  <c:v>7.8215117186330133E-2</c:v>
                </c:pt>
                <c:pt idx="4">
                  <c:v>8.165817330451948E-2</c:v>
                </c:pt>
                <c:pt idx="5">
                  <c:v>8.4433950120084006E-2</c:v>
                </c:pt>
                <c:pt idx="6">
                  <c:v>8.7302462996210167E-2</c:v>
                </c:pt>
                <c:pt idx="7">
                  <c:v>8.748504532507799E-2</c:v>
                </c:pt>
                <c:pt idx="8">
                  <c:v>9.211107730929867E-2</c:v>
                </c:pt>
                <c:pt idx="9">
                  <c:v>9.3585659484744788E-2</c:v>
                </c:pt>
                <c:pt idx="10">
                  <c:v>0.10846073376554118</c:v>
                </c:pt>
                <c:pt idx="11">
                  <c:v>0.11000966241446872</c:v>
                </c:pt>
              </c:numCache>
            </c:numRef>
          </c:val>
          <c:extLst>
            <c:ext xmlns:c16="http://schemas.microsoft.com/office/drawing/2014/chart" uri="{C3380CC4-5D6E-409C-BE32-E72D297353CC}">
              <c16:uniqueId val="{00000000-FEA6-4A64-828B-E2C7AECBF699}"/>
            </c:ext>
          </c:extLst>
        </c:ser>
        <c:dLbls>
          <c:showLegendKey val="0"/>
          <c:showVal val="0"/>
          <c:showCatName val="0"/>
          <c:showSerName val="0"/>
          <c:showPercent val="0"/>
          <c:showBubbleSize val="0"/>
        </c:dLbls>
        <c:gapWidth val="58"/>
        <c:axId val="521160848"/>
        <c:axId val="521159248"/>
      </c:barChart>
      <c:lineChart>
        <c:grouping val="standard"/>
        <c:varyColors val="0"/>
        <c:ser>
          <c:idx val="1"/>
          <c:order val="1"/>
          <c:tx>
            <c:strRef>
              <c:f>'Vistors Range by Month'!$C$3</c:f>
              <c:strCache>
                <c:ptCount val="1"/>
                <c:pt idx="0">
                  <c:v>Percentage of Returning.Visits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'Vistors Range by Month'!$A$4:$A$16</c:f>
              <c:strCache>
                <c:ptCount val="12"/>
                <c:pt idx="0">
                  <c:v>July</c:v>
                </c:pt>
                <c:pt idx="1">
                  <c:v>August</c:v>
                </c:pt>
                <c:pt idx="2">
                  <c:v>June</c:v>
                </c:pt>
                <c:pt idx="3">
                  <c:v>September</c:v>
                </c:pt>
                <c:pt idx="4">
                  <c:v>February</c:v>
                </c:pt>
                <c:pt idx="5">
                  <c:v>January</c:v>
                </c:pt>
                <c:pt idx="6">
                  <c:v>March</c:v>
                </c:pt>
                <c:pt idx="7">
                  <c:v>May</c:v>
                </c:pt>
                <c:pt idx="8">
                  <c:v>December</c:v>
                </c:pt>
                <c:pt idx="9">
                  <c:v>April</c:v>
                </c:pt>
                <c:pt idx="10">
                  <c:v>November</c:v>
                </c:pt>
                <c:pt idx="11">
                  <c:v>October</c:v>
                </c:pt>
              </c:strCache>
            </c:strRef>
          </c:cat>
          <c:val>
            <c:numRef>
              <c:f>'Vistors Range by Month'!$C$4:$C$16</c:f>
              <c:numCache>
                <c:formatCode>0%</c:formatCode>
                <c:ptCount val="12"/>
                <c:pt idx="0">
                  <c:v>6.5648364247798643E-2</c:v>
                </c:pt>
                <c:pt idx="1">
                  <c:v>6.7079152704585962E-2</c:v>
                </c:pt>
                <c:pt idx="2">
                  <c:v>7.3673012667215154E-2</c:v>
                </c:pt>
                <c:pt idx="3">
                  <c:v>7.0258549350808219E-2</c:v>
                </c:pt>
                <c:pt idx="4">
                  <c:v>7.7458065785086697E-2</c:v>
                </c:pt>
                <c:pt idx="5">
                  <c:v>8.4471687658759953E-2</c:v>
                </c:pt>
                <c:pt idx="6">
                  <c:v>8.5577460464424576E-2</c:v>
                </c:pt>
                <c:pt idx="7">
                  <c:v>9.0245212915234477E-2</c:v>
                </c:pt>
                <c:pt idx="8">
                  <c:v>9.3654878952658047E-2</c:v>
                </c:pt>
                <c:pt idx="9">
                  <c:v>9.2839341525486743E-2</c:v>
                </c:pt>
                <c:pt idx="10">
                  <c:v>0.10367039815016922</c:v>
                </c:pt>
                <c:pt idx="11">
                  <c:v>9.5423875577772294E-2</c:v>
                </c:pt>
              </c:numCache>
            </c:numRef>
          </c:val>
          <c:smooth val="0"/>
          <c:extLst>
            <c:ext xmlns:c16="http://schemas.microsoft.com/office/drawing/2014/chart" uri="{C3380CC4-5D6E-409C-BE32-E72D297353CC}">
              <c16:uniqueId val="{00000001-FEA6-4A64-828B-E2C7AECBF699}"/>
            </c:ext>
          </c:extLst>
        </c:ser>
        <c:dLbls>
          <c:showLegendKey val="0"/>
          <c:showVal val="0"/>
          <c:showCatName val="0"/>
          <c:showSerName val="0"/>
          <c:showPercent val="0"/>
          <c:showBubbleSize val="0"/>
        </c:dLbls>
        <c:marker val="1"/>
        <c:smooth val="0"/>
        <c:axId val="521160848"/>
        <c:axId val="521159248"/>
      </c:lineChart>
      <c:catAx>
        <c:axId val="521160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521159248"/>
        <c:crosses val="autoZero"/>
        <c:auto val="1"/>
        <c:lblAlgn val="ctr"/>
        <c:lblOffset val="100"/>
        <c:noMultiLvlLbl val="0"/>
      </c:catAx>
      <c:valAx>
        <c:axId val="5211592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52116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9C94-4A28-9BAC-F28B384AE395}"/>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9C94-4A28-9BAC-F28B384AE395}"/>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9C94-4A28-9BAC-F28B384AE39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9C94-4A28-9BAC-F28B384AE395}"/>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9C94-4A28-9BAC-F28B384AE395}"/>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9C94-4A28-9BAC-F28B384AE395}"/>
              </c:ext>
            </c:extLst>
          </c:dPt>
          <c:dPt>
            <c:idx val="6"/>
            <c:bubble3D val="0"/>
            <c:spPr>
              <a:solidFill>
                <a:srgbClr val="FFFF00"/>
              </a:solidFill>
              <a:ln w="19050">
                <a:solidFill>
                  <a:schemeClr val="lt1"/>
                </a:solidFill>
              </a:ln>
              <a:effectLst/>
            </c:spPr>
            <c:extLst>
              <c:ext xmlns:c16="http://schemas.microsoft.com/office/drawing/2014/chart" uri="{C3380CC4-5D6E-409C-BE32-E72D297353CC}">
                <c16:uniqueId val="{0000000D-9C94-4A28-9BAC-F28B384AE395}"/>
              </c:ext>
            </c:extLst>
          </c:dPt>
          <c:dPt>
            <c:idx val="7"/>
            <c:bubble3D val="0"/>
            <c:spPr>
              <a:solidFill>
                <a:srgbClr val="FFFF00"/>
              </a:solidFill>
              <a:ln w="19050">
                <a:solidFill>
                  <a:schemeClr val="lt1"/>
                </a:solidFill>
              </a:ln>
              <a:effectLst/>
            </c:spPr>
            <c:extLst>
              <c:ext xmlns:c16="http://schemas.microsoft.com/office/drawing/2014/chart" uri="{C3380CC4-5D6E-409C-BE32-E72D297353CC}">
                <c16:uniqueId val="{0000000F-9C94-4A28-9BAC-F28B384AE395}"/>
              </c:ext>
            </c:extLst>
          </c:dPt>
          <c:dPt>
            <c:idx val="8"/>
            <c:bubble3D val="0"/>
            <c:spPr>
              <a:solidFill>
                <a:srgbClr val="FFFF00"/>
              </a:solidFill>
              <a:ln w="19050">
                <a:solidFill>
                  <a:schemeClr val="lt1"/>
                </a:solidFill>
              </a:ln>
              <a:effectLst/>
            </c:spPr>
            <c:extLst>
              <c:ext xmlns:c16="http://schemas.microsoft.com/office/drawing/2014/chart" uri="{C3380CC4-5D6E-409C-BE32-E72D297353CC}">
                <c16:uniqueId val="{00000011-9C94-4A28-9BAC-F28B384AE395}"/>
              </c:ext>
            </c:extLst>
          </c:dPt>
          <c:dPt>
            <c:idx val="9"/>
            <c:bubble3D val="0"/>
            <c:spPr>
              <a:solidFill>
                <a:srgbClr val="FFFF00"/>
              </a:solidFill>
              <a:ln w="19050">
                <a:solidFill>
                  <a:schemeClr val="lt1"/>
                </a:solidFill>
              </a:ln>
              <a:effectLst/>
            </c:spPr>
            <c:extLst>
              <c:ext xmlns:c16="http://schemas.microsoft.com/office/drawing/2014/chart" uri="{C3380CC4-5D6E-409C-BE32-E72D297353CC}">
                <c16:uniqueId val="{00000013-9C94-4A28-9BAC-F28B384AE395}"/>
              </c:ext>
            </c:extLst>
          </c:dPt>
          <c:dPt>
            <c:idx val="10"/>
            <c:bubble3D val="0"/>
            <c:spPr>
              <a:solidFill>
                <a:srgbClr val="FFFF00"/>
              </a:solidFill>
              <a:ln w="19050">
                <a:solidFill>
                  <a:schemeClr val="lt1"/>
                </a:solidFill>
              </a:ln>
              <a:effectLst/>
            </c:spPr>
            <c:extLst>
              <c:ext xmlns:c16="http://schemas.microsoft.com/office/drawing/2014/chart" uri="{C3380CC4-5D6E-409C-BE32-E72D297353CC}">
                <c16:uniqueId val="{00000015-9C94-4A28-9BAC-F28B384AE395}"/>
              </c:ext>
            </c:extLst>
          </c:dPt>
          <c:dPt>
            <c:idx val="11"/>
            <c:bubble3D val="0"/>
            <c:spPr>
              <a:solidFill>
                <a:srgbClr val="FFFF00"/>
              </a:solidFill>
              <a:ln w="19050">
                <a:solidFill>
                  <a:schemeClr val="lt1"/>
                </a:solidFill>
              </a:ln>
              <a:effectLst/>
            </c:spPr>
            <c:extLst>
              <c:ext xmlns:c16="http://schemas.microsoft.com/office/drawing/2014/chart" uri="{C3380CC4-5D6E-409C-BE32-E72D297353CC}">
                <c16:uniqueId val="{00000017-9C94-4A28-9BAC-F28B384AE395}"/>
              </c:ext>
            </c:extLst>
          </c:dPt>
          <c:dPt>
            <c:idx val="12"/>
            <c:bubble3D val="0"/>
            <c:spPr>
              <a:solidFill>
                <a:srgbClr val="FFFF00"/>
              </a:solidFill>
              <a:ln w="19050">
                <a:solidFill>
                  <a:schemeClr val="lt1"/>
                </a:solidFill>
              </a:ln>
              <a:effectLst/>
            </c:spPr>
            <c:extLst>
              <c:ext xmlns:c16="http://schemas.microsoft.com/office/drawing/2014/chart" uri="{C3380CC4-5D6E-409C-BE32-E72D297353CC}">
                <c16:uniqueId val="{00000019-9C94-4A28-9BAC-F28B384AE395}"/>
              </c:ext>
            </c:extLst>
          </c:dPt>
          <c:dPt>
            <c:idx val="13"/>
            <c:bubble3D val="0"/>
            <c:spPr>
              <a:solidFill>
                <a:srgbClr val="FFFF00"/>
              </a:solidFill>
              <a:ln w="19050">
                <a:solidFill>
                  <a:schemeClr val="lt1"/>
                </a:solidFill>
              </a:ln>
              <a:effectLst/>
            </c:spPr>
            <c:extLst>
              <c:ext xmlns:c16="http://schemas.microsoft.com/office/drawing/2014/chart" uri="{C3380CC4-5D6E-409C-BE32-E72D297353CC}">
                <c16:uniqueId val="{0000001B-9C94-4A28-9BAC-F28B384AE395}"/>
              </c:ext>
            </c:extLst>
          </c:dPt>
          <c:dPt>
            <c:idx val="14"/>
            <c:bubble3D val="0"/>
            <c:spPr>
              <a:solidFill>
                <a:srgbClr val="FFFF00"/>
              </a:solidFill>
              <a:ln w="19050">
                <a:solidFill>
                  <a:schemeClr val="lt1"/>
                </a:solidFill>
              </a:ln>
              <a:effectLst/>
            </c:spPr>
            <c:extLst>
              <c:ext xmlns:c16="http://schemas.microsoft.com/office/drawing/2014/chart" uri="{C3380CC4-5D6E-409C-BE32-E72D297353CC}">
                <c16:uniqueId val="{0000001D-9C94-4A28-9BAC-F28B384AE395}"/>
              </c:ext>
            </c:extLst>
          </c:dPt>
          <c:dPt>
            <c:idx val="15"/>
            <c:bubble3D val="0"/>
            <c:spPr>
              <a:solidFill>
                <a:srgbClr val="FFFF00"/>
              </a:solidFill>
              <a:ln w="19050">
                <a:solidFill>
                  <a:schemeClr val="lt1"/>
                </a:solidFill>
              </a:ln>
              <a:effectLst/>
            </c:spPr>
            <c:extLst>
              <c:ext xmlns:c16="http://schemas.microsoft.com/office/drawing/2014/chart" uri="{C3380CC4-5D6E-409C-BE32-E72D297353CC}">
                <c16:uniqueId val="{0000001F-9C94-4A28-9BAC-F28B384AE395}"/>
              </c:ext>
            </c:extLst>
          </c:dPt>
          <c:dPt>
            <c:idx val="16"/>
            <c:bubble3D val="0"/>
            <c:spPr>
              <a:solidFill>
                <a:srgbClr val="FFFF00"/>
              </a:solidFill>
              <a:ln w="19050">
                <a:solidFill>
                  <a:schemeClr val="lt1"/>
                </a:solidFill>
              </a:ln>
              <a:effectLst/>
            </c:spPr>
            <c:extLst>
              <c:ext xmlns:c16="http://schemas.microsoft.com/office/drawing/2014/chart" uri="{C3380CC4-5D6E-409C-BE32-E72D297353CC}">
                <c16:uniqueId val="{00000021-9C94-4A28-9BAC-F28B384AE395}"/>
              </c:ext>
            </c:extLst>
          </c:dPt>
          <c:dPt>
            <c:idx val="17"/>
            <c:bubble3D val="0"/>
            <c:spPr>
              <a:solidFill>
                <a:srgbClr val="FFFF00"/>
              </a:solidFill>
              <a:ln w="19050">
                <a:solidFill>
                  <a:schemeClr val="lt1"/>
                </a:solidFill>
              </a:ln>
              <a:effectLst/>
            </c:spPr>
            <c:extLst>
              <c:ext xmlns:c16="http://schemas.microsoft.com/office/drawing/2014/chart" uri="{C3380CC4-5D6E-409C-BE32-E72D297353CC}">
                <c16:uniqueId val="{00000023-9C94-4A28-9BAC-F28B384AE395}"/>
              </c:ext>
            </c:extLst>
          </c:dPt>
          <c:dPt>
            <c:idx val="18"/>
            <c:bubble3D val="0"/>
            <c:spPr>
              <a:solidFill>
                <a:srgbClr val="FFFF00"/>
              </a:solidFill>
              <a:ln w="19050">
                <a:solidFill>
                  <a:schemeClr val="lt1"/>
                </a:solidFill>
              </a:ln>
              <a:effectLst/>
            </c:spPr>
            <c:extLst>
              <c:ext xmlns:c16="http://schemas.microsoft.com/office/drawing/2014/chart" uri="{C3380CC4-5D6E-409C-BE32-E72D297353CC}">
                <c16:uniqueId val="{00000025-9C94-4A28-9BAC-F28B384AE395}"/>
              </c:ext>
            </c:extLst>
          </c:dPt>
          <c:dPt>
            <c:idx val="19"/>
            <c:bubble3D val="0"/>
            <c:spPr>
              <a:solidFill>
                <a:srgbClr val="FFFF00"/>
              </a:solidFill>
              <a:ln w="19050">
                <a:solidFill>
                  <a:schemeClr val="lt1"/>
                </a:solidFill>
              </a:ln>
              <a:effectLst/>
            </c:spPr>
            <c:extLst>
              <c:ext xmlns:c16="http://schemas.microsoft.com/office/drawing/2014/chart" uri="{C3380CC4-5D6E-409C-BE32-E72D297353CC}">
                <c16:uniqueId val="{00000027-9C94-4A28-9BAC-F28B384AE39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9C94-4A28-9BAC-F28B384AE39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'Page Load '!$A$9</c:f>
              <c:strCache>
                <c:ptCount val="1"/>
                <c:pt idx="0">
                  <c:v>2018</c:v>
                </c:pt>
              </c:strCache>
            </c:strRef>
          </c:tx>
          <c:dPt>
            <c:idx val="0"/>
            <c:bubble3D val="0"/>
            <c:spPr>
              <a:noFill/>
              <a:ln w="19050">
                <a:solidFill>
                  <a:schemeClr val="lt1"/>
                </a:solidFill>
              </a:ln>
              <a:effectLst/>
            </c:spPr>
            <c:extLst>
              <c:ext xmlns:c16="http://schemas.microsoft.com/office/drawing/2014/chart" uri="{C3380CC4-5D6E-409C-BE32-E72D297353CC}">
                <c16:uniqueId val="{0000002A-9C94-4A28-9BAC-F28B384AE395}"/>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9C94-4A28-9BAC-F28B384AE395}"/>
              </c:ext>
            </c:extLst>
          </c:dPt>
          <c:val>
            <c:numRef>
              <c:f>'Page Load '!$B$9:$C$9</c:f>
              <c:numCache>
                <c:formatCode>0.00%</c:formatCode>
                <c:ptCount val="2"/>
                <c:pt idx="0" formatCode="0%">
                  <c:v>0.25075492959638479</c:v>
                </c:pt>
                <c:pt idx="1">
                  <c:v>0.74924507040361521</c:v>
                </c:pt>
              </c:numCache>
            </c:numRef>
          </c:val>
          <c:extLst>
            <c:ext xmlns:c16="http://schemas.microsoft.com/office/drawing/2014/chart" uri="{C3380CC4-5D6E-409C-BE32-E72D297353CC}">
              <c16:uniqueId val="{00000029-9C94-4A28-9BAC-F28B384AE39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1757361</xdr:colOff>
      <xdr:row>5</xdr:row>
      <xdr:rowOff>28575</xdr:rowOff>
    </xdr:from>
    <xdr:to>
      <xdr:col>8</xdr:col>
      <xdr:colOff>323850</xdr:colOff>
      <xdr:row>22</xdr:row>
      <xdr:rowOff>57150</xdr:rowOff>
    </xdr:to>
    <xdr:graphicFrame macro="">
      <xdr:nvGraphicFramePr>
        <xdr:cNvPr id="3" name="Chart 2">
          <a:extLst>
            <a:ext uri="{FF2B5EF4-FFF2-40B4-BE49-F238E27FC236}">
              <a16:creationId xmlns:a16="http://schemas.microsoft.com/office/drawing/2014/main" id="{456F3B4B-B065-492B-A8A1-E3A07CC69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538161</xdr:colOff>
      <xdr:row>2</xdr:row>
      <xdr:rowOff>47624</xdr:rowOff>
    </xdr:from>
    <xdr:to>
      <xdr:col>12</xdr:col>
      <xdr:colOff>257175</xdr:colOff>
      <xdr:row>28</xdr:row>
      <xdr:rowOff>76199</xdr:rowOff>
    </xdr:to>
    <xdr:graphicFrame macro="">
      <xdr:nvGraphicFramePr>
        <xdr:cNvPr id="6" name="Chart 5">
          <a:extLst>
            <a:ext uri="{FF2B5EF4-FFF2-40B4-BE49-F238E27FC236}">
              <a16:creationId xmlns:a16="http://schemas.microsoft.com/office/drawing/2014/main" id="{0D5B73B8-14A8-4CEA-A847-7B847DD7B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1038224</xdr:colOff>
      <xdr:row>11</xdr:row>
      <xdr:rowOff>114300</xdr:rowOff>
    </xdr:from>
    <xdr:to>
      <xdr:col>5</xdr:col>
      <xdr:colOff>161925</xdr:colOff>
      <xdr:row>29</xdr:row>
      <xdr:rowOff>38100</xdr:rowOff>
    </xdr:to>
    <xdr:graphicFrame macro="">
      <xdr:nvGraphicFramePr>
        <xdr:cNvPr id="11" name="Chart 10">
          <a:extLst>
            <a:ext uri="{FF2B5EF4-FFF2-40B4-BE49-F238E27FC236}">
              <a16:creationId xmlns:a16="http://schemas.microsoft.com/office/drawing/2014/main" id="{F95150FA-EABC-44B0-B4E0-61D36E609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28575</xdr:rowOff>
    </xdr:from>
    <xdr:to>
      <xdr:col>20</xdr:col>
      <xdr:colOff>400050</xdr:colOff>
      <xdr:row>6</xdr:row>
      <xdr:rowOff>152400</xdr:rowOff>
    </xdr:to>
    <xdr:grpSp>
      <xdr:nvGrpSpPr>
        <xdr:cNvPr id="44" name="Group 43">
          <a:extLst>
            <a:ext uri="{FF2B5EF4-FFF2-40B4-BE49-F238E27FC236}">
              <a16:creationId xmlns:a16="http://schemas.microsoft.com/office/drawing/2014/main" id="{16D87CBC-E216-4E31-B51C-93E85996FF55}"/>
            </a:ext>
          </a:extLst>
        </xdr:cNvPr>
        <xdr:cNvGrpSpPr/>
      </xdr:nvGrpSpPr>
      <xdr:grpSpPr>
        <a:xfrm>
          <a:off x="9525" y="28575"/>
          <a:ext cx="12582525" cy="1266825"/>
          <a:chOff x="9525" y="28575"/>
          <a:chExt cx="11420475" cy="504825"/>
        </a:xfrm>
      </xdr:grpSpPr>
      <xdr:sp macro="" textlink="">
        <xdr:nvSpPr>
          <xdr:cNvPr id="42" name="Rectangle: Rounded Corners 41">
            <a:extLst>
              <a:ext uri="{FF2B5EF4-FFF2-40B4-BE49-F238E27FC236}">
                <a16:creationId xmlns:a16="http://schemas.microsoft.com/office/drawing/2014/main" id="{EA851391-27C6-43DE-B375-6807601919CF}"/>
              </a:ext>
            </a:extLst>
          </xdr:cNvPr>
          <xdr:cNvSpPr/>
        </xdr:nvSpPr>
        <xdr:spPr>
          <a:xfrm>
            <a:off x="9525" y="28575"/>
            <a:ext cx="11420475" cy="504825"/>
          </a:xfrm>
          <a:prstGeom prst="roundRect">
            <a:avLst/>
          </a:prstGeom>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TextBox 42">
            <a:extLst>
              <a:ext uri="{FF2B5EF4-FFF2-40B4-BE49-F238E27FC236}">
                <a16:creationId xmlns:a16="http://schemas.microsoft.com/office/drawing/2014/main" id="{00D5A794-A1CE-44C7-840D-7FC0365682BA}"/>
              </a:ext>
            </a:extLst>
          </xdr:cNvPr>
          <xdr:cNvSpPr txBox="1"/>
        </xdr:nvSpPr>
        <xdr:spPr>
          <a:xfrm>
            <a:off x="522267" y="29613"/>
            <a:ext cx="8629650" cy="139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Bernard MT Condensed" panose="02050806060905020404" pitchFamily="18" charset="0"/>
              </a:rPr>
              <a:t>3</a:t>
            </a:r>
            <a:r>
              <a:rPr lang="en-US" sz="2400" baseline="0">
                <a:latin typeface="Bernard MT Condensed" panose="02050806060905020404" pitchFamily="18" charset="0"/>
              </a:rPr>
              <a:t> Month Visitor Count on an Educational Website From 2014 - 2019</a:t>
            </a:r>
            <a:endParaRPr lang="en-US" sz="2400">
              <a:latin typeface="Bernard MT Condensed" panose="02050806060905020404" pitchFamily="18" charset="0"/>
            </a:endParaRPr>
          </a:p>
        </xdr:txBody>
      </xdr:sp>
    </xdr:grpSp>
    <xdr:clientData/>
  </xdr:twoCellAnchor>
  <xdr:twoCellAnchor editAs="oneCell">
    <xdr:from>
      <xdr:col>15</xdr:col>
      <xdr:colOff>129268</xdr:colOff>
      <xdr:row>0</xdr:row>
      <xdr:rowOff>104775</xdr:rowOff>
    </xdr:from>
    <xdr:to>
      <xdr:col>20</xdr:col>
      <xdr:colOff>266699</xdr:colOff>
      <xdr:row>6</xdr:row>
      <xdr:rowOff>38100</xdr:rowOff>
    </xdr:to>
    <xdr:pic>
      <xdr:nvPicPr>
        <xdr:cNvPr id="6" name="Picture 5" descr="Learning from Liberia's educational partnerships | The New Times ...">
          <a:extLst>
            <a:ext uri="{FF2B5EF4-FFF2-40B4-BE49-F238E27FC236}">
              <a16:creationId xmlns:a16="http://schemas.microsoft.com/office/drawing/2014/main" id="{8651B339-83E7-4ABE-9E5B-6FD731C132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73268" y="104775"/>
          <a:ext cx="3185431"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152403</xdr:colOff>
      <xdr:row>0</xdr:row>
      <xdr:rowOff>123826</xdr:rowOff>
    </xdr:from>
    <xdr:to>
      <xdr:col>1</xdr:col>
      <xdr:colOff>479124</xdr:colOff>
      <xdr:row>5</xdr:row>
      <xdr:rowOff>161925</xdr:rowOff>
    </xdr:to>
    <xdr:pic>
      <xdr:nvPicPr>
        <xdr:cNvPr id="8" name="Picture 7" descr="School Management Software | Teacher logo, Educational infographic ...">
          <a:extLst>
            <a:ext uri="{FF2B5EF4-FFF2-40B4-BE49-F238E27FC236}">
              <a16:creationId xmlns:a16="http://schemas.microsoft.com/office/drawing/2014/main" id="{17E5778C-6329-411D-A92D-E7C1AED767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2403" y="123826"/>
          <a:ext cx="936321" cy="990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95250</xdr:colOff>
      <xdr:row>6</xdr:row>
      <xdr:rowOff>171450</xdr:rowOff>
    </xdr:from>
    <xdr:to>
      <xdr:col>16</xdr:col>
      <xdr:colOff>523875</xdr:colOff>
      <xdr:row>24</xdr:row>
      <xdr:rowOff>153162</xdr:rowOff>
    </xdr:to>
    <xdr:graphicFrame macro="">
      <xdr:nvGraphicFramePr>
        <xdr:cNvPr id="9" name="Chart 8">
          <a:extLst>
            <a:ext uri="{FF2B5EF4-FFF2-40B4-BE49-F238E27FC236}">
              <a16:creationId xmlns:a16="http://schemas.microsoft.com/office/drawing/2014/main" id="{628BB5FF-F668-4E9F-853E-C98D46D19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24</xdr:row>
      <xdr:rowOff>171450</xdr:rowOff>
    </xdr:from>
    <xdr:to>
      <xdr:col>7</xdr:col>
      <xdr:colOff>266701</xdr:colOff>
      <xdr:row>50</xdr:row>
      <xdr:rowOff>19050</xdr:rowOff>
    </xdr:to>
    <xdr:graphicFrame macro="">
      <xdr:nvGraphicFramePr>
        <xdr:cNvPr id="10" name="Chart 9">
          <a:extLst>
            <a:ext uri="{FF2B5EF4-FFF2-40B4-BE49-F238E27FC236}">
              <a16:creationId xmlns:a16="http://schemas.microsoft.com/office/drawing/2014/main" id="{C1567993-599F-4AD6-BBE3-B70E377E5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495300</xdr:colOff>
      <xdr:row>2</xdr:row>
      <xdr:rowOff>85725</xdr:rowOff>
    </xdr:from>
    <xdr:to>
      <xdr:col>13</xdr:col>
      <xdr:colOff>219074</xdr:colOff>
      <xdr:row>6</xdr:row>
      <xdr:rowOff>66675</xdr:rowOff>
    </xdr:to>
    <xdr:grpSp>
      <xdr:nvGrpSpPr>
        <xdr:cNvPr id="11" name="Group 10">
          <a:extLst>
            <a:ext uri="{FF2B5EF4-FFF2-40B4-BE49-F238E27FC236}">
              <a16:creationId xmlns:a16="http://schemas.microsoft.com/office/drawing/2014/main" id="{3991D5D2-55CD-4036-855E-93BBEFEFD618}"/>
            </a:ext>
          </a:extLst>
        </xdr:cNvPr>
        <xdr:cNvGrpSpPr/>
      </xdr:nvGrpSpPr>
      <xdr:grpSpPr>
        <a:xfrm>
          <a:off x="2324100" y="466725"/>
          <a:ext cx="5819774" cy="742950"/>
          <a:chOff x="1209675" y="466725"/>
          <a:chExt cx="5819774" cy="742950"/>
        </a:xfrm>
      </xdr:grpSpPr>
      <xdr:sp macro="" textlink="">
        <xdr:nvSpPr>
          <xdr:cNvPr id="3" name="Rectangle: Single Corner Snipped 2">
            <a:extLst>
              <a:ext uri="{FF2B5EF4-FFF2-40B4-BE49-F238E27FC236}">
                <a16:creationId xmlns:a16="http://schemas.microsoft.com/office/drawing/2014/main" id="{C03E6AC5-015D-46F0-A320-077A1EC554F9}"/>
              </a:ext>
            </a:extLst>
          </xdr:cNvPr>
          <xdr:cNvSpPr/>
        </xdr:nvSpPr>
        <xdr:spPr>
          <a:xfrm>
            <a:off x="1209675" y="466725"/>
            <a:ext cx="1304925" cy="704850"/>
          </a:xfrm>
          <a:prstGeom prst="snip1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DataSet!G1610">
        <xdr:nvSpPr>
          <xdr:cNvPr id="4" name="TextBox 3">
            <a:extLst>
              <a:ext uri="{FF2B5EF4-FFF2-40B4-BE49-F238E27FC236}">
                <a16:creationId xmlns:a16="http://schemas.microsoft.com/office/drawing/2014/main" id="{EA8A07E7-D0C9-456B-AB95-FB609858E88B}"/>
              </a:ext>
            </a:extLst>
          </xdr:cNvPr>
          <xdr:cNvSpPr txBox="1"/>
        </xdr:nvSpPr>
        <xdr:spPr>
          <a:xfrm>
            <a:off x="1276350" y="752474"/>
            <a:ext cx="116205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0E76FB-617C-4891-AE50-A880C8596562}" type="TxLink">
              <a:rPr lang="en-US" sz="2400" b="0" i="0" u="none" strike="noStrike">
                <a:solidFill>
                  <a:srgbClr val="000000"/>
                </a:solidFill>
                <a:latin typeface="Bahnschrift Condensed" panose="020B0502040204020203" pitchFamily="34" charset="0"/>
                <a:cs typeface="Calibri"/>
              </a:rPr>
              <a:t>6,550,942</a:t>
            </a:fld>
            <a:endParaRPr lang="LID4096" sz="2400">
              <a:latin typeface="Bahnschrift Condensed" panose="020B0502040204020203" pitchFamily="34" charset="0"/>
            </a:endParaRPr>
          </a:p>
        </xdr:txBody>
      </xdr:sp>
      <xdr:sp macro="" textlink="">
        <xdr:nvSpPr>
          <xdr:cNvPr id="5" name="TextBox 4">
            <a:extLst>
              <a:ext uri="{FF2B5EF4-FFF2-40B4-BE49-F238E27FC236}">
                <a16:creationId xmlns:a16="http://schemas.microsoft.com/office/drawing/2014/main" id="{E8FF7C43-9859-4284-96F4-CB4A8AFEE33B}"/>
              </a:ext>
            </a:extLst>
          </xdr:cNvPr>
          <xdr:cNvSpPr txBox="1"/>
        </xdr:nvSpPr>
        <xdr:spPr>
          <a:xfrm>
            <a:off x="1295400" y="485775"/>
            <a:ext cx="1162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Impact" panose="020B0806030902050204" pitchFamily="34" charset="0"/>
              </a:rPr>
              <a:t>Page Loads</a:t>
            </a:r>
            <a:endParaRPr lang="LID4096" sz="1600">
              <a:solidFill>
                <a:schemeClr val="bg1"/>
              </a:solidFill>
              <a:latin typeface="Impact" panose="020B0806030902050204" pitchFamily="34" charset="0"/>
            </a:endParaRPr>
          </a:p>
        </xdr:txBody>
      </xdr:sp>
      <xdr:sp macro="" textlink="">
        <xdr:nvSpPr>
          <xdr:cNvPr id="15" name="Rectangle: Single Corner Snipped 14">
            <a:extLst>
              <a:ext uri="{FF2B5EF4-FFF2-40B4-BE49-F238E27FC236}">
                <a16:creationId xmlns:a16="http://schemas.microsoft.com/office/drawing/2014/main" id="{A6825C1D-5E1D-4F92-9F09-2FE7EDC2F387}"/>
              </a:ext>
            </a:extLst>
          </xdr:cNvPr>
          <xdr:cNvSpPr/>
        </xdr:nvSpPr>
        <xdr:spPr>
          <a:xfrm>
            <a:off x="2628900" y="476250"/>
            <a:ext cx="1304925" cy="704850"/>
          </a:xfrm>
          <a:prstGeom prst="snip1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bg2"/>
              </a:solidFill>
            </a:endParaRPr>
          </a:p>
        </xdr:txBody>
      </xdr:sp>
      <xdr:sp macro="" textlink="">
        <xdr:nvSpPr>
          <xdr:cNvPr id="16" name="Rectangle: Single Corner Snipped 15">
            <a:extLst>
              <a:ext uri="{FF2B5EF4-FFF2-40B4-BE49-F238E27FC236}">
                <a16:creationId xmlns:a16="http://schemas.microsoft.com/office/drawing/2014/main" id="{79C0D72D-1ECE-4D56-A22F-E4CC44E4D6C4}"/>
              </a:ext>
            </a:extLst>
          </xdr:cNvPr>
          <xdr:cNvSpPr/>
        </xdr:nvSpPr>
        <xdr:spPr>
          <a:xfrm>
            <a:off x="4048125" y="485775"/>
            <a:ext cx="1381125" cy="723900"/>
          </a:xfrm>
          <a:prstGeom prst="snip1Rect">
            <a:avLst/>
          </a:prstGeom>
          <a:solidFill>
            <a:srgbClr val="E2594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7" name="Rectangle: Single Corner Snipped 16">
            <a:extLst>
              <a:ext uri="{FF2B5EF4-FFF2-40B4-BE49-F238E27FC236}">
                <a16:creationId xmlns:a16="http://schemas.microsoft.com/office/drawing/2014/main" id="{0201ACD8-305A-438E-81AF-B3F4A8A3B7F9}"/>
              </a:ext>
            </a:extLst>
          </xdr:cNvPr>
          <xdr:cNvSpPr/>
        </xdr:nvSpPr>
        <xdr:spPr>
          <a:xfrm>
            <a:off x="5467350" y="495299"/>
            <a:ext cx="1495425" cy="714375"/>
          </a:xfrm>
          <a:prstGeom prst="snip1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8" name="TextBox 17">
            <a:extLst>
              <a:ext uri="{FF2B5EF4-FFF2-40B4-BE49-F238E27FC236}">
                <a16:creationId xmlns:a16="http://schemas.microsoft.com/office/drawing/2014/main" id="{BCD600B6-3D03-4678-9259-6EFE24208169}"/>
              </a:ext>
            </a:extLst>
          </xdr:cNvPr>
          <xdr:cNvSpPr txBox="1"/>
        </xdr:nvSpPr>
        <xdr:spPr>
          <a:xfrm>
            <a:off x="2600325" y="476249"/>
            <a:ext cx="13716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Impact" panose="020B0806030902050204" pitchFamily="34" charset="0"/>
              </a:rPr>
              <a:t>Unique Visits</a:t>
            </a:r>
            <a:endParaRPr lang="LID4096" sz="1600">
              <a:solidFill>
                <a:schemeClr val="bg1"/>
              </a:solidFill>
              <a:latin typeface="Impact" panose="020B0806030902050204" pitchFamily="34" charset="0"/>
            </a:endParaRPr>
          </a:p>
        </xdr:txBody>
      </xdr:sp>
      <xdr:sp macro="" textlink="">
        <xdr:nvSpPr>
          <xdr:cNvPr id="19" name="TextBox 18">
            <a:extLst>
              <a:ext uri="{FF2B5EF4-FFF2-40B4-BE49-F238E27FC236}">
                <a16:creationId xmlns:a16="http://schemas.microsoft.com/office/drawing/2014/main" id="{BCEFC75B-64ED-4D4F-AA07-6868C06D4323}"/>
              </a:ext>
            </a:extLst>
          </xdr:cNvPr>
          <xdr:cNvSpPr txBox="1"/>
        </xdr:nvSpPr>
        <xdr:spPr>
          <a:xfrm>
            <a:off x="3971924" y="485775"/>
            <a:ext cx="15716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Impact" panose="020B0806030902050204" pitchFamily="34" charset="0"/>
              </a:rPr>
              <a:t>First Time Visits</a:t>
            </a:r>
            <a:endParaRPr lang="LID4096" sz="1600">
              <a:solidFill>
                <a:schemeClr val="bg1"/>
              </a:solidFill>
              <a:latin typeface="Impact" panose="020B0806030902050204" pitchFamily="34" charset="0"/>
            </a:endParaRPr>
          </a:p>
        </xdr:txBody>
      </xdr:sp>
      <xdr:sp macro="" textlink="">
        <xdr:nvSpPr>
          <xdr:cNvPr id="20" name="TextBox 19">
            <a:extLst>
              <a:ext uri="{FF2B5EF4-FFF2-40B4-BE49-F238E27FC236}">
                <a16:creationId xmlns:a16="http://schemas.microsoft.com/office/drawing/2014/main" id="{AEA8CD3E-926B-4086-BC6F-FF96A6267EE7}"/>
              </a:ext>
            </a:extLst>
          </xdr:cNvPr>
          <xdr:cNvSpPr txBox="1"/>
        </xdr:nvSpPr>
        <xdr:spPr>
          <a:xfrm>
            <a:off x="5362574" y="485774"/>
            <a:ext cx="16668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Impact" panose="020B0806030902050204" pitchFamily="34" charset="0"/>
              </a:rPr>
              <a:t>Returning</a:t>
            </a:r>
            <a:r>
              <a:rPr lang="en-US" sz="1600" baseline="0">
                <a:solidFill>
                  <a:schemeClr val="bg1"/>
                </a:solidFill>
                <a:latin typeface="Impact" panose="020B0806030902050204" pitchFamily="34" charset="0"/>
              </a:rPr>
              <a:t> Vistits</a:t>
            </a:r>
            <a:endParaRPr lang="LID4096" sz="1600">
              <a:solidFill>
                <a:schemeClr val="bg1"/>
              </a:solidFill>
              <a:latin typeface="Impact" panose="020B0806030902050204" pitchFamily="34" charset="0"/>
            </a:endParaRPr>
          </a:p>
        </xdr:txBody>
      </xdr:sp>
      <xdr:sp macro="" textlink="DataSet!H1610">
        <xdr:nvSpPr>
          <xdr:cNvPr id="21" name="TextBox 20">
            <a:extLst>
              <a:ext uri="{FF2B5EF4-FFF2-40B4-BE49-F238E27FC236}">
                <a16:creationId xmlns:a16="http://schemas.microsoft.com/office/drawing/2014/main" id="{BF106075-A5BD-46D9-95C5-88A18E209593}"/>
              </a:ext>
            </a:extLst>
          </xdr:cNvPr>
          <xdr:cNvSpPr txBox="1"/>
        </xdr:nvSpPr>
        <xdr:spPr>
          <a:xfrm>
            <a:off x="2714625" y="733424"/>
            <a:ext cx="116205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EBD669-BE6A-48F2-976B-B5AB022B9381}" type="TxLink">
              <a:rPr lang="en-US" sz="2400" b="1" i="0" u="none" strike="noStrike">
                <a:solidFill>
                  <a:srgbClr val="000000"/>
                </a:solidFill>
                <a:latin typeface="Bahnschrift Condensed" panose="020B0502040204020203" pitchFamily="34" charset="0"/>
                <a:cs typeface="Calibri"/>
              </a:rPr>
              <a:t>4,640,308</a:t>
            </a:fld>
            <a:endParaRPr lang="LID4096" sz="2400" b="1">
              <a:latin typeface="Bahnschrift Condensed" panose="020B0502040204020203" pitchFamily="34" charset="0"/>
            </a:endParaRPr>
          </a:p>
        </xdr:txBody>
      </xdr:sp>
      <xdr:sp macro="" textlink="DataSet!I1610">
        <xdr:nvSpPr>
          <xdr:cNvPr id="22" name="TextBox 21">
            <a:extLst>
              <a:ext uri="{FF2B5EF4-FFF2-40B4-BE49-F238E27FC236}">
                <a16:creationId xmlns:a16="http://schemas.microsoft.com/office/drawing/2014/main" id="{3942680C-280A-43FD-9005-FDDDECBC4CF9}"/>
              </a:ext>
            </a:extLst>
          </xdr:cNvPr>
          <xdr:cNvSpPr txBox="1"/>
        </xdr:nvSpPr>
        <xdr:spPr>
          <a:xfrm>
            <a:off x="4152900" y="742949"/>
            <a:ext cx="116205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479192-8C0D-482C-9CF7-B16BD225D9DB}" type="TxLink">
              <a:rPr lang="en-US" sz="2400" b="1" i="0" u="none" strike="noStrike">
                <a:solidFill>
                  <a:srgbClr val="000000"/>
                </a:solidFill>
                <a:latin typeface="Bahnschrift Condensed" panose="020B0502040204020203" pitchFamily="34" charset="0"/>
                <a:cs typeface="Calibri"/>
              </a:rPr>
              <a:t>3,806,502</a:t>
            </a:fld>
            <a:endParaRPr lang="LID4096" sz="2400" b="1">
              <a:latin typeface="Bahnschrift Condensed" panose="020B0502040204020203" pitchFamily="34" charset="0"/>
            </a:endParaRPr>
          </a:p>
        </xdr:txBody>
      </xdr:sp>
      <xdr:sp macro="" textlink="DataSet!J1610">
        <xdr:nvSpPr>
          <xdr:cNvPr id="23" name="TextBox 22">
            <a:extLst>
              <a:ext uri="{FF2B5EF4-FFF2-40B4-BE49-F238E27FC236}">
                <a16:creationId xmlns:a16="http://schemas.microsoft.com/office/drawing/2014/main" id="{D719C318-E2D6-422B-A776-878D292FC8A8}"/>
              </a:ext>
            </a:extLst>
          </xdr:cNvPr>
          <xdr:cNvSpPr txBox="1"/>
        </xdr:nvSpPr>
        <xdr:spPr>
          <a:xfrm>
            <a:off x="5591175" y="752474"/>
            <a:ext cx="116205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C3D4D6-11F3-4A2D-B84F-1ABB9094F818}" type="TxLink">
              <a:rPr lang="en-US" sz="2400" b="1" i="0" u="none" strike="noStrike">
                <a:solidFill>
                  <a:srgbClr val="000000"/>
                </a:solidFill>
                <a:latin typeface="Bahnschrift Condensed" panose="020B0502040204020203" pitchFamily="34" charset="0"/>
                <a:cs typeface="Calibri"/>
              </a:rPr>
              <a:t>833,806</a:t>
            </a:fld>
            <a:endParaRPr lang="LID4096" sz="2400" b="1">
              <a:latin typeface="Bahnschrift Condensed" panose="020B0502040204020203" pitchFamily="34" charset="0"/>
            </a:endParaRPr>
          </a:p>
        </xdr:txBody>
      </xdr:sp>
    </xdr:grpSp>
    <xdr:clientData/>
  </xdr:twoCellAnchor>
  <xdr:twoCellAnchor>
    <xdr:from>
      <xdr:col>7</xdr:col>
      <xdr:colOff>257175</xdr:colOff>
      <xdr:row>24</xdr:row>
      <xdr:rowOff>152399</xdr:rowOff>
    </xdr:from>
    <xdr:to>
      <xdr:col>20</xdr:col>
      <xdr:colOff>390525</xdr:colOff>
      <xdr:row>50</xdr:row>
      <xdr:rowOff>28574</xdr:rowOff>
    </xdr:to>
    <xdr:graphicFrame macro="">
      <xdr:nvGraphicFramePr>
        <xdr:cNvPr id="25" name="Chart 24">
          <a:extLst>
            <a:ext uri="{FF2B5EF4-FFF2-40B4-BE49-F238E27FC236}">
              <a16:creationId xmlns:a16="http://schemas.microsoft.com/office/drawing/2014/main" id="{A70B1574-45BB-473A-B072-A741C8228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76200</xdr:colOff>
      <xdr:row>0</xdr:row>
      <xdr:rowOff>95251</xdr:rowOff>
    </xdr:from>
    <xdr:to>
      <xdr:col>20</xdr:col>
      <xdr:colOff>276225</xdr:colOff>
      <xdr:row>6</xdr:row>
      <xdr:rowOff>66675</xdr:rowOff>
    </xdr:to>
    <mc:AlternateContent xmlns:mc="http://schemas.openxmlformats.org/markup-compatibility/2006">
      <mc:Choice xmlns:tsle="http://schemas.microsoft.com/office/drawing/2012/timeslicer" Requires="tsle">
        <xdr:graphicFrame macro="">
          <xdr:nvGraphicFramePr>
            <xdr:cNvPr id="26" name="Date">
              <a:extLst>
                <a:ext uri="{FF2B5EF4-FFF2-40B4-BE49-F238E27FC236}">
                  <a16:creationId xmlns:a16="http://schemas.microsoft.com/office/drawing/2014/main" id="{0FDE81B8-4619-4CF3-AC28-CCF09CF8310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220200" y="95251"/>
              <a:ext cx="3248025" cy="1114424"/>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16</xdr:col>
      <xdr:colOff>542924</xdr:colOff>
      <xdr:row>14</xdr:row>
      <xdr:rowOff>114300</xdr:rowOff>
    </xdr:from>
    <xdr:to>
      <xdr:col>20</xdr:col>
      <xdr:colOff>380999</xdr:colOff>
      <xdr:row>24</xdr:row>
      <xdr:rowOff>133349</xdr:rowOff>
    </xdr:to>
    <mc:AlternateContent xmlns:mc="http://schemas.openxmlformats.org/markup-compatibility/2006">
      <mc:Choice xmlns:a14="http://schemas.microsoft.com/office/drawing/2010/main" Requires="a14">
        <xdr:graphicFrame macro="">
          <xdr:nvGraphicFramePr>
            <xdr:cNvPr id="27" name="Month  1">
              <a:extLst>
                <a:ext uri="{FF2B5EF4-FFF2-40B4-BE49-F238E27FC236}">
                  <a16:creationId xmlns:a16="http://schemas.microsoft.com/office/drawing/2014/main" id="{C234C736-D73A-4BB3-BF6B-91A0A060749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296524" y="2781300"/>
              <a:ext cx="2276475" cy="192404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542924</xdr:colOff>
      <xdr:row>6</xdr:row>
      <xdr:rowOff>180975</xdr:rowOff>
    </xdr:from>
    <xdr:to>
      <xdr:col>20</xdr:col>
      <xdr:colOff>381000</xdr:colOff>
      <xdr:row>14</xdr:row>
      <xdr:rowOff>109632</xdr:rowOff>
    </xdr:to>
    <mc:AlternateContent xmlns:mc="http://schemas.openxmlformats.org/markup-compatibility/2006">
      <mc:Choice xmlns:a14="http://schemas.microsoft.com/office/drawing/2010/main" Requires="a14">
        <xdr:graphicFrame macro="">
          <xdr:nvGraphicFramePr>
            <xdr:cNvPr id="28" name="Day 1">
              <a:extLst>
                <a:ext uri="{FF2B5EF4-FFF2-40B4-BE49-F238E27FC236}">
                  <a16:creationId xmlns:a16="http://schemas.microsoft.com/office/drawing/2014/main" id="{CA77B983-EF68-4EA4-97B0-44A77E4DB968}"/>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10296524" y="1323975"/>
              <a:ext cx="2276476" cy="145265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6</xdr:row>
      <xdr:rowOff>180975</xdr:rowOff>
    </xdr:from>
    <xdr:to>
      <xdr:col>9</xdr:col>
      <xdr:colOff>66675</xdr:colOff>
      <xdr:row>24</xdr:row>
      <xdr:rowOff>152400</xdr:rowOff>
    </xdr:to>
    <xdr:graphicFrame macro="">
      <xdr:nvGraphicFramePr>
        <xdr:cNvPr id="34" name="Chart 33">
          <a:extLst>
            <a:ext uri="{FF2B5EF4-FFF2-40B4-BE49-F238E27FC236}">
              <a16:creationId xmlns:a16="http://schemas.microsoft.com/office/drawing/2014/main" id="{F161D317-4231-4864-A50C-D43E422F9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180974</xdr:colOff>
      <xdr:row>2</xdr:row>
      <xdr:rowOff>9524</xdr:rowOff>
    </xdr:from>
    <xdr:to>
      <xdr:col>24</xdr:col>
      <xdr:colOff>19049</xdr:colOff>
      <xdr:row>20</xdr:row>
      <xdr:rowOff>57149</xdr:rowOff>
    </xdr:to>
    <xdr:graphicFrame macro="">
      <xdr:nvGraphicFramePr>
        <xdr:cNvPr id="2" name="Chart 1">
          <a:extLst>
            <a:ext uri="{FF2B5EF4-FFF2-40B4-BE49-F238E27FC236}">
              <a16:creationId xmlns:a16="http://schemas.microsoft.com/office/drawing/2014/main" id="{64C3812B-5FD6-4651-B177-8D228C6B7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361950</xdr:colOff>
      <xdr:row>5</xdr:row>
      <xdr:rowOff>76200</xdr:rowOff>
    </xdr:from>
    <xdr:to>
      <xdr:col>15</xdr:col>
      <xdr:colOff>285750</xdr:colOff>
      <xdr:row>12</xdr:row>
      <xdr:rowOff>0</xdr:rowOff>
    </xdr:to>
    <xdr:sp macro="" textlink="">
      <xdr:nvSpPr>
        <xdr:cNvPr id="71" name="Rectangle: Rounded Corners 70">
          <a:extLst>
            <a:ext uri="{FF2B5EF4-FFF2-40B4-BE49-F238E27FC236}">
              <a16:creationId xmlns:a16="http://schemas.microsoft.com/office/drawing/2014/main" id="{2B3D565B-E9D9-41E9-895F-F6C450E117C8}"/>
            </a:ext>
          </a:extLst>
        </xdr:cNvPr>
        <xdr:cNvSpPr/>
      </xdr:nvSpPr>
      <xdr:spPr>
        <a:xfrm>
          <a:off x="4152900" y="1028700"/>
          <a:ext cx="7239000" cy="1257300"/>
        </a:xfrm>
        <a:prstGeom prst="roundRect">
          <a:avLst>
            <a:gd name="adj" fmla="val 21212"/>
          </a:avLst>
        </a:prstGeom>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38100</xdr:colOff>
      <xdr:row>11</xdr:row>
      <xdr:rowOff>33337</xdr:rowOff>
    </xdr:from>
    <xdr:to>
      <xdr:col>15</xdr:col>
      <xdr:colOff>495300</xdr:colOff>
      <xdr:row>24</xdr:row>
      <xdr:rowOff>95250</xdr:rowOff>
    </xdr:to>
    <xdr:grpSp>
      <xdr:nvGrpSpPr>
        <xdr:cNvPr id="65" name="Group 64">
          <a:extLst>
            <a:ext uri="{FF2B5EF4-FFF2-40B4-BE49-F238E27FC236}">
              <a16:creationId xmlns:a16="http://schemas.microsoft.com/office/drawing/2014/main" id="{1742D992-BE17-41FE-84B8-DF7785ECB6AF}"/>
            </a:ext>
          </a:extLst>
        </xdr:cNvPr>
        <xdr:cNvGrpSpPr/>
      </xdr:nvGrpSpPr>
      <xdr:grpSpPr>
        <a:xfrm>
          <a:off x="38100" y="2128837"/>
          <a:ext cx="11563350" cy="2538413"/>
          <a:chOff x="0" y="2424112"/>
          <a:chExt cx="12589113" cy="2387630"/>
        </a:xfrm>
      </xdr:grpSpPr>
      <xdr:grpSp>
        <xdr:nvGrpSpPr>
          <xdr:cNvPr id="17" name="Group 16">
            <a:extLst>
              <a:ext uri="{FF2B5EF4-FFF2-40B4-BE49-F238E27FC236}">
                <a16:creationId xmlns:a16="http://schemas.microsoft.com/office/drawing/2014/main" id="{F1F24CF9-3844-4BB3-A72C-8548AD14A6D2}"/>
              </a:ext>
            </a:extLst>
          </xdr:cNvPr>
          <xdr:cNvGrpSpPr/>
        </xdr:nvGrpSpPr>
        <xdr:grpSpPr>
          <a:xfrm>
            <a:off x="0" y="2424112"/>
            <a:ext cx="12589113" cy="2179050"/>
            <a:chOff x="4419600" y="614362"/>
            <a:chExt cx="12589113" cy="2179050"/>
          </a:xfrm>
        </xdr:grpSpPr>
        <xdr:graphicFrame macro="">
          <xdr:nvGraphicFramePr>
            <xdr:cNvPr id="10" name="Chart 9">
              <a:extLst>
                <a:ext uri="{FF2B5EF4-FFF2-40B4-BE49-F238E27FC236}">
                  <a16:creationId xmlns:a16="http://schemas.microsoft.com/office/drawing/2014/main" id="{BF2ADA1F-9354-4E88-BB74-B6BBAD14EB39}"/>
                </a:ext>
              </a:extLst>
            </xdr:cNvPr>
            <xdr:cNvGraphicFramePr>
              <a:graphicFrameLocks/>
            </xdr:cNvGraphicFramePr>
          </xdr:nvGraphicFramePr>
          <xdr:xfrm>
            <a:off x="12734163" y="633412"/>
            <a:ext cx="2160000" cy="2160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6D006D41-02C9-43C0-BE40-DF238850ECEC}"/>
                </a:ext>
              </a:extLst>
            </xdr:cNvPr>
            <xdr:cNvGraphicFramePr>
              <a:graphicFrameLocks/>
            </xdr:cNvGraphicFramePr>
          </xdr:nvGraphicFramePr>
          <xdr:xfrm>
            <a:off x="14848713" y="633412"/>
            <a:ext cx="2160000" cy="216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3AF4873E-B5D1-42D0-A03E-B08D0ECEE2FD}"/>
                </a:ext>
              </a:extLst>
            </xdr:cNvPr>
            <xdr:cNvGraphicFramePr>
              <a:graphicFrameLocks/>
            </xdr:cNvGraphicFramePr>
          </xdr:nvGraphicFramePr>
          <xdr:xfrm>
            <a:off x="4419600" y="614362"/>
            <a:ext cx="2160000" cy="216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4" name="Chart 13">
              <a:extLst>
                <a:ext uri="{FF2B5EF4-FFF2-40B4-BE49-F238E27FC236}">
                  <a16:creationId xmlns:a16="http://schemas.microsoft.com/office/drawing/2014/main" id="{C5DB7252-6366-41C5-B66F-6E5CE6B088AF}"/>
                </a:ext>
              </a:extLst>
            </xdr:cNvPr>
            <xdr:cNvGraphicFramePr>
              <a:graphicFrameLocks/>
            </xdr:cNvGraphicFramePr>
          </xdr:nvGraphicFramePr>
          <xdr:xfrm>
            <a:off x="6505385" y="614362"/>
            <a:ext cx="2160000" cy="2160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5" name="Chart 14">
              <a:extLst>
                <a:ext uri="{FF2B5EF4-FFF2-40B4-BE49-F238E27FC236}">
                  <a16:creationId xmlns:a16="http://schemas.microsoft.com/office/drawing/2014/main" id="{37A872CE-7749-4061-A82B-E4E773CE5C30}"/>
                </a:ext>
              </a:extLst>
            </xdr:cNvPr>
            <xdr:cNvGraphicFramePr>
              <a:graphicFrameLocks/>
            </xdr:cNvGraphicFramePr>
          </xdr:nvGraphicFramePr>
          <xdr:xfrm>
            <a:off x="10676955" y="614362"/>
            <a:ext cx="2160000" cy="216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6" name="Chart 15">
              <a:extLst>
                <a:ext uri="{FF2B5EF4-FFF2-40B4-BE49-F238E27FC236}">
                  <a16:creationId xmlns:a16="http://schemas.microsoft.com/office/drawing/2014/main" id="{CCA60876-BD8E-441D-9AA3-DF76EDA9D7CE}"/>
                </a:ext>
              </a:extLst>
            </xdr:cNvPr>
            <xdr:cNvGraphicFramePr>
              <a:graphicFrameLocks/>
            </xdr:cNvGraphicFramePr>
          </xdr:nvGraphicFramePr>
          <xdr:xfrm>
            <a:off x="8591170" y="614362"/>
            <a:ext cx="2160000" cy="2160000"/>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A$5">
        <xdr:nvSpPr>
          <xdr:cNvPr id="39" name="TextBox 38">
            <a:extLst>
              <a:ext uri="{FF2B5EF4-FFF2-40B4-BE49-F238E27FC236}">
                <a16:creationId xmlns:a16="http://schemas.microsoft.com/office/drawing/2014/main" id="{5DD5A01B-AC6E-43F0-A342-BF19C8EFD433}"/>
              </a:ext>
            </a:extLst>
          </xdr:cNvPr>
          <xdr:cNvSpPr txBox="1"/>
        </xdr:nvSpPr>
        <xdr:spPr>
          <a:xfrm>
            <a:off x="515996" y="4324350"/>
            <a:ext cx="922279" cy="48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9098C1-45A1-40EF-9690-494E0D74F07B}" type="TxLink">
              <a:rPr lang="en-US" sz="2400" b="0" i="0" u="none" strike="noStrike">
                <a:solidFill>
                  <a:schemeClr val="accent1"/>
                </a:solidFill>
                <a:latin typeface="Impact" panose="020B0806030902050204" pitchFamily="34" charset="0"/>
                <a:cs typeface="Calibri"/>
              </a:rPr>
              <a:pPr/>
              <a:t>2014</a:t>
            </a:fld>
            <a:endParaRPr lang="LID4096" sz="2400">
              <a:solidFill>
                <a:schemeClr val="accent1"/>
              </a:solidFill>
              <a:latin typeface="Impact" panose="020B0806030902050204" pitchFamily="34" charset="0"/>
            </a:endParaRPr>
          </a:p>
        </xdr:txBody>
      </xdr:sp>
      <xdr:sp macro="" textlink="$A$6">
        <xdr:nvSpPr>
          <xdr:cNvPr id="46" name="TextBox 45">
            <a:extLst>
              <a:ext uri="{FF2B5EF4-FFF2-40B4-BE49-F238E27FC236}">
                <a16:creationId xmlns:a16="http://schemas.microsoft.com/office/drawing/2014/main" id="{21208A36-FB69-42AA-8E7E-A3B74A64C969}"/>
              </a:ext>
            </a:extLst>
          </xdr:cNvPr>
          <xdr:cNvSpPr txBox="1"/>
        </xdr:nvSpPr>
        <xdr:spPr>
          <a:xfrm>
            <a:off x="2613401" y="4324350"/>
            <a:ext cx="922279" cy="48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A11CF1-8C49-4B6D-AD13-D3DA7BD79C24}" type="TxLink">
              <a:rPr lang="en-US" sz="2400" b="0" i="0" u="none" strike="noStrike">
                <a:solidFill>
                  <a:srgbClr val="002060"/>
                </a:solidFill>
                <a:latin typeface="Impact" panose="020B0806030902050204" pitchFamily="34" charset="0"/>
                <a:cs typeface="Calibri"/>
              </a:rPr>
              <a:t>2015</a:t>
            </a:fld>
            <a:endParaRPr lang="LID4096" sz="4800">
              <a:solidFill>
                <a:srgbClr val="002060"/>
              </a:solidFill>
              <a:latin typeface="Impact" panose="020B0806030902050204" pitchFamily="34" charset="0"/>
            </a:endParaRPr>
          </a:p>
        </xdr:txBody>
      </xdr:sp>
      <xdr:sp macro="" textlink="$A$7">
        <xdr:nvSpPr>
          <xdr:cNvPr id="47" name="TextBox 46">
            <a:extLst>
              <a:ext uri="{FF2B5EF4-FFF2-40B4-BE49-F238E27FC236}">
                <a16:creationId xmlns:a16="http://schemas.microsoft.com/office/drawing/2014/main" id="{60659990-C057-4AF4-ACF2-F38129F51006}"/>
              </a:ext>
            </a:extLst>
          </xdr:cNvPr>
          <xdr:cNvSpPr txBox="1"/>
        </xdr:nvSpPr>
        <xdr:spPr>
          <a:xfrm>
            <a:off x="4710806" y="4324350"/>
            <a:ext cx="922279" cy="48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EAC43E-3B36-4B20-82B9-DECEF2E8D72B}" type="TxLink">
              <a:rPr lang="en-US" sz="2400" b="0" i="0" u="none" strike="noStrike">
                <a:solidFill>
                  <a:srgbClr val="FF0000"/>
                </a:solidFill>
                <a:latin typeface="Impact" panose="020B0806030902050204" pitchFamily="34" charset="0"/>
                <a:cs typeface="Calibri"/>
              </a:rPr>
              <a:t>2016</a:t>
            </a:fld>
            <a:endParaRPr lang="LID4096" sz="4800">
              <a:solidFill>
                <a:srgbClr val="FF0000"/>
              </a:solidFill>
              <a:latin typeface="Impact" panose="020B0806030902050204" pitchFamily="34" charset="0"/>
            </a:endParaRPr>
          </a:p>
        </xdr:txBody>
      </xdr:sp>
      <xdr:sp macro="" textlink="$A$8">
        <xdr:nvSpPr>
          <xdr:cNvPr id="48" name="TextBox 47">
            <a:extLst>
              <a:ext uri="{FF2B5EF4-FFF2-40B4-BE49-F238E27FC236}">
                <a16:creationId xmlns:a16="http://schemas.microsoft.com/office/drawing/2014/main" id="{77960F60-F799-4BAC-B03C-C0CE43708885}"/>
              </a:ext>
            </a:extLst>
          </xdr:cNvPr>
          <xdr:cNvSpPr txBox="1"/>
        </xdr:nvSpPr>
        <xdr:spPr>
          <a:xfrm>
            <a:off x="6808210" y="4324350"/>
            <a:ext cx="922279" cy="48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46B1C2-B820-448F-B880-1FE844373998}" type="TxLink">
              <a:rPr lang="en-US" sz="2400" b="0" i="0" u="none" strike="noStrike">
                <a:solidFill>
                  <a:srgbClr val="7030A0"/>
                </a:solidFill>
                <a:latin typeface="Impact" panose="020B0806030902050204" pitchFamily="34" charset="0"/>
                <a:cs typeface="Calibri"/>
              </a:rPr>
              <a:t>2017</a:t>
            </a:fld>
            <a:endParaRPr lang="LID4096" sz="4800">
              <a:solidFill>
                <a:srgbClr val="7030A0"/>
              </a:solidFill>
              <a:latin typeface="Impact" panose="020B0806030902050204" pitchFamily="34" charset="0"/>
            </a:endParaRPr>
          </a:p>
        </xdr:txBody>
      </xdr:sp>
      <xdr:sp macro="" textlink="$A$9">
        <xdr:nvSpPr>
          <xdr:cNvPr id="49" name="TextBox 48">
            <a:extLst>
              <a:ext uri="{FF2B5EF4-FFF2-40B4-BE49-F238E27FC236}">
                <a16:creationId xmlns:a16="http://schemas.microsoft.com/office/drawing/2014/main" id="{620E5046-2BF8-48CC-89CE-D900567E846D}"/>
              </a:ext>
            </a:extLst>
          </xdr:cNvPr>
          <xdr:cNvSpPr txBox="1"/>
        </xdr:nvSpPr>
        <xdr:spPr>
          <a:xfrm>
            <a:off x="8905616" y="4324350"/>
            <a:ext cx="922279" cy="48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51C888-D263-4FA3-9CD4-E6FBE9CC2638}" type="TxLink">
              <a:rPr lang="en-US" sz="2400" b="0" i="0" u="none" strike="noStrike">
                <a:solidFill>
                  <a:srgbClr val="FFFF00"/>
                </a:solidFill>
                <a:latin typeface="Impact" panose="020B0806030902050204" pitchFamily="34" charset="0"/>
                <a:cs typeface="Calibri"/>
              </a:rPr>
              <a:t>2018</a:t>
            </a:fld>
            <a:endParaRPr lang="LID4096" sz="4800">
              <a:solidFill>
                <a:srgbClr val="FFFF00"/>
              </a:solidFill>
              <a:latin typeface="Impact" panose="020B0806030902050204" pitchFamily="34" charset="0"/>
            </a:endParaRPr>
          </a:p>
        </xdr:txBody>
      </xdr:sp>
      <xdr:sp macro="" textlink="$A$10">
        <xdr:nvSpPr>
          <xdr:cNvPr id="50" name="TextBox 49">
            <a:extLst>
              <a:ext uri="{FF2B5EF4-FFF2-40B4-BE49-F238E27FC236}">
                <a16:creationId xmlns:a16="http://schemas.microsoft.com/office/drawing/2014/main" id="{54B7D422-AD9D-4427-B290-40FBF84E1809}"/>
              </a:ext>
            </a:extLst>
          </xdr:cNvPr>
          <xdr:cNvSpPr txBox="1"/>
        </xdr:nvSpPr>
        <xdr:spPr>
          <a:xfrm>
            <a:off x="11003021" y="4324350"/>
            <a:ext cx="922279" cy="48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937D5F-343B-4936-9914-F9E6877247A4}" type="TxLink">
              <a:rPr lang="en-US" sz="2400" b="0" i="0" u="none" strike="noStrike">
                <a:solidFill>
                  <a:schemeClr val="accent6"/>
                </a:solidFill>
                <a:latin typeface="Impact" panose="020B0806030902050204" pitchFamily="34" charset="0"/>
                <a:cs typeface="Calibri"/>
              </a:rPr>
              <a:t>2019</a:t>
            </a:fld>
            <a:endParaRPr lang="LID4096" sz="4800">
              <a:solidFill>
                <a:schemeClr val="accent6"/>
              </a:solidFill>
              <a:latin typeface="Impact" panose="020B0806030902050204" pitchFamily="34" charset="0"/>
            </a:endParaRPr>
          </a:p>
        </xdr:txBody>
      </xdr:sp>
      <xdr:sp macro="" textlink="$B$5">
        <xdr:nvSpPr>
          <xdr:cNvPr id="54" name="TextBox 53">
            <a:extLst>
              <a:ext uri="{FF2B5EF4-FFF2-40B4-BE49-F238E27FC236}">
                <a16:creationId xmlns:a16="http://schemas.microsoft.com/office/drawing/2014/main" id="{AA202EFC-5E9C-4875-9B54-E7C02486A4E4}"/>
              </a:ext>
            </a:extLst>
          </xdr:cNvPr>
          <xdr:cNvSpPr txBox="1"/>
        </xdr:nvSpPr>
        <xdr:spPr>
          <a:xfrm>
            <a:off x="742104" y="3247458"/>
            <a:ext cx="978668" cy="587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DF02E7-E983-4A0C-861F-5F20E06B5E71}" type="TxLink">
              <a:rPr lang="en-US" sz="2800" b="0" i="0" u="none" strike="noStrike">
                <a:solidFill>
                  <a:schemeClr val="accent1"/>
                </a:solidFill>
                <a:latin typeface="Impact" panose="020B0806030902050204" pitchFamily="34" charset="0"/>
                <a:cs typeface="Calibri"/>
              </a:rPr>
              <a:t>6%</a:t>
            </a:fld>
            <a:endParaRPr lang="LID4096" sz="2800">
              <a:solidFill>
                <a:schemeClr val="accent1"/>
              </a:solidFill>
              <a:latin typeface="Impact" panose="020B0806030902050204" pitchFamily="34" charset="0"/>
            </a:endParaRPr>
          </a:p>
        </xdr:txBody>
      </xdr:sp>
      <xdr:sp macro="" textlink="$B$6">
        <xdr:nvSpPr>
          <xdr:cNvPr id="60" name="TextBox 59">
            <a:extLst>
              <a:ext uri="{FF2B5EF4-FFF2-40B4-BE49-F238E27FC236}">
                <a16:creationId xmlns:a16="http://schemas.microsoft.com/office/drawing/2014/main" id="{8AE42CC9-69BF-4581-8040-C704412B160A}"/>
              </a:ext>
            </a:extLst>
          </xdr:cNvPr>
          <xdr:cNvSpPr txBox="1"/>
        </xdr:nvSpPr>
        <xdr:spPr>
          <a:xfrm>
            <a:off x="2828923" y="3274336"/>
            <a:ext cx="978668" cy="587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FC6408-EA76-4B29-B221-2B5E53DEC308}" type="TxLink">
              <a:rPr lang="en-US" sz="2800" b="0" i="0" u="none" strike="noStrike">
                <a:solidFill>
                  <a:srgbClr val="002060"/>
                </a:solidFill>
                <a:latin typeface="Impact" panose="020B0806030902050204" pitchFamily="34" charset="0"/>
                <a:cs typeface="Calibri"/>
              </a:rPr>
              <a:t>23%</a:t>
            </a:fld>
            <a:endParaRPr lang="LID4096" sz="2800">
              <a:solidFill>
                <a:srgbClr val="002060"/>
              </a:solidFill>
              <a:latin typeface="Impact" panose="020B0806030902050204" pitchFamily="34" charset="0"/>
            </a:endParaRPr>
          </a:p>
        </xdr:txBody>
      </xdr:sp>
      <xdr:sp macro="" textlink="$B$7">
        <xdr:nvSpPr>
          <xdr:cNvPr id="61" name="TextBox 60">
            <a:extLst>
              <a:ext uri="{FF2B5EF4-FFF2-40B4-BE49-F238E27FC236}">
                <a16:creationId xmlns:a16="http://schemas.microsoft.com/office/drawing/2014/main" id="{D0893A56-9480-45F8-9812-521DC2DBA853}"/>
              </a:ext>
            </a:extLst>
          </xdr:cNvPr>
          <xdr:cNvSpPr txBox="1"/>
        </xdr:nvSpPr>
        <xdr:spPr>
          <a:xfrm>
            <a:off x="4853523" y="3247458"/>
            <a:ext cx="978668" cy="587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A78F66-C27C-457C-9232-B06B300E340A}" type="TxLink">
              <a:rPr lang="en-US" sz="2800" b="0" i="0" u="none" strike="noStrike">
                <a:solidFill>
                  <a:srgbClr val="FF0000"/>
                </a:solidFill>
                <a:latin typeface="Impact" panose="020B0806030902050204" pitchFamily="34" charset="0"/>
                <a:cs typeface="Calibri"/>
              </a:rPr>
              <a:t>25%</a:t>
            </a:fld>
            <a:endParaRPr lang="LID4096" sz="2800">
              <a:solidFill>
                <a:srgbClr val="FF0000"/>
              </a:solidFill>
              <a:latin typeface="Impact" panose="020B0806030902050204" pitchFamily="34" charset="0"/>
            </a:endParaRPr>
          </a:p>
        </xdr:txBody>
      </xdr:sp>
      <xdr:sp macro="" textlink="$B$8">
        <xdr:nvSpPr>
          <xdr:cNvPr id="62" name="TextBox 61">
            <a:extLst>
              <a:ext uri="{FF2B5EF4-FFF2-40B4-BE49-F238E27FC236}">
                <a16:creationId xmlns:a16="http://schemas.microsoft.com/office/drawing/2014/main" id="{D63B44E3-6224-4AAA-9CBF-6DF96E9ECD06}"/>
              </a:ext>
            </a:extLst>
          </xdr:cNvPr>
          <xdr:cNvSpPr txBox="1"/>
        </xdr:nvSpPr>
        <xdr:spPr>
          <a:xfrm>
            <a:off x="6961082" y="3256417"/>
            <a:ext cx="978668" cy="587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A7B300-CED0-48A1-893C-8BC0AD5B3120}" type="TxLink">
              <a:rPr lang="en-US" sz="2800" b="0" i="0" u="none" strike="noStrike">
                <a:solidFill>
                  <a:srgbClr val="7030A0"/>
                </a:solidFill>
                <a:latin typeface="Impact" panose="020B0806030902050204" pitchFamily="34" charset="0"/>
                <a:cs typeface="Calibri"/>
              </a:rPr>
              <a:t>19%</a:t>
            </a:fld>
            <a:endParaRPr lang="LID4096" sz="2800">
              <a:solidFill>
                <a:srgbClr val="7030A0"/>
              </a:solidFill>
              <a:latin typeface="Impact" panose="020B0806030902050204" pitchFamily="34" charset="0"/>
            </a:endParaRPr>
          </a:p>
        </xdr:txBody>
      </xdr:sp>
      <xdr:sp macro="" textlink="$B$9">
        <xdr:nvSpPr>
          <xdr:cNvPr id="63" name="TextBox 62">
            <a:extLst>
              <a:ext uri="{FF2B5EF4-FFF2-40B4-BE49-F238E27FC236}">
                <a16:creationId xmlns:a16="http://schemas.microsoft.com/office/drawing/2014/main" id="{5376FC08-8B21-472C-9639-ACA4C8A08339}"/>
              </a:ext>
            </a:extLst>
          </xdr:cNvPr>
          <xdr:cNvSpPr txBox="1"/>
        </xdr:nvSpPr>
        <xdr:spPr>
          <a:xfrm>
            <a:off x="8985682" y="3274336"/>
            <a:ext cx="978668" cy="587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075E9A-3064-4331-90CF-920A9B2E1626}" type="TxLink">
              <a:rPr lang="en-US" sz="2800" b="0" i="0" u="none" strike="noStrike">
                <a:solidFill>
                  <a:srgbClr val="FFFF00"/>
                </a:solidFill>
                <a:latin typeface="Impact" panose="020B0806030902050204" pitchFamily="34" charset="0"/>
                <a:cs typeface="Calibri"/>
              </a:rPr>
              <a:t>25%</a:t>
            </a:fld>
            <a:endParaRPr lang="LID4096" sz="2800">
              <a:solidFill>
                <a:srgbClr val="FFFF00"/>
              </a:solidFill>
              <a:latin typeface="Impact" panose="020B0806030902050204" pitchFamily="34" charset="0"/>
            </a:endParaRPr>
          </a:p>
        </xdr:txBody>
      </xdr:sp>
      <xdr:sp macro="" textlink="$B$10">
        <xdr:nvSpPr>
          <xdr:cNvPr id="64" name="TextBox 63">
            <a:extLst>
              <a:ext uri="{FF2B5EF4-FFF2-40B4-BE49-F238E27FC236}">
                <a16:creationId xmlns:a16="http://schemas.microsoft.com/office/drawing/2014/main" id="{96EFD183-9356-4D8A-B0D9-06F8262C6EF3}"/>
              </a:ext>
            </a:extLst>
          </xdr:cNvPr>
          <xdr:cNvSpPr txBox="1"/>
        </xdr:nvSpPr>
        <xdr:spPr>
          <a:xfrm>
            <a:off x="11155463" y="3285797"/>
            <a:ext cx="1174401" cy="726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C12467-70F9-4FB5-B853-3E80D4783831}" type="TxLink">
              <a:rPr lang="en-US" sz="2800" b="0" i="0" u="none" strike="noStrike">
                <a:solidFill>
                  <a:schemeClr val="accent6"/>
                </a:solidFill>
                <a:latin typeface="Impact" panose="020B0806030902050204" pitchFamily="34" charset="0"/>
                <a:cs typeface="Calibri"/>
              </a:rPr>
              <a:t>2%</a:t>
            </a:fld>
            <a:endParaRPr lang="LID4096" sz="2800">
              <a:solidFill>
                <a:schemeClr val="accent6"/>
              </a:solidFill>
              <a:latin typeface="Impact" panose="020B0806030902050204" pitchFamily="34" charset="0"/>
            </a:endParaRPr>
          </a:p>
        </xdr:txBody>
      </xdr:sp>
    </xdr:grpSp>
    <xdr:clientData/>
  </xdr:twoCellAnchor>
  <xdr:twoCellAnchor>
    <xdr:from>
      <xdr:col>4</xdr:col>
      <xdr:colOff>266700</xdr:colOff>
      <xdr:row>1</xdr:row>
      <xdr:rowOff>161925</xdr:rowOff>
    </xdr:from>
    <xdr:to>
      <xdr:col>13</xdr:col>
      <xdr:colOff>323850</xdr:colOff>
      <xdr:row>5</xdr:row>
      <xdr:rowOff>142875</xdr:rowOff>
    </xdr:to>
    <xdr:sp macro="" textlink="$C$2">
      <xdr:nvSpPr>
        <xdr:cNvPr id="66" name="TextBox 65">
          <a:extLst>
            <a:ext uri="{FF2B5EF4-FFF2-40B4-BE49-F238E27FC236}">
              <a16:creationId xmlns:a16="http://schemas.microsoft.com/office/drawing/2014/main" id="{66386460-CC4D-4214-879A-B2254B0D4B33}"/>
            </a:ext>
          </a:extLst>
        </xdr:cNvPr>
        <xdr:cNvSpPr txBox="1"/>
      </xdr:nvSpPr>
      <xdr:spPr>
        <a:xfrm>
          <a:off x="4667250" y="352425"/>
          <a:ext cx="55435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90A1EF-50E5-42C1-9283-E1E59FB9F838}" type="TxLink">
            <a:rPr lang="en-US" sz="3200" b="0" i="0" u="none" strike="noStrike">
              <a:solidFill>
                <a:srgbClr val="000000"/>
              </a:solidFill>
              <a:latin typeface="Bahnschrift Condensed" panose="020B0502040204020203" pitchFamily="34" charset="0"/>
              <a:cs typeface="Calibri"/>
            </a:rPr>
            <a:pPr algn="ctr"/>
            <a:t>(All) Progress For (All)</a:t>
          </a:fld>
          <a:endParaRPr lang="LID4096" sz="3200">
            <a:latin typeface="Bahnschrift Condensed" panose="020B0502040204020203" pitchFamily="34" charset="0"/>
          </a:endParaRPr>
        </a:p>
      </xdr:txBody>
    </xdr:sp>
    <xdr:clientData/>
  </xdr:twoCellAnchor>
  <xdr:twoCellAnchor editAs="oneCell">
    <xdr:from>
      <xdr:col>3</xdr:col>
      <xdr:colOff>542924</xdr:colOff>
      <xdr:row>5</xdr:row>
      <xdr:rowOff>180975</xdr:rowOff>
    </xdr:from>
    <xdr:to>
      <xdr:col>10</xdr:col>
      <xdr:colOff>361949</xdr:colOff>
      <xdr:row>11</xdr:row>
      <xdr:rowOff>57150</xdr:rowOff>
    </xdr:to>
    <mc:AlternateContent xmlns:mc="http://schemas.openxmlformats.org/markup-compatibility/2006">
      <mc:Choice xmlns:a14="http://schemas.microsoft.com/office/drawing/2010/main" Requires="a14">
        <xdr:graphicFrame macro="">
          <xdr:nvGraphicFramePr>
            <xdr:cNvPr id="69" name="Month ">
              <a:extLst>
                <a:ext uri="{FF2B5EF4-FFF2-40B4-BE49-F238E27FC236}">
                  <a16:creationId xmlns:a16="http://schemas.microsoft.com/office/drawing/2014/main" id="{E5B55311-F50B-4D9F-8458-F856B2AFA2E3}"/>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dr:sp macro="" textlink="">
          <xdr:nvSpPr>
            <xdr:cNvPr id="0" name=""/>
            <xdr:cNvSpPr>
              <a:spLocks noTextEdit="1"/>
            </xdr:cNvSpPr>
          </xdr:nvSpPr>
          <xdr:spPr>
            <a:xfrm>
              <a:off x="4333874" y="1133475"/>
              <a:ext cx="4086225" cy="10191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447675</xdr:colOff>
      <xdr:row>6</xdr:row>
      <xdr:rowOff>19049</xdr:rowOff>
    </xdr:from>
    <xdr:to>
      <xdr:col>15</xdr:col>
      <xdr:colOff>104775</xdr:colOff>
      <xdr:row>11</xdr:row>
      <xdr:rowOff>43052</xdr:rowOff>
    </xdr:to>
    <mc:AlternateContent xmlns:mc="http://schemas.openxmlformats.org/markup-compatibility/2006">
      <mc:Choice xmlns:a14="http://schemas.microsoft.com/office/drawing/2010/main" Requires="a14">
        <xdr:graphicFrame macro="">
          <xdr:nvGraphicFramePr>
            <xdr:cNvPr id="70" name="Day">
              <a:extLst>
                <a:ext uri="{FF2B5EF4-FFF2-40B4-BE49-F238E27FC236}">
                  <a16:creationId xmlns:a16="http://schemas.microsoft.com/office/drawing/2014/main" id="{03B42991-8B2C-4B3E-997B-99F953DC186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8505825" y="1162049"/>
              <a:ext cx="2705100" cy="97650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379362</xdr:colOff>
      <xdr:row>25</xdr:row>
      <xdr:rowOff>104775</xdr:rowOff>
    </xdr:to>
    <xdr:pic>
      <xdr:nvPicPr>
        <xdr:cNvPr id="2" name="Picture 1">
          <a:extLst>
            <a:ext uri="{FF2B5EF4-FFF2-40B4-BE49-F238E27FC236}">
              <a16:creationId xmlns:a16="http://schemas.microsoft.com/office/drawing/2014/main" id="{E3B678B2-C3C2-4ACC-957E-83AE0AFAFCFA}"/>
            </a:ext>
          </a:extLst>
        </xdr:cNvPr>
        <xdr:cNvPicPr>
          <a:picLocks noChangeAspect="1"/>
        </xdr:cNvPicPr>
      </xdr:nvPicPr>
      <xdr:blipFill>
        <a:blip xmlns:r="http://schemas.openxmlformats.org/officeDocument/2006/relationships" r:embed="rId1"/>
        <a:stretch>
          <a:fillRect/>
        </a:stretch>
      </xdr:blipFill>
      <xdr:spPr>
        <a:xfrm>
          <a:off x="0" y="0"/>
          <a:ext cx="8913762" cy="48672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diran Goodness" refreshedDate="44029.655639930555" createdVersion="6" refreshedVersion="6" minRefreshableVersion="3" recordCount="1608" xr:uid="{6328BEC4-8783-42A3-A6A1-A7178FAEFA85}">
  <cacheSource type="worksheet">
    <worksheetSource name="Edu_Analysis"/>
  </cacheSource>
  <cacheFields count="14">
    <cacheField name="Row" numFmtId="0">
      <sharedItems containsSemiMixedTypes="0" containsString="0" containsNumber="1" containsInteger="1" minValue="1" maxValue="1608"/>
    </cacheField>
    <cacheField name="Date" numFmtId="164">
      <sharedItems containsSemiMixedTypes="0" containsNonDate="0" containsDate="1" containsString="0" minDate="2014-09-14T00:00:00" maxDate="2019-02-08T00:00:00" count="1608">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sharedItems>
      <fieldGroup par="11" base="1">
        <rangePr groupBy="months" startDate="2014-09-14T00:00:00" endDate="2019-02-08T00:00:00"/>
        <groupItems count="14">
          <s v="&lt;9/14/2014"/>
          <s v="Jan"/>
          <s v="Feb"/>
          <s v="Mar"/>
          <s v="Apr"/>
          <s v="May"/>
          <s v="Jun"/>
          <s v="Jul"/>
          <s v="Aug"/>
          <s v="Sep"/>
          <s v="Oct"/>
          <s v="Nov"/>
          <s v="Dec"/>
          <s v="&gt;2/8/2019"/>
        </groupItems>
      </fieldGroup>
    </cacheField>
    <cacheField name="Month " numFmtId="14">
      <sharedItems count="12">
        <s v="September"/>
        <s v="October"/>
        <s v="November"/>
        <s v="December"/>
        <s v="January"/>
        <s v="February"/>
        <s v="March"/>
        <s v="April"/>
        <s v="May"/>
        <s v="June"/>
        <s v="July"/>
        <s v="August"/>
      </sharedItems>
    </cacheField>
    <cacheField name="Year" numFmtId="14">
      <sharedItems count="6">
        <s v="2014"/>
        <s v="2015"/>
        <s v="2016"/>
        <s v="2017"/>
        <s v="2018"/>
        <s v="2019"/>
      </sharedItems>
    </cacheField>
    <cacheField name="Day" numFmtId="0">
      <sharedItems count="7">
        <s v="Sunday"/>
        <s v="Monday"/>
        <s v="Tuesday"/>
        <s v="Wednesday"/>
        <s v="Thursday"/>
        <s v="Friday"/>
        <s v="Saturday"/>
      </sharedItems>
    </cacheField>
    <cacheField name="Day.Of.Week" numFmtId="0">
      <sharedItems containsSemiMixedTypes="0" containsString="0" containsNumber="1" containsInteger="1" minValue="1" maxValue="7" count="7">
        <n v="1"/>
        <n v="2"/>
        <n v="3"/>
        <n v="4"/>
        <n v="5"/>
        <n v="6"/>
        <n v="7"/>
      </sharedItems>
    </cacheField>
    <cacheField name="Page.Loads" numFmtId="3">
      <sharedItems containsSemiMixedTypes="0" containsString="0" containsNumber="1" containsInteger="1" minValue="1002" maxValue="7984"/>
    </cacheField>
    <cacheField name="Unique.Visits" numFmtId="0">
      <sharedItems containsSemiMixedTypes="0" containsString="0" containsNumber="1" containsInteger="1" minValue="667" maxValue="5541" count="1327">
        <n v="1582"/>
        <n v="2528"/>
        <n v="2630"/>
        <n v="2614"/>
        <n v="2366"/>
        <n v="1863"/>
        <n v="1118"/>
        <n v="1656"/>
        <n v="2586"/>
        <n v="3257"/>
        <n v="3175"/>
        <n v="3029"/>
        <n v="2249"/>
        <n v="1180"/>
        <n v="1806"/>
        <n v="2873"/>
        <n v="3032"/>
        <n v="2849"/>
        <n v="2489"/>
        <n v="2097"/>
        <n v="1436"/>
        <n v="1913"/>
        <n v="3181"/>
        <n v="3163"/>
        <n v="3014"/>
        <n v="2864"/>
        <n v="2382"/>
        <n v="1457"/>
        <n v="2089"/>
        <n v="3339"/>
        <n v="3604"/>
        <n v="3515"/>
        <n v="3331"/>
        <n v="2477"/>
        <n v="1619"/>
        <n v="2346"/>
        <n v="3717"/>
        <n v="3701"/>
        <n v="3611"/>
        <n v="3316"/>
        <n v="2498"/>
        <n v="1661"/>
        <n v="2508"/>
        <n v="3737"/>
        <n v="3328"/>
        <n v="3279"/>
        <n v="3041"/>
        <n v="2007"/>
        <n v="1496"/>
        <n v="2204"/>
        <n v="3057"/>
        <n v="3141"/>
        <n v="3200"/>
        <n v="3034"/>
        <n v="2318"/>
        <n v="1536"/>
        <n v="2141"/>
        <n v="3325"/>
        <n v="3203"/>
        <n v="3351"/>
        <n v="3194"/>
        <n v="2423"/>
        <n v="1488"/>
        <n v="2215"/>
        <n v="3559"/>
        <n v="3570"/>
        <n v="3544"/>
        <n v="3357"/>
        <n v="2750"/>
        <n v="1716"/>
        <n v="2369"/>
        <n v="3615"/>
        <n v="3236"/>
        <n v="2919"/>
        <n v="2476"/>
        <n v="2268"/>
        <n v="1976"/>
        <n v="2832"/>
        <n v="3877"/>
        <n v="4274"/>
        <n v="4217"/>
        <n v="3830"/>
        <n v="2856"/>
        <n v="2165"/>
        <n v="2984"/>
        <n v="4375"/>
        <n v="4187"/>
        <n v="4074"/>
        <n v="3801"/>
        <n v="2860"/>
        <n v="1838"/>
        <n v="2650"/>
        <n v="3478"/>
        <n v="3338"/>
        <n v="3053"/>
        <n v="2690"/>
        <n v="1879"/>
        <n v="1011"/>
        <n v="1054"/>
        <n v="1715"/>
        <n v="1440"/>
        <n v="947"/>
        <n v="667"/>
        <n v="1005"/>
        <n v="941"/>
        <n v="948"/>
        <n v="1472"/>
        <n v="1424"/>
        <n v="955"/>
        <n v="876"/>
        <n v="1288"/>
        <n v="1096"/>
        <n v="1409"/>
        <n v="2062"/>
        <n v="2327"/>
        <n v="2384"/>
        <n v="2272"/>
        <n v="1941"/>
        <n v="1240"/>
        <n v="1611"/>
        <n v="2518"/>
        <n v="2621"/>
        <n v="2656"/>
        <n v="2457"/>
        <n v="1928"/>
        <n v="1237"/>
        <n v="1762"/>
        <n v="2665"/>
        <n v="2852"/>
        <n v="2916"/>
        <n v="2702"/>
        <n v="2181"/>
        <n v="1414"/>
        <n v="2010"/>
        <n v="2841"/>
        <n v="3003"/>
        <n v="3280"/>
        <n v="3143"/>
        <n v="2514"/>
        <n v="1657"/>
        <n v="2122"/>
        <n v="3366"/>
        <n v="3423"/>
        <n v="3500"/>
        <n v="3170"/>
        <n v="2468"/>
        <n v="1679"/>
        <n v="2435"/>
        <n v="3619"/>
        <n v="3793"/>
        <n v="3689"/>
        <n v="3319"/>
        <n v="2664"/>
        <n v="1565"/>
        <n v="2277"/>
        <n v="3297"/>
        <n v="3452"/>
        <n v="3526"/>
        <n v="3307"/>
        <n v="1823"/>
        <n v="3975"/>
        <n v="4112"/>
        <n v="4019"/>
        <n v="3747"/>
        <n v="2969"/>
        <n v="1977"/>
        <n v="2906"/>
        <n v="3778"/>
        <n v="4025"/>
        <n v="4060"/>
        <n v="3582"/>
        <n v="2707"/>
        <n v="2048"/>
        <n v="3824"/>
        <n v="3926"/>
        <n v="3859"/>
        <n v="3784"/>
        <n v="3045"/>
        <n v="1988"/>
        <n v="2620"/>
        <n v="3771"/>
        <n v="3968"/>
        <n v="4043"/>
        <n v="3813"/>
        <n v="1975"/>
        <n v="2786"/>
        <n v="3949"/>
        <n v="4081"/>
        <n v="3983"/>
        <n v="3755"/>
        <n v="2946"/>
        <n v="2011"/>
        <n v="2693"/>
        <n v="3985"/>
        <n v="3963"/>
        <n v="3761"/>
        <n v="3214"/>
        <n v="2404"/>
        <n v="1807"/>
        <n v="2266"/>
        <n v="3692"/>
        <n v="4104"/>
        <n v="4015"/>
        <n v="4063"/>
        <n v="3213"/>
        <n v="2153"/>
        <n v="2903"/>
        <n v="4485"/>
        <n v="4391"/>
        <n v="4409"/>
        <n v="4275"/>
        <n v="2291"/>
        <n v="3144"/>
        <n v="4694"/>
        <n v="4455"/>
        <n v="4512"/>
        <n v="4360"/>
        <n v="3387"/>
        <n v="2420"/>
        <n v="3189"/>
        <n v="4731"/>
        <n v="4941"/>
        <n v="4870"/>
        <n v="4086"/>
        <n v="3064"/>
        <n v="2360"/>
        <n v="3210"/>
        <n v="4752"/>
        <n v="4520"/>
        <n v="4768"/>
        <n v="4449"/>
        <n v="2239"/>
        <n v="2844"/>
        <n v="4482"/>
        <n v="4160"/>
        <n v="4016"/>
        <n v="3605"/>
        <n v="2913"/>
        <n v="1818"/>
        <n v="2376"/>
        <n v="3587"/>
        <n v="3767"/>
        <n v="3956"/>
        <n v="3642"/>
        <n v="2749"/>
        <n v="1884"/>
        <n v="2117"/>
        <n v="3637"/>
        <n v="3797"/>
        <n v="3509"/>
        <n v="2804"/>
        <n v="1629"/>
        <n v="2226"/>
        <n v="3419"/>
        <n v="3284"/>
        <n v="3317"/>
        <n v="3173"/>
        <n v="2523"/>
        <n v="1673"/>
        <n v="2145"/>
        <n v="3377"/>
        <n v="3469"/>
        <n v="3425"/>
        <n v="3242"/>
        <n v="2494"/>
        <n v="1490"/>
        <n v="2034"/>
        <n v="3261"/>
        <n v="3204"/>
        <n v="3101"/>
        <n v="2955"/>
        <n v="2422"/>
        <n v="1370"/>
        <n v="1840"/>
        <n v="2963"/>
        <n v="3139"/>
        <n v="3022"/>
        <n v="2730"/>
        <n v="1264"/>
        <n v="1517"/>
        <n v="2691"/>
        <n v="2718"/>
        <n v="2745"/>
        <n v="2540"/>
        <n v="1104"/>
        <n v="2655"/>
        <n v="2789"/>
        <n v="2783"/>
        <n v="2536"/>
        <n v="2203"/>
        <n v="1145"/>
        <n v="1473"/>
        <n v="2731"/>
        <n v="2667"/>
        <n v="2424"/>
        <n v="2070"/>
        <n v="1121"/>
        <n v="1480"/>
        <n v="2615"/>
        <n v="2596"/>
        <n v="2761"/>
        <n v="2595"/>
        <n v="2207"/>
        <n v="1229"/>
        <n v="1562"/>
        <n v="2805"/>
        <n v="2862"/>
        <n v="2825"/>
        <n v="2629"/>
        <n v="2120"/>
        <n v="1197"/>
        <n v="1567"/>
        <n v="2794"/>
        <n v="2798"/>
        <n v="2139"/>
        <n v="1266"/>
        <n v="1497"/>
        <n v="2684"/>
        <n v="2791"/>
        <n v="2726"/>
        <n v="2639"/>
        <n v="1973"/>
        <n v="1193"/>
        <n v="1658"/>
        <n v="2763"/>
        <n v="2780"/>
        <n v="2795"/>
        <n v="2715"/>
        <n v="2238"/>
        <n v="1208"/>
        <n v="1542"/>
        <n v="2697"/>
        <n v="2744"/>
        <n v="2890"/>
        <n v="2000"/>
        <n v="1227"/>
        <n v="1686"/>
        <n v="2769"/>
        <n v="2923"/>
        <n v="3007"/>
        <n v="2221"/>
        <n v="1284"/>
        <n v="2354"/>
        <n v="3381"/>
        <n v="3079"/>
        <n v="2375"/>
        <n v="1429"/>
        <n v="2103"/>
        <n v="3437"/>
        <n v="3465"/>
        <n v="3356"/>
        <n v="3240"/>
        <n v="2428"/>
        <n v="1513"/>
        <n v="2081"/>
        <n v="3535"/>
        <n v="3540"/>
        <n v="3309"/>
        <n v="1633"/>
        <n v="3808"/>
        <n v="3868"/>
        <n v="3703"/>
        <n v="3365"/>
        <n v="2598"/>
        <n v="1754"/>
        <n v="2506"/>
        <n v="3940"/>
        <n v="3934"/>
        <n v="3821"/>
        <n v="1853"/>
        <n v="2636"/>
        <n v="3788"/>
        <n v="4159"/>
        <n v="4048"/>
        <n v="3908"/>
        <n v="3002"/>
        <n v="2087"/>
        <n v="4140"/>
        <n v="4121"/>
        <n v="3882"/>
        <n v="3720"/>
        <n v="2947"/>
        <n v="1978"/>
        <n v="2857"/>
        <n v="4073"/>
        <n v="4179"/>
        <n v="4266"/>
        <n v="4020"/>
        <n v="3043"/>
        <n v="1820"/>
        <n v="2922"/>
        <n v="4076"/>
        <n v="4178"/>
        <n v="4316"/>
        <n v="4031"/>
        <n v="3047"/>
        <n v="2202"/>
        <n v="2837"/>
        <n v="4203"/>
        <n v="3869"/>
        <n v="3929"/>
        <n v="2971"/>
        <n v="1964"/>
        <n v="2930"/>
        <n v="4550"/>
        <n v="4503"/>
        <n v="4397"/>
        <n v="4166"/>
        <n v="2086"/>
        <n v="2927"/>
        <n v="4236"/>
        <n v="3457"/>
        <n v="2579"/>
        <n v="1974"/>
        <n v="3127"/>
        <n v="4570"/>
        <n v="4743"/>
        <n v="4829"/>
        <n v="4584"/>
        <n v="3550"/>
        <n v="5136"/>
        <n v="4866"/>
        <n v="4761"/>
        <n v="4578"/>
        <n v="3388"/>
        <n v="2283"/>
        <n v="4330"/>
        <n v="3967"/>
        <n v="3665"/>
        <n v="1319"/>
        <n v="1489"/>
        <n v="2335"/>
        <n v="2047"/>
        <n v="1621"/>
        <n v="1099"/>
        <n v="724"/>
        <n v="936"/>
        <n v="1155"/>
        <n v="1829"/>
        <n v="1786"/>
        <n v="1618"/>
        <n v="1035"/>
        <n v="960"/>
        <n v="2742"/>
        <n v="2628"/>
        <n v="2746"/>
        <n v="2286"/>
        <n v="1531"/>
        <n v="2976"/>
        <n v="2961"/>
        <n v="3164"/>
        <n v="2962"/>
        <n v="2349"/>
        <n v="1557"/>
        <n v="2002"/>
        <n v="2898"/>
        <n v="3190"/>
        <n v="3232"/>
        <n v="3106"/>
        <n v="2455"/>
        <n v="1639"/>
        <n v="2094"/>
        <n v="3205"/>
        <n v="3409"/>
        <n v="3768"/>
        <n v="3439"/>
        <n v="1690"/>
        <n v="2462"/>
        <n v="3640"/>
        <n v="3783"/>
        <n v="3575"/>
        <n v="3420"/>
        <n v="2727"/>
        <n v="1765"/>
        <n v="2231"/>
        <n v="3592"/>
        <n v="3931"/>
        <n v="4007"/>
        <n v="3628"/>
        <n v="2807"/>
        <n v="1788"/>
        <n v="3652"/>
        <n v="4000"/>
        <n v="4062"/>
        <n v="3812"/>
        <n v="2932"/>
        <n v="1888"/>
        <n v="2838"/>
        <n v="4432"/>
        <n v="4460"/>
        <n v="4309"/>
        <n v="3892"/>
        <n v="3048"/>
        <n v="2096"/>
        <n v="2979"/>
        <n v="4224"/>
        <n v="4474"/>
        <n v="4333"/>
        <n v="4191"/>
        <n v="3188"/>
        <n v="2064"/>
        <n v="2806"/>
        <n v="4240"/>
        <n v="4526"/>
        <n v="4404"/>
        <n v="3241"/>
        <n v="2046"/>
        <n v="2673"/>
        <n v="4261"/>
        <n v="3827"/>
        <n v="2871"/>
        <n v="1892"/>
        <n v="2410"/>
        <n v="3770"/>
        <n v="3780"/>
        <n v="2281"/>
        <n v="1759"/>
        <n v="2311"/>
        <n v="3655"/>
        <n v="3944"/>
        <n v="4078"/>
        <n v="3707"/>
        <n v="2129"/>
        <n v="2964"/>
        <n v="4216"/>
        <n v="4379"/>
        <n v="4293"/>
        <n v="4147"/>
        <n v="3430"/>
        <n v="2140"/>
        <n v="4626"/>
        <n v="4628"/>
        <n v="4189"/>
        <n v="3447"/>
        <n v="2333"/>
        <n v="3093"/>
        <n v="4769"/>
        <n v="4817"/>
        <n v="4824"/>
        <n v="4537"/>
        <n v="3685"/>
        <n v="3386"/>
        <n v="5224"/>
        <n v="5392"/>
        <n v="5056"/>
        <n v="4724"/>
        <n v="3608"/>
        <n v="4786"/>
        <n v="4962"/>
        <n v="4651"/>
        <n v="4105"/>
        <n v="3245"/>
        <n v="2167"/>
        <n v="2663"/>
        <n v="4283"/>
        <n v="4336"/>
        <n v="4226"/>
        <n v="3781"/>
        <n v="2845"/>
        <n v="1930"/>
        <n v="3560"/>
        <n v="3601"/>
        <n v="3672"/>
        <n v="4211"/>
        <n v="3324"/>
        <n v="2138"/>
        <n v="4155"/>
        <n v="4345"/>
        <n v="4254"/>
        <n v="4119"/>
        <n v="3340"/>
        <n v="1995"/>
        <n v="2546"/>
        <n v="3399"/>
        <n v="3962"/>
        <n v="3959"/>
        <n v="1947"/>
        <n v="2449"/>
        <n v="3832"/>
        <n v="3954"/>
        <n v="3751"/>
        <n v="3485"/>
        <n v="2855"/>
        <n v="1677"/>
        <n v="2196"/>
        <n v="3760"/>
        <n v="3557"/>
        <n v="3482"/>
        <n v="2818"/>
        <n v="1668"/>
        <n v="1919"/>
        <n v="3522"/>
        <n v="3470"/>
        <n v="3464"/>
        <n v="3336"/>
        <n v="2482"/>
        <n v="1358"/>
        <n v="1721"/>
        <n v="3078"/>
        <n v="3091"/>
        <n v="2948"/>
        <n v="1039"/>
        <n v="1307"/>
        <n v="2144"/>
        <n v="2840"/>
        <n v="2821"/>
        <n v="2700"/>
        <n v="2381"/>
        <n v="1305"/>
        <n v="1655"/>
        <n v="2960"/>
        <n v="2814"/>
        <n v="2325"/>
        <n v="1222"/>
        <n v="1636"/>
        <n v="3151"/>
        <n v="3082"/>
        <n v="3077"/>
        <n v="2431"/>
        <n v="1407"/>
        <n v="1755"/>
        <n v="3320"/>
        <n v="3277"/>
        <n v="1341"/>
        <n v="3095"/>
        <n v="3138"/>
        <n v="3369"/>
        <n v="2497"/>
        <n v="1339"/>
        <n v="1688"/>
        <n v="3056"/>
        <n v="3135"/>
        <n v="3207"/>
        <n v="3111"/>
        <n v="2436"/>
        <n v="1420"/>
        <n v="1749"/>
        <n v="2970"/>
        <n v="2299"/>
        <n v="2926"/>
        <n v="2539"/>
        <n v="1470"/>
        <n v="1808"/>
        <n v="3249"/>
        <n v="3011"/>
        <n v="2532"/>
        <n v="1430"/>
        <n v="1910"/>
        <n v="3115"/>
        <n v="3226"/>
        <n v="3219"/>
        <n v="3116"/>
        <n v="2230"/>
        <n v="1376"/>
        <n v="1761"/>
        <n v="2643"/>
        <n v="3341"/>
        <n v="3584"/>
        <n v="1577"/>
        <n v="2307"/>
        <n v="3446"/>
        <n v="3625"/>
        <n v="3759"/>
        <n v="3454"/>
        <n v="2785"/>
        <n v="1861"/>
        <n v="2547"/>
        <n v="4050"/>
        <n v="3762"/>
        <n v="3987"/>
        <n v="3996"/>
        <n v="1797"/>
        <n v="2719"/>
        <n v="4325"/>
        <n v="4382"/>
        <n v="4458"/>
        <n v="4222"/>
        <n v="3176"/>
        <n v="1986"/>
        <n v="3023"/>
        <n v="4281"/>
        <n v="4522"/>
        <n v="4588"/>
        <n v="4134"/>
        <n v="3196"/>
        <n v="2066"/>
        <n v="4145"/>
        <n v="4399"/>
        <n v="4620"/>
        <n v="4422"/>
        <n v="3505"/>
        <n v="2269"/>
        <n v="3265"/>
        <n v="4917"/>
        <n v="5103"/>
        <n v="4776"/>
        <n v="4462"/>
        <n v="3497"/>
        <n v="2292"/>
        <n v="4865"/>
        <n v="4960"/>
        <n v="4777"/>
        <n v="4431"/>
        <n v="3179"/>
        <n v="1955"/>
        <n v="2921"/>
        <n v="4416"/>
        <n v="4185"/>
        <n v="4508"/>
        <n v="4241"/>
        <n v="3394"/>
        <n v="2263"/>
        <n v="3281"/>
        <n v="4488"/>
        <n v="4251"/>
        <n v="4102"/>
        <n v="4022"/>
        <n v="3085"/>
        <n v="2169"/>
        <n v="3172"/>
        <n v="4888"/>
        <n v="4808"/>
        <n v="4903"/>
        <n v="4681"/>
        <n v="3424"/>
        <n v="2580"/>
        <n v="3426"/>
        <n v="4693"/>
        <n v="4564"/>
        <n v="3904"/>
        <n v="3197"/>
        <n v="2678"/>
        <n v="2394"/>
        <n v="3396"/>
        <n v="5047"/>
        <n v="5338"/>
        <n v="5425"/>
        <n v="5081"/>
        <n v="3977"/>
        <n v="5439"/>
        <n v="5479"/>
        <n v="5467"/>
        <n v="4991"/>
        <n v="3970"/>
        <n v="2712"/>
        <n v="4945"/>
        <n v="4927"/>
        <n v="4071"/>
        <n v="2293"/>
        <n v="3145"/>
        <n v="2914"/>
        <n v="2211"/>
        <n v="1626"/>
        <n v="825"/>
        <n v="930"/>
        <n v="1418"/>
        <n v="1777"/>
        <n v="1915"/>
        <n v="1837"/>
        <n v="1541"/>
        <n v="836"/>
        <n v="1844"/>
        <n v="2527"/>
        <n v="2816"/>
        <n v="2625"/>
        <n v="2338"/>
        <n v="1523"/>
        <n v="3039"/>
        <n v="3206"/>
        <n v="3025"/>
        <n v="1744"/>
        <n v="2015"/>
        <n v="3178"/>
        <n v="3669"/>
        <n v="3364"/>
        <n v="3375"/>
        <n v="2713"/>
        <n v="1778"/>
        <n v="2401"/>
        <n v="3660"/>
        <n v="3593"/>
        <n v="3602"/>
        <n v="3266"/>
        <n v="1901"/>
        <n v="2612"/>
        <n v="3826"/>
        <n v="3876"/>
        <n v="4116"/>
        <n v="4028"/>
        <n v="3012"/>
        <n v="2084"/>
        <n v="4249"/>
        <n v="4284"/>
        <n v="4006"/>
        <n v="3681"/>
        <n v="1731"/>
        <n v="2469"/>
        <n v="3719"/>
        <n v="3786"/>
        <n v="3668"/>
        <n v="2748"/>
        <n v="1839"/>
        <n v="2602"/>
        <n v="3700"/>
        <n v="3873"/>
        <n v="3727"/>
        <n v="3372"/>
        <n v="2648"/>
        <n v="1826"/>
        <n v="3678"/>
        <n v="3558"/>
        <n v="3441"/>
        <n v="2699"/>
        <n v="3481"/>
        <n v="3662"/>
        <n v="3613"/>
        <n v="3444"/>
        <n v="2733"/>
        <n v="1714"/>
        <n v="2189"/>
        <n v="3367"/>
        <n v="3304"/>
        <n v="2433"/>
        <n v="1649"/>
        <n v="2267"/>
        <n v="3463"/>
        <n v="3260"/>
        <n v="2566"/>
        <n v="1760"/>
        <n v="2336"/>
        <n v="3479"/>
        <n v="3633"/>
        <n v="3530"/>
        <n v="3390"/>
        <n v="1678"/>
        <n v="2159"/>
        <n v="3486"/>
        <n v="3484"/>
        <n v="3514"/>
        <n v="2725"/>
        <n v="1664"/>
        <n v="3440"/>
        <n v="3532"/>
        <n v="3517"/>
        <n v="3017"/>
        <n v="1701"/>
        <n v="2143"/>
        <n v="3402"/>
        <n v="3702"/>
        <n v="3852"/>
        <n v="2802"/>
        <n v="2049"/>
        <n v="2827"/>
        <n v="4083"/>
        <n v="4108"/>
        <n v="3695"/>
        <n v="2887"/>
        <n v="1987"/>
        <n v="2616"/>
        <n v="3551"/>
        <n v="3802"/>
        <n v="3766"/>
        <n v="2925"/>
        <n v="1981"/>
        <n v="2534"/>
        <n v="3585"/>
        <n v="3458"/>
        <n v="3475"/>
        <n v="3224"/>
        <n v="2126"/>
        <n v="3191"/>
        <n v="3318"/>
        <n v="2470"/>
        <n v="1651"/>
        <n v="1971"/>
        <n v="2996"/>
        <n v="2839"/>
        <n v="2183"/>
        <n v="1444"/>
        <n v="1781"/>
        <n v="2909"/>
        <n v="2171"/>
        <n v="1471"/>
        <n v="1795"/>
        <n v="2610"/>
        <n v="2796"/>
        <n v="2101"/>
        <n v="1244"/>
        <n v="1622"/>
        <n v="2809"/>
        <n v="2797"/>
        <n v="2624"/>
        <n v="2105"/>
        <n v="1187"/>
        <n v="1465"/>
        <n v="2493"/>
        <n v="2472"/>
        <n v="2475"/>
        <n v="2351"/>
        <n v="1850"/>
        <n v="925"/>
        <n v="1071"/>
        <n v="1998"/>
        <n v="2190"/>
        <n v="1478"/>
        <n v="903"/>
        <n v="1142"/>
        <n v="1726"/>
        <n v="1566"/>
        <n v="2149"/>
        <n v="1693"/>
        <n v="891"/>
        <n v="1172"/>
        <n v="2192"/>
        <n v="2043"/>
        <n v="1710"/>
        <n v="892"/>
        <n v="1122"/>
        <n v="1954"/>
        <n v="2109"/>
        <n v="2032"/>
        <n v="2031"/>
        <n v="1609"/>
        <n v="923"/>
        <n v="1170"/>
        <n v="2214"/>
        <n v="2148"/>
        <n v="1925"/>
        <n v="1908"/>
        <n v="1538"/>
        <n v="895"/>
        <n v="1112"/>
        <n v="1957"/>
        <n v="1994"/>
        <n v="1894"/>
        <n v="901"/>
        <n v="1045"/>
        <n v="1868"/>
        <n v="1961"/>
        <n v="1864"/>
        <n v="1498"/>
        <n v="888"/>
        <n v="1076"/>
        <n v="1704"/>
        <n v="1846"/>
        <n v="1911"/>
        <n v="1824"/>
        <n v="1521"/>
        <n v="951"/>
        <n v="1419"/>
        <n v="2069"/>
        <n v="2259"/>
        <n v="2147"/>
        <n v="2026"/>
        <n v="1589"/>
        <n v="934"/>
        <n v="1211"/>
        <n v="1287"/>
        <n v="2310"/>
        <n v="2179"/>
        <n v="1963"/>
        <n v="1583"/>
        <n v="908"/>
        <n v="2289"/>
        <n v="2320"/>
        <n v="2243"/>
        <n v="1848"/>
        <n v="1108"/>
        <n v="2496"/>
        <n v="2473"/>
        <n v="2415"/>
        <n v="1867"/>
        <n v="1090"/>
        <n v="2660"/>
        <n v="1944"/>
        <n v="1178"/>
        <n v="1809"/>
        <n v="2705"/>
        <n v="2657"/>
        <n v="2507"/>
        <n v="1902"/>
        <n v="1289"/>
        <n v="1812"/>
        <n v="2669"/>
        <n v="2787"/>
        <n v="2695"/>
        <n v="2078"/>
        <n v="1354"/>
        <n v="2869"/>
        <n v="2924"/>
        <n v="2768"/>
        <n v="2114"/>
        <n v="1559"/>
        <n v="2880"/>
        <n v="2896"/>
        <n v="2582"/>
        <n v="2220"/>
        <n v="1434"/>
        <n v="2142"/>
        <n v="3177"/>
        <n v="2938"/>
        <n v="3087"/>
        <n v="2478"/>
        <n v="1637"/>
        <n v="2999"/>
        <n v="3147"/>
        <n v="3103"/>
        <n v="2397"/>
        <n v="1634"/>
        <n v="3113"/>
        <n v="3227"/>
        <n v="3005"/>
        <n v="2319"/>
        <n v="1613"/>
        <n v="2309"/>
        <n v="3433"/>
        <n v="3373"/>
        <n v="3345"/>
        <n v="3332"/>
        <n v="1741"/>
        <n v="3026"/>
        <n v="2237"/>
        <n v="1843"/>
        <n v="1652"/>
        <n v="3251"/>
        <n v="3134"/>
        <n v="2603"/>
        <n v="1827"/>
        <n v="2504"/>
        <n v="3673"/>
        <n v="3435"/>
        <n v="3199"/>
        <n v="2549"/>
        <n v="2607"/>
        <n v="3350"/>
        <n v="2803"/>
        <n v="2300"/>
        <n v="3109"/>
        <n v="3021"/>
        <n v="2661"/>
        <n v="1544"/>
        <n v="958"/>
        <n v="1015"/>
        <n v="1438"/>
        <n v="1740"/>
        <n v="1410"/>
        <n v="1120"/>
        <n v="2208"/>
        <n v="2282"/>
        <n v="1869"/>
        <n v="2784"/>
        <n v="2866"/>
        <n v="2704"/>
        <n v="2127"/>
        <n v="1373"/>
        <n v="1711"/>
        <n v="2631"/>
        <n v="2812"/>
        <n v="2677"/>
        <n v="2198"/>
        <n v="1423"/>
        <n v="1996"/>
        <n v="3035"/>
        <n v="3154"/>
        <n v="3244"/>
        <n v="2875"/>
        <n v="2314"/>
        <n v="2572"/>
        <n v="2186"/>
        <n v="3287"/>
        <n v="1793"/>
        <n v="3687"/>
        <n v="3460"/>
        <n v="3050"/>
        <n v="3620"/>
        <n v="3597"/>
        <n v="3448"/>
        <n v="3379"/>
        <n v="2751"/>
        <n v="2446"/>
        <n v="3728"/>
        <n v="3764"/>
        <n v="3734"/>
        <n v="3315"/>
        <n v="2754"/>
        <n v="1922"/>
        <n v="3842"/>
        <n v="3704"/>
        <n v="3038"/>
        <n v="2305"/>
        <n v="4141"/>
        <n v="4207"/>
        <n v="4021"/>
        <n v="4061"/>
        <n v="3259"/>
        <n v="2161"/>
        <n v="4038"/>
        <n v="4292"/>
        <n v="4163"/>
        <n v="2994"/>
        <n v="2021"/>
        <n v="3995"/>
        <n v="3917"/>
        <n v="2541"/>
        <n v="2438"/>
        <n v="3542"/>
        <n v="4126"/>
        <n v="3943"/>
        <n v="3348"/>
        <n v="3059"/>
        <n v="4290"/>
        <n v="4514"/>
        <n v="4596"/>
        <n v="4332"/>
        <n v="2542"/>
        <n v="3538"/>
        <n v="4993"/>
        <n v="4939"/>
        <n v="4842"/>
        <n v="4672"/>
        <n v="3722"/>
        <n v="5124"/>
        <n v="5094"/>
        <n v="5541"/>
        <n v="4823"/>
        <n v="3749"/>
        <n v="2618"/>
        <n v="3635"/>
        <n v="4542"/>
        <n v="4702"/>
        <n v="3711"/>
        <n v="2568"/>
        <n v="3311"/>
        <n v="4654"/>
        <n v="4577"/>
        <n v="4059"/>
        <n v="2912"/>
        <n v="4388"/>
        <n v="4094"/>
        <n v="3976"/>
        <n v="4023"/>
        <n v="2986"/>
        <n v="2674"/>
        <n v="3708"/>
        <n v="4040"/>
        <n v="3971"/>
        <n v="3675"/>
        <n v="1965"/>
        <n v="2374"/>
        <n v="3777"/>
        <n v="3574"/>
        <n v="2681"/>
        <n v="1750"/>
        <n v="2308"/>
        <n v="3453"/>
        <n v="3474"/>
        <n v="3283"/>
        <n v="2670"/>
        <n v="2091"/>
        <n v="3326"/>
        <n v="3099"/>
        <n v="1316"/>
        <n v="2989"/>
        <n v="2762"/>
        <n v="1277"/>
        <n v="2881"/>
        <n v="2008"/>
        <n v="1147"/>
        <n v="1447"/>
        <n v="2533"/>
        <n v="2515"/>
        <n v="1080"/>
        <n v="2576"/>
        <n v="2694"/>
        <n v="2530"/>
        <n v="2068"/>
        <n v="1249"/>
        <n v="1474"/>
        <n v="2779"/>
        <n v="2028"/>
        <n v="1177"/>
        <n v="1561"/>
        <n v="2658"/>
        <n v="2680"/>
        <n v="1304"/>
        <n v="1699"/>
        <n v="2771"/>
        <n v="2901"/>
        <n v="2345"/>
        <n v="1251"/>
        <n v="1694"/>
        <n v="2724"/>
        <n v="2555"/>
        <n v="2224"/>
        <n v="1281"/>
        <n v="1644"/>
        <n v="2688"/>
        <n v="2544"/>
        <n v="2604"/>
        <n v="2219"/>
        <n v="1394"/>
        <n v="1687"/>
        <n v="2734"/>
        <n v="2711"/>
        <n v="2685"/>
        <n v="2199"/>
        <n v="1317"/>
        <n v="1705"/>
        <n v="2954"/>
        <n v="3019"/>
        <n v="1241"/>
        <n v="1641"/>
        <n v="2499"/>
        <n v="2995"/>
        <n v="3042"/>
        <n v="3049"/>
        <n v="1548"/>
        <n v="2255"/>
        <n v="2870"/>
        <n v="2396"/>
        <n v="1934"/>
        <n v="3221"/>
        <n v="3282"/>
        <n v="3165"/>
        <n v="2383"/>
        <n v="3273"/>
        <n v="3546"/>
        <n v="4029"/>
        <n v="3171"/>
        <n v="1870"/>
        <n v="2573"/>
        <n v="3982"/>
        <n v="4096"/>
        <n v="3863"/>
        <n v="3894"/>
        <n v="3120"/>
        <n v="2865"/>
        <n v="4310"/>
        <n v="4173"/>
        <n v="4319"/>
        <n v="3385"/>
        <n v="2379"/>
        <n v="4652"/>
        <n v="4673"/>
        <n v="4398"/>
        <n v="2399"/>
        <n v="3092"/>
        <n v="4499"/>
        <n v="4677"/>
        <n v="4619"/>
        <n v="4331"/>
        <n v="3468"/>
        <n v="2400"/>
        <n v="4704"/>
        <n v="4547"/>
        <n v="3988"/>
        <n v="4329"/>
        <n v="4291"/>
        <n v="3937"/>
        <n v="3938"/>
        <n v="3533"/>
        <n v="4592"/>
        <n v="4720"/>
        <n v="4674"/>
        <n v="3321"/>
        <n v="4601"/>
        <n v="4424"/>
        <n v="3186"/>
        <n v="2892"/>
        <n v="2445"/>
        <n v="3371"/>
        <n v="4871"/>
        <n v="5181"/>
        <n v="5227"/>
        <n v="4944"/>
        <n v="3895"/>
        <n v="2800"/>
        <n v="3906"/>
        <n v="5378"/>
        <n v="5225"/>
        <n v="5166"/>
        <n v="5093"/>
        <n v="4032"/>
        <n v="5421"/>
        <n v="5267"/>
        <n v="4983"/>
        <n v="4452"/>
        <n v="3404"/>
        <n v="2209"/>
        <n v="2671"/>
        <n v="3791"/>
        <n v="3562"/>
        <n v="3255"/>
        <n v="2716"/>
        <n v="1979"/>
        <n v="1074"/>
        <n v="1223"/>
        <n v="1310"/>
        <n v="1214"/>
        <n v="1594"/>
        <n v="1783"/>
        <n v="1340"/>
        <n v="1159"/>
        <n v="1168"/>
        <n v="2361"/>
        <n v="2793"/>
        <n v="2373"/>
        <n v="3100"/>
        <n v="3182"/>
        <n v="2836"/>
        <n v="1722"/>
        <n v="2264"/>
        <n v="3516"/>
        <n v="1929"/>
        <n v="2367"/>
        <n v="3391"/>
        <n v="3674"/>
        <n v="3856"/>
        <n v="3462"/>
        <n v="2882"/>
        <n v="1882"/>
        <n v="2622"/>
        <n v="3925"/>
        <n v="3866"/>
        <n v="2447"/>
        <n v="3757"/>
        <n v="3763"/>
      </sharedItems>
    </cacheField>
    <cacheField name="First.Time.Visits" numFmtId="0">
      <sharedItems containsSemiMixedTypes="0" containsString="0" containsNumber="1" containsInteger="1" minValue="522" maxValue="4616" count="1249">
        <n v="1430"/>
        <n v="2297"/>
        <n v="2352"/>
        <n v="2327"/>
        <n v="2130"/>
        <n v="1622"/>
        <n v="985"/>
        <n v="1481"/>
        <n v="2312"/>
        <n v="2989"/>
        <n v="2891"/>
        <n v="2743"/>
        <n v="2033"/>
        <n v="1040"/>
        <n v="1613"/>
        <n v="2577"/>
        <n v="2720"/>
        <n v="2541"/>
        <n v="2239"/>
        <n v="1856"/>
        <n v="1274"/>
        <n v="1713"/>
        <n v="2853"/>
        <n v="2804"/>
        <n v="2663"/>
        <n v="2545"/>
        <n v="2100"/>
        <n v="1280"/>
        <n v="2973"/>
        <n v="3217"/>
        <n v="3094"/>
        <n v="2955"/>
        <n v="2148"/>
        <n v="1416"/>
        <n v="2060"/>
        <n v="3308"/>
        <n v="3280"/>
        <n v="3177"/>
        <n v="2940"/>
        <n v="2170"/>
        <n v="1417"/>
        <n v="2218"/>
        <n v="3286"/>
        <n v="2905"/>
        <n v="2863"/>
        <n v="2657"/>
        <n v="1728"/>
        <n v="1270"/>
        <n v="1940"/>
        <n v="2629"/>
        <n v="2739"/>
        <n v="2797"/>
        <n v="2627"/>
        <n v="1975"/>
        <n v="1345"/>
        <n v="1849"/>
        <n v="2885"/>
        <n v="2793"/>
        <n v="2897"/>
        <n v="2758"/>
        <n v="2061"/>
        <n v="1926"/>
        <n v="3069"/>
        <n v="3133"/>
        <n v="3056"/>
        <n v="2899"/>
        <n v="2361"/>
        <n v="1463"/>
        <n v="2082"/>
        <n v="3146"/>
        <n v="2821"/>
        <n v="2513"/>
        <n v="2162"/>
        <n v="1931"/>
        <n v="1695"/>
        <n v="2489"/>
        <n v="3317"/>
        <n v="3700"/>
        <n v="3656"/>
        <n v="3295"/>
        <n v="2479"/>
        <n v="1855"/>
        <n v="2582"/>
        <n v="3829"/>
        <n v="3635"/>
        <n v="3480"/>
        <n v="3247"/>
        <n v="2418"/>
        <n v="1538"/>
        <n v="2259"/>
        <n v="3000"/>
        <n v="2861"/>
        <n v="2606"/>
        <n v="2275"/>
        <n v="1559"/>
        <n v="836"/>
        <n v="876"/>
        <n v="1394"/>
        <n v="1159"/>
        <n v="772"/>
        <n v="522"/>
        <n v="808"/>
        <n v="781"/>
        <n v="765"/>
        <n v="1228"/>
        <n v="1172"/>
        <n v="773"/>
        <n v="715"/>
        <n v="1030"/>
        <n v="946"/>
        <n v="1186"/>
        <n v="1706"/>
        <n v="1942"/>
        <n v="1991"/>
        <n v="1922"/>
        <n v="1663"/>
        <n v="1066"/>
        <n v="1391"/>
        <n v="2125"/>
        <n v="2229"/>
        <n v="2069"/>
        <n v="1640"/>
        <n v="1052"/>
        <n v="1541"/>
        <n v="2271"/>
        <n v="2423"/>
        <n v="2482"/>
        <n v="2334"/>
        <n v="1897"/>
        <n v="1239"/>
        <n v="1740"/>
        <n v="2466"/>
        <n v="2592"/>
        <n v="2862"/>
        <n v="2679"/>
        <n v="2129"/>
        <n v="1443"/>
        <n v="1825"/>
        <n v="2867"/>
        <n v="2922"/>
        <n v="3023"/>
        <n v="2753"/>
        <n v="2075"/>
        <n v="1437"/>
        <n v="3125"/>
        <n v="3272"/>
        <n v="3190"/>
        <n v="2810"/>
        <n v="2253"/>
        <n v="1323"/>
        <n v="1935"/>
        <n v="2826"/>
        <n v="2957"/>
        <n v="3026"/>
        <n v="2811"/>
        <n v="2241"/>
        <n v="1569"/>
        <n v="2329"/>
        <n v="3433"/>
        <n v="3542"/>
        <n v="3432"/>
        <n v="3186"/>
        <n v="2486"/>
        <n v="1694"/>
        <n v="2519"/>
        <n v="3222"/>
        <n v="3490"/>
        <n v="3457"/>
        <n v="3049"/>
        <n v="1723"/>
        <n v="2104"/>
        <n v="3246"/>
        <n v="3350"/>
        <n v="3263"/>
        <n v="3204"/>
        <n v="2559"/>
        <n v="1675"/>
        <n v="2196"/>
        <n v="3192"/>
        <n v="3387"/>
        <n v="3458"/>
        <n v="3262"/>
        <n v="2462"/>
        <n v="1667"/>
        <n v="2388"/>
        <n v="3331"/>
        <n v="3487"/>
        <n v="3378"/>
        <n v="3184"/>
        <n v="2446"/>
        <n v="1651"/>
        <n v="2285"/>
        <n v="3386"/>
        <n v="3359"/>
        <n v="3170"/>
        <n v="2710"/>
        <n v="1988"/>
        <n v="1512"/>
        <n v="1895"/>
        <n v="3456"/>
        <n v="3401"/>
        <n v="3430"/>
        <n v="2697"/>
        <n v="1835"/>
        <n v="2447"/>
        <n v="3787"/>
        <n v="3698"/>
        <n v="3723"/>
        <n v="3586"/>
        <n v="2741"/>
        <n v="1894"/>
        <n v="2669"/>
        <n v="3929"/>
        <n v="3769"/>
        <n v="3797"/>
        <n v="3664"/>
        <n v="2845"/>
        <n v="2035"/>
        <n v="2688"/>
        <n v="3977"/>
        <n v="4161"/>
        <n v="4110"/>
        <n v="3450"/>
        <n v="2562"/>
        <n v="1958"/>
        <n v="2765"/>
        <n v="4043"/>
        <n v="3818"/>
        <n v="4059"/>
        <n v="3770"/>
        <n v="2824"/>
        <n v="1846"/>
        <n v="2365"/>
        <n v="3348"/>
        <n v="3008"/>
        <n v="2404"/>
        <n v="1473"/>
        <n v="3149"/>
        <n v="3371"/>
        <n v="3046"/>
        <n v="2243"/>
        <n v="1585"/>
        <n v="1763"/>
        <n v="2427"/>
        <n v="3073"/>
        <n v="2887"/>
        <n v="2338"/>
        <n v="1346"/>
        <n v="1860"/>
        <n v="2701"/>
        <n v="2713"/>
        <n v="2652"/>
        <n v="2068"/>
        <n v="1336"/>
        <n v="1790"/>
        <n v="2788"/>
        <n v="2786"/>
        <n v="2614"/>
        <n v="2066"/>
        <n v="1235"/>
        <n v="1692"/>
        <n v="2682"/>
        <n v="2660"/>
        <n v="2556"/>
        <n v="2386"/>
        <n v="1954"/>
        <n v="1129"/>
        <n v="1523"/>
        <n v="2410"/>
        <n v="2566"/>
        <n v="2481"/>
        <n v="2210"/>
        <n v="1721"/>
        <n v="1067"/>
        <n v="1224"/>
        <n v="2169"/>
        <n v="2180"/>
        <n v="2266"/>
        <n v="2072"/>
        <n v="1353"/>
        <n v="900"/>
        <n v="1141"/>
        <n v="2171"/>
        <n v="2255"/>
        <n v="1767"/>
        <n v="944"/>
        <n v="1197"/>
        <n v="2310"/>
        <n v="2226"/>
        <n v="2119"/>
        <n v="1708"/>
        <n v="924"/>
        <n v="1214"/>
        <n v="2146"/>
        <n v="2071"/>
        <n v="2205"/>
        <n v="2095"/>
        <n v="1785"/>
        <n v="1016"/>
        <n v="1286"/>
        <n v="2324"/>
        <n v="2126"/>
        <n v="1709"/>
        <n v="958"/>
        <n v="1282"/>
        <n v="2263"/>
        <n v="2269"/>
        <n v="2287"/>
        <n v="2204"/>
        <n v="1738"/>
        <n v="1021"/>
        <n v="1231"/>
        <n v="2139"/>
        <n v="2166"/>
        <n v="2133"/>
        <n v="1564"/>
        <n v="954"/>
        <n v="1369"/>
        <n v="2290"/>
        <n v="2248"/>
        <n v="2291"/>
        <n v="2191"/>
        <n v="1806"/>
        <n v="1011"/>
        <n v="2182"/>
        <n v="2203"/>
        <n v="2237"/>
        <n v="2392"/>
        <n v="1023"/>
        <n v="2299"/>
        <n v="2358"/>
        <n v="2442"/>
        <n v="1068"/>
        <n v="1963"/>
        <n v="2833"/>
        <n v="2575"/>
        <n v="1223"/>
        <n v="1844"/>
        <n v="2954"/>
        <n v="2944"/>
        <n v="2902"/>
        <n v="2736"/>
        <n v="2024"/>
        <n v="1278"/>
        <n v="1817"/>
        <n v="2998"/>
        <n v="3004"/>
        <n v="2893"/>
        <n v="2827"/>
        <n v="2116"/>
        <n v="1395"/>
        <n v="1980"/>
        <n v="3289"/>
        <n v="3305"/>
        <n v="3182"/>
        <n v="2876"/>
        <n v="1503"/>
        <n v="2173"/>
        <n v="3337"/>
        <n v="3244"/>
        <n v="2547"/>
        <n v="1597"/>
        <n v="2283"/>
        <n v="3241"/>
        <n v="3536"/>
        <n v="3403"/>
        <n v="2507"/>
        <n v="1770"/>
        <n v="2441"/>
        <n v="3491"/>
        <n v="3460"/>
        <n v="3298"/>
        <n v="3104"/>
        <n v="1647"/>
        <n v="2435"/>
        <n v="3417"/>
        <n v="3534"/>
        <n v="3614"/>
        <n v="3368"/>
        <n v="2501"/>
        <n v="1496"/>
        <n v="2456"/>
        <n v="3419"/>
        <n v="3504"/>
        <n v="3670"/>
        <n v="3379"/>
        <n v="2522"/>
        <n v="1854"/>
        <n v="3388"/>
        <n v="3219"/>
        <n v="3281"/>
        <n v="2436"/>
        <n v="1616"/>
        <n v="2483"/>
        <n v="3872"/>
        <n v="3795"/>
        <n v="3693"/>
        <n v="2645"/>
        <n v="1741"/>
        <n v="2424"/>
        <n v="3543"/>
        <n v="3475"/>
        <n v="2836"/>
        <n v="2118"/>
        <n v="1652"/>
        <n v="2605"/>
        <n v="3817"/>
        <n v="4027"/>
        <n v="4039"/>
        <n v="3835"/>
        <n v="2995"/>
        <n v="2040"/>
        <n v="2972"/>
        <n v="4303"/>
        <n v="4068"/>
        <n v="3961"/>
        <n v="3830"/>
        <n v="2771"/>
        <n v="2548"/>
        <n v="3606"/>
        <n v="3309"/>
        <n v="3025"/>
        <n v="2917"/>
        <n v="1087"/>
        <n v="1204"/>
        <n v="1906"/>
        <n v="1639"/>
        <n v="1312"/>
        <n v="886"/>
        <n v="586"/>
        <n v="760"/>
        <n v="947"/>
        <n v="1474"/>
        <n v="1419"/>
        <n v="1292"/>
        <n v="809"/>
        <n v="786"/>
        <n v="969"/>
        <n v="1279"/>
        <n v="2037"/>
        <n v="2230"/>
        <n v="2127"/>
        <n v="2258"/>
        <n v="1661"/>
        <n v="2444"/>
        <n v="2385"/>
        <n v="2631"/>
        <n v="1866"/>
        <n v="1262"/>
        <n v="1635"/>
        <n v="2373"/>
        <n v="2656"/>
        <n v="2561"/>
        <n v="1990"/>
        <n v="1338"/>
        <n v="1736"/>
        <n v="2649"/>
        <n v="2834"/>
        <n v="3197"/>
        <n v="2232"/>
        <n v="1400"/>
        <n v="2050"/>
        <n v="3060"/>
        <n v="3195"/>
        <n v="2999"/>
        <n v="2848"/>
        <n v="2256"/>
        <n v="1477"/>
        <n v="1839"/>
        <n v="3024"/>
        <n v="3299"/>
        <n v="3358"/>
        <n v="3019"/>
        <n v="2300"/>
        <n v="1459"/>
        <n v="3039"/>
        <n v="3304"/>
        <n v="3375"/>
        <n v="3156"/>
        <n v="2377"/>
        <n v="1537"/>
        <n v="2355"/>
        <n v="3684"/>
        <n v="3714"/>
        <n v="3499"/>
        <n v="3199"/>
        <n v="2490"/>
        <n v="1726"/>
        <n v="3493"/>
        <n v="3731"/>
        <n v="3597"/>
        <n v="2624"/>
        <n v="1718"/>
        <n v="2326"/>
        <n v="3503"/>
        <n v="3743"/>
        <n v="3624"/>
        <n v="3415"/>
        <n v="1638"/>
        <n v="2163"/>
        <n v="3469"/>
        <n v="3047"/>
        <n v="3287"/>
        <n v="3134"/>
        <n v="2320"/>
        <n v="1568"/>
        <n v="2028"/>
        <n v="3274"/>
        <n v="3035"/>
        <n v="1847"/>
        <n v="1393"/>
        <n v="1890"/>
        <n v="2985"/>
        <n v="3369"/>
        <n v="2408"/>
        <n v="1737"/>
        <n v="2421"/>
        <n v="3426"/>
        <n v="3522"/>
        <n v="3422"/>
        <n v="2820"/>
        <n v="2330"/>
        <n v="3667"/>
        <n v="3791"/>
        <n v="3431"/>
        <n v="2785"/>
        <n v="1862"/>
        <n v="2504"/>
        <n v="3920"/>
        <n v="3940"/>
        <n v="3926"/>
        <n v="3707"/>
        <n v="3009"/>
        <n v="2113"/>
        <n v="2761"/>
        <n v="4237"/>
        <n v="4468"/>
        <n v="4130"/>
        <n v="3892"/>
        <n v="1993"/>
        <n v="3909"/>
        <n v="4085"/>
        <n v="3744"/>
        <n v="2639"/>
        <n v="1760"/>
        <n v="3489"/>
        <n v="3581"/>
        <n v="3479"/>
        <n v="3101"/>
        <n v="2294"/>
        <n v="1552"/>
        <n v="2882"/>
        <n v="2914"/>
        <n v="2987"/>
        <n v="3484"/>
        <n v="2725"/>
        <n v="1716"/>
        <n v="3526"/>
        <n v="3398"/>
        <n v="3385"/>
        <n v="2692"/>
        <n v="1611"/>
        <n v="2067"/>
        <n v="3413"/>
        <n v="3193"/>
        <n v="3176"/>
        <n v="1533"/>
        <n v="1979"/>
        <n v="3036"/>
        <n v="3226"/>
        <n v="3064"/>
        <n v="2812"/>
        <n v="1348"/>
        <n v="1779"/>
        <n v="2790"/>
        <n v="3052"/>
        <n v="2775"/>
        <n v="2267"/>
        <n v="1357"/>
        <n v="1506"/>
        <n v="2829"/>
        <n v="2772"/>
        <n v="1947"/>
        <n v="1101"/>
        <n v="1356"/>
        <n v="2433"/>
        <n v="2135"/>
        <n v="1730"/>
        <n v="814"/>
        <n v="1028"/>
        <n v="1653"/>
        <n v="2235"/>
        <n v="1891"/>
        <n v="1036"/>
        <n v="1321"/>
        <n v="2208"/>
        <n v="2578"/>
        <n v="2214"/>
        <n v="1796"/>
        <n v="951"/>
        <n v="1319"/>
        <n v="2382"/>
        <n v="2502"/>
        <n v="2450"/>
        <n v="1936"/>
        <n v="1099"/>
        <n v="1374"/>
        <n v="2628"/>
        <n v="2595"/>
        <n v="2459"/>
        <n v="1818"/>
        <n v="1017"/>
        <n v="1423"/>
        <n v="2499"/>
        <n v="1081"/>
        <n v="1334"/>
        <n v="2438"/>
        <n v="2550"/>
        <n v="2491"/>
        <n v="1933"/>
        <n v="1122"/>
        <n v="1399"/>
        <n v="2346"/>
        <n v="1823"/>
        <n v="2498"/>
        <n v="2045"/>
        <n v="1169"/>
        <n v="1453"/>
        <n v="2439"/>
        <n v="2615"/>
        <n v="2380"/>
        <n v="2000"/>
        <n v="1555"/>
        <n v="2521"/>
        <n v="2622"/>
        <n v="2620"/>
        <n v="1762"/>
        <n v="1452"/>
        <n v="2145"/>
        <n v="2727"/>
        <n v="2925"/>
        <n v="2716"/>
        <n v="1978"/>
        <n v="2992"/>
        <n v="3113"/>
        <n v="2860"/>
        <n v="2272"/>
        <n v="1577"/>
        <n v="2122"/>
        <n v="3321"/>
        <n v="3095"/>
        <n v="3293"/>
        <n v="2134"/>
        <n v="2289"/>
        <n v="3570"/>
        <n v="3645"/>
        <n v="3682"/>
        <n v="2565"/>
        <n v="1656"/>
        <n v="3545"/>
        <n v="3780"/>
        <n v="3814"/>
        <n v="2616"/>
        <n v="1717"/>
        <n v="2374"/>
        <n v="3442"/>
        <n v="3685"/>
        <n v="3823"/>
        <n v="2837"/>
        <n v="1864"/>
        <n v="2718"/>
        <n v="4018"/>
        <n v="4189"/>
        <n v="3701"/>
        <n v="2840"/>
        <n v="1881"/>
        <n v="3993"/>
        <n v="4070"/>
        <n v="3880"/>
        <n v="3574"/>
        <n v="2510"/>
        <n v="1549"/>
        <n v="2344"/>
        <n v="3563"/>
        <n v="3360"/>
        <n v="3663"/>
        <n v="2670"/>
        <n v="1842"/>
        <n v="3573"/>
        <n v="3437"/>
        <n v="3315"/>
        <n v="1777"/>
        <n v="3942"/>
        <n v="3905"/>
        <n v="3984"/>
        <n v="3779"/>
        <n v="2734"/>
        <n v="2136"/>
        <n v="2777"/>
        <n v="3788"/>
        <n v="3646"/>
        <n v="3082"/>
        <n v="1907"/>
        <n v="2722"/>
        <n v="4167"/>
        <n v="4369"/>
        <n v="4389"/>
        <n v="4120"/>
        <n v="3171"/>
        <n v="2178"/>
        <n v="4452"/>
        <n v="4500"/>
        <n v="4469"/>
        <n v="3998"/>
        <n v="2838"/>
        <n v="3988"/>
        <n v="3593"/>
        <n v="3229"/>
        <n v="1480"/>
        <n v="1853"/>
        <n v="2477"/>
        <n v="2339"/>
        <n v="2278"/>
        <n v="1257"/>
        <n v="634"/>
        <n v="740"/>
        <n v="1142"/>
        <n v="1349"/>
        <n v="1476"/>
        <n v="1164"/>
        <n v="643"/>
        <n v="832"/>
        <n v="1448"/>
        <n v="1970"/>
        <n v="2058"/>
        <n v="1812"/>
        <n v="1519"/>
        <n v="2391"/>
        <n v="2536"/>
        <n v="2403"/>
        <n v="1390"/>
        <n v="1586"/>
        <n v="2543"/>
        <n v="2942"/>
        <n v="2689"/>
        <n v="1981"/>
        <n v="2909"/>
        <n v="2923"/>
        <n v="2653"/>
        <n v="1534"/>
        <n v="3127"/>
        <n v="3402"/>
        <n v="3303"/>
        <n v="2342"/>
        <n v="1697"/>
        <n v="2281"/>
        <n v="3448"/>
        <n v="3521"/>
        <n v="3248"/>
        <n v="3010"/>
        <n v="2335"/>
        <n v="1377"/>
        <n v="2005"/>
        <n v="3014"/>
        <n v="2934"/>
        <n v="2158"/>
        <n v="2083"/>
        <n v="3079"/>
        <n v="2111"/>
        <n v="1482"/>
        <n v="2021"/>
        <n v="2933"/>
        <n v="2822"/>
        <n v="2747"/>
        <n v="2140"/>
        <n v="1408"/>
        <n v="2764"/>
        <n v="2744"/>
        <n v="1351"/>
        <n v="1755"/>
        <n v="2721"/>
        <n v="2808"/>
        <n v="2694"/>
        <n v="1930"/>
        <n v="1325"/>
        <n v="1807"/>
        <n v="2799"/>
        <n v="2802"/>
        <n v="2757"/>
        <n v="2600"/>
        <n v="1420"/>
        <n v="1882"/>
        <n v="2875"/>
        <n v="2809"/>
        <n v="2704"/>
        <n v="1715"/>
        <n v="2672"/>
        <n v="2762"/>
        <n v="2806"/>
        <n v="2181"/>
        <n v="1324"/>
        <n v="2756"/>
        <n v="2800"/>
        <n v="2395"/>
        <n v="1752"/>
        <n v="1333"/>
        <n v="1700"/>
        <n v="2719"/>
        <n v="2906"/>
        <n v="2969"/>
        <n v="1630"/>
        <n v="2305"/>
        <n v="3252"/>
        <n v="3336"/>
        <n v="3205"/>
        <n v="1602"/>
        <n v="3013"/>
        <n v="2323"/>
        <n v="1572"/>
        <n v="2025"/>
        <n v="2900"/>
        <n v="2763"/>
        <n v="2754"/>
        <n v="2570"/>
        <n v="2056"/>
        <n v="1379"/>
        <n v="1674"/>
        <n v="2494"/>
        <n v="2593"/>
        <n v="2676"/>
        <n v="2686"/>
        <n v="1938"/>
        <n v="1332"/>
        <n v="2457"/>
        <n v="2400"/>
        <n v="1720"/>
        <n v="1155"/>
        <n v="1913"/>
        <n v="2298"/>
        <n v="2103"/>
        <n v="1680"/>
        <n v="1161"/>
        <n v="2314"/>
        <n v="2209"/>
        <n v="1660"/>
        <n v="975"/>
        <n v="1299"/>
        <n v="2020"/>
        <n v="2202"/>
        <n v="2200"/>
        <n v="2029"/>
        <n v="1621"/>
        <n v="957"/>
        <n v="1146"/>
        <n v="1959"/>
        <n v="1905"/>
        <n v="1915"/>
        <n v="1824"/>
        <n v="1445"/>
        <n v="702"/>
        <n v="811"/>
        <n v="1528"/>
        <n v="1690"/>
        <n v="1649"/>
        <n v="675"/>
        <n v="879"/>
        <n v="1296"/>
        <n v="1217"/>
        <n v="1681"/>
        <n v="1310"/>
        <n v="700"/>
        <n v="938"/>
        <n v="1619"/>
        <n v="1710"/>
        <n v="1550"/>
        <n v="1287"/>
        <n v="689"/>
        <n v="891"/>
        <n v="1479"/>
        <n v="1591"/>
        <n v="1584"/>
        <n v="1571"/>
        <n v="725"/>
        <n v="909"/>
        <n v="1666"/>
        <n v="1490"/>
        <n v="1440"/>
        <n v="1150"/>
        <n v="712"/>
        <n v="863"/>
        <n v="1536"/>
        <n v="1447"/>
        <n v="681"/>
        <n v="792"/>
        <n v="1398"/>
        <n v="1415"/>
        <n v="1511"/>
        <n v="1121"/>
        <n v="669"/>
        <n v="1471"/>
        <n v="1436"/>
        <n v="1421"/>
        <n v="1163"/>
        <n v="743"/>
        <n v="1156"/>
        <n v="1575"/>
        <n v="1772"/>
        <n v="1704"/>
        <n v="1600"/>
        <n v="751"/>
        <n v="983"/>
        <n v="1005"/>
        <n v="1845"/>
        <n v="1579"/>
        <n v="730"/>
        <n v="1380"/>
        <n v="1488"/>
        <n v="1366"/>
        <n v="1974"/>
        <n v="912"/>
        <n v="1446"/>
        <n v="2123"/>
        <n v="2188"/>
        <n v="2143"/>
        <n v="1521"/>
        <n v="2306"/>
        <n v="2211"/>
        <n v="2048"/>
        <n v="1554"/>
        <n v="1058"/>
        <n v="1507"/>
        <n v="2221"/>
        <n v="2245"/>
        <n v="1670"/>
        <n v="1106"/>
        <n v="2348"/>
        <n v="2296"/>
        <n v="2240"/>
        <n v="1298"/>
        <n v="1739"/>
        <n v="2402"/>
        <n v="1158"/>
        <n v="2651"/>
        <n v="2406"/>
        <n v="2017"/>
        <n v="1984"/>
        <n v="1277"/>
        <n v="2453"/>
        <n v="2555"/>
        <n v="2554"/>
        <n v="1903"/>
        <n v="1307"/>
        <n v="1888"/>
        <n v="2538"/>
        <n v="2579"/>
        <n v="2401"/>
        <n v="1833"/>
        <n v="1283"/>
        <n v="2784"/>
        <n v="2681"/>
        <n v="2693"/>
        <n v="2018"/>
        <n v="1386"/>
        <n v="1780"/>
        <n v="2419"/>
        <n v="2078"/>
        <n v="1429"/>
        <n v="1327"/>
        <n v="1901"/>
        <n v="2601"/>
        <n v="2968"/>
        <n v="2530"/>
        <n v="1461"/>
        <n v="2006"/>
        <n v="2766"/>
        <n v="2563"/>
        <n v="2102"/>
        <n v="2351"/>
        <n v="2609"/>
        <n v="2315"/>
        <n v="1876"/>
        <n v="1798"/>
        <n v="1211"/>
        <n v="753"/>
        <n v="696"/>
        <n v="1105"/>
        <n v="1350"/>
        <n v="1425"/>
        <n v="1083"/>
        <n v="839"/>
        <n v="724"/>
        <n v="878"/>
        <n v="1827"/>
        <n v="1878"/>
        <n v="1801"/>
        <n v="1196"/>
        <n v="1495"/>
        <n v="2186"/>
        <n v="2302"/>
        <n v="2304"/>
        <n v="1128"/>
        <n v="2065"/>
        <n v="2157"/>
        <n v="1160"/>
        <n v="1628"/>
        <n v="2534"/>
        <n v="2680"/>
        <n v="1229"/>
        <n v="1776"/>
        <n v="2573"/>
        <n v="2571"/>
        <n v="1702"/>
        <n v="1811"/>
        <n v="2735"/>
        <n v="2729"/>
        <n v="2603"/>
        <n v="2015"/>
        <n v="2077"/>
        <n v="3045"/>
        <n v="2568"/>
        <n v="2012"/>
        <n v="1928"/>
        <n v="2971"/>
        <n v="2978"/>
        <n v="2869"/>
        <n v="2774"/>
        <n v="1648"/>
        <n v="2011"/>
        <n v="3123"/>
        <n v="2231"/>
        <n v="2249"/>
        <n v="3160"/>
        <n v="3037"/>
        <n v="3044"/>
        <n v="1918"/>
        <n v="2288"/>
        <n v="3447"/>
        <n v="3279"/>
        <n v="2673"/>
        <n v="3316"/>
        <n v="3553"/>
        <n v="3396"/>
        <n v="3595"/>
        <n v="1682"/>
        <n v="3446"/>
        <n v="3288"/>
        <n v="2062"/>
        <n v="1956"/>
        <n v="3438"/>
        <n v="3418"/>
        <n v="3232"/>
        <n v="2749"/>
        <n v="1840"/>
        <n v="3546"/>
        <n v="3747"/>
        <n v="3759"/>
        <n v="2850"/>
        <n v="2094"/>
        <n v="4188"/>
        <n v="4058"/>
        <n v="4001"/>
        <n v="3895"/>
        <n v="3029"/>
        <n v="3059"/>
        <n v="4216"/>
        <n v="4181"/>
        <n v="4616"/>
        <n v="3957"/>
        <n v="2141"/>
        <n v="3057"/>
        <n v="3784"/>
        <n v="3742"/>
        <n v="4013"/>
        <n v="3854"/>
        <n v="2737"/>
        <n v="3881"/>
        <n v="3265"/>
        <n v="1821"/>
        <n v="2413"/>
        <n v="3637"/>
        <n v="3384"/>
        <n v="3266"/>
        <n v="3254"/>
        <n v="1735"/>
        <n v="2155"/>
        <n v="3005"/>
        <n v="3269"/>
        <n v="3206"/>
        <n v="2965"/>
        <n v="1887"/>
        <n v="3112"/>
        <n v="2908"/>
        <n v="2792"/>
        <n v="2172"/>
        <n v="2828"/>
        <n v="2685"/>
        <n v="2107"/>
        <n v="2714"/>
        <n v="1061"/>
        <n v="1361"/>
        <n v="2313"/>
        <n v="2370"/>
        <n v="2154"/>
        <n v="1744"/>
        <n v="989"/>
        <n v="1266"/>
        <n v="2244"/>
        <n v="2160"/>
        <n v="927"/>
        <n v="1140"/>
        <n v="1952"/>
        <n v="1966"/>
        <n v="1595"/>
        <n v="1997"/>
        <n v="857"/>
        <n v="1145"/>
        <n v="2016"/>
        <n v="2059"/>
        <n v="2001"/>
        <n v="1581"/>
        <n v="992"/>
        <n v="1173"/>
        <n v="2114"/>
        <n v="1576"/>
        <n v="942"/>
        <n v="1246"/>
        <n v="2081"/>
        <n v="2091"/>
        <n v="1879"/>
        <n v="1925"/>
        <n v="1539"/>
        <n v="1054"/>
        <n v="1364"/>
        <n v="1025"/>
        <n v="1388"/>
        <n v="2233"/>
        <n v="2375"/>
        <n v="1998"/>
        <n v="1012"/>
        <n v="1284"/>
        <n v="2224"/>
        <n v="2074"/>
        <n v="1108"/>
        <n v="1318"/>
        <n v="2128"/>
        <n v="2147"/>
        <n v="2121"/>
        <n v="1742"/>
        <n v="1372"/>
        <n v="2367"/>
        <n v="2265"/>
        <n v="1815"/>
        <n v="1293"/>
        <n v="2032"/>
        <n v="2508"/>
        <n v="1255"/>
        <n v="2464"/>
        <n v="2325"/>
        <n v="1244"/>
        <n v="1614"/>
        <n v="2621"/>
        <n v="2708"/>
        <n v="1733"/>
        <n v="2936"/>
        <n v="2643"/>
        <n v="1618"/>
        <n v="2194"/>
        <n v="3514"/>
        <n v="3249"/>
        <n v="3306"/>
        <n v="2638"/>
        <n v="1750"/>
        <n v="3659"/>
        <n v="3616"/>
        <n v="3632"/>
        <n v="2859"/>
        <n v="3766"/>
        <n v="3893"/>
        <n v="3666"/>
        <n v="2857"/>
        <n v="2623"/>
        <n v="3916"/>
        <n v="3808"/>
        <n v="3579"/>
        <n v="3890"/>
        <n v="3798"/>
        <n v="2738"/>
        <n v="1946"/>
        <n v="3609"/>
        <n v="3556"/>
        <n v="3267"/>
        <n v="2709"/>
        <n v="3918"/>
        <n v="3634"/>
        <n v="2043"/>
        <n v="2691"/>
        <n v="3640"/>
        <n v="3194"/>
        <n v="2347"/>
        <n v="1987"/>
        <n v="2815"/>
        <n v="4012"/>
        <n v="4267"/>
        <n v="4330"/>
        <n v="4106"/>
        <n v="3211"/>
        <n v="3259"/>
        <n v="4431"/>
        <n v="4328"/>
        <n v="4316"/>
        <n v="4213"/>
        <n v="3296"/>
        <n v="2699"/>
        <n v="3352"/>
        <n v="4465"/>
        <n v="4010"/>
        <n v="3620"/>
        <n v="2776"/>
        <n v="2206"/>
        <n v="3062"/>
        <n v="2945"/>
        <n v="2632"/>
        <n v="2164"/>
        <n v="1543"/>
        <n v="846"/>
        <n v="997"/>
        <n v="1019"/>
        <n v="955"/>
        <n v="1243"/>
        <n v="1418"/>
        <n v="990"/>
        <n v="1097"/>
        <n v="874"/>
        <n v="1899"/>
        <n v="2585"/>
        <n v="1999"/>
        <n v="1413"/>
        <n v="2760"/>
        <n v="2967"/>
        <n v="2236"/>
        <n v="1599"/>
        <n v="2783"/>
        <n v="3260"/>
        <n v="2984"/>
        <n v="2364"/>
        <n v="1596"/>
        <n v="2044"/>
        <n v="3124"/>
        <n v="3130"/>
      </sharedItems>
    </cacheField>
    <cacheField name="Returning.Visits" numFmtId="0">
      <sharedItems containsSemiMixedTypes="0" containsString="0" containsNumber="1" containsInteger="1" minValue="133" maxValue="1036"/>
    </cacheField>
    <cacheField name="Quarters" numFmtId="0" databaseField="0">
      <fieldGroup base="1">
        <rangePr groupBy="quarters" startDate="2014-09-14T00:00:00" endDate="2019-02-08T00:00:00"/>
        <groupItems count="6">
          <s v="&lt;9/14/2014"/>
          <s v="Qtr1"/>
          <s v="Qtr2"/>
          <s v="Qtr3"/>
          <s v="Qtr4"/>
          <s v="&gt;2/8/2019"/>
        </groupItems>
      </fieldGroup>
    </cacheField>
    <cacheField name="Years" numFmtId="0" databaseField="0">
      <fieldGroup base="1">
        <rangePr groupBy="years" startDate="2014-09-14T00:00:00" endDate="2019-02-08T00:00:00"/>
        <groupItems count="8">
          <s v="&lt;9/14/2014"/>
          <s v="2014"/>
          <s v="2015"/>
          <s v="2016"/>
          <s v="2017"/>
          <s v="2018"/>
          <s v="2019"/>
          <s v="&gt;2/8/2019"/>
        </groupItems>
      </fieldGroup>
    </cacheField>
    <cacheField name="As Per 100" numFmtId="0" formula="Unique.Visits/1000" databaseField="0"/>
    <cacheField name="Field1" numFmtId="0" formula="Unique.Visits/10000" databaseField="0"/>
  </cacheFields>
  <extLst>
    <ext xmlns:x14="http://schemas.microsoft.com/office/spreadsheetml/2009/9/main" uri="{725AE2AE-9491-48be-B2B4-4EB974FC3084}">
      <x14:pivotCacheDefinition pivotCacheId="1024378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8">
  <r>
    <n v="1"/>
    <x v="0"/>
    <x v="0"/>
    <x v="0"/>
    <x v="0"/>
    <x v="0"/>
    <n v="2146"/>
    <x v="0"/>
    <x v="0"/>
    <n v="152"/>
  </r>
  <r>
    <n v="2"/>
    <x v="1"/>
    <x v="0"/>
    <x v="0"/>
    <x v="1"/>
    <x v="1"/>
    <n v="3621"/>
    <x v="1"/>
    <x v="1"/>
    <n v="231"/>
  </r>
  <r>
    <n v="3"/>
    <x v="2"/>
    <x v="0"/>
    <x v="0"/>
    <x v="2"/>
    <x v="2"/>
    <n v="3698"/>
    <x v="2"/>
    <x v="2"/>
    <n v="278"/>
  </r>
  <r>
    <n v="4"/>
    <x v="3"/>
    <x v="0"/>
    <x v="0"/>
    <x v="3"/>
    <x v="3"/>
    <n v="3667"/>
    <x v="3"/>
    <x v="3"/>
    <n v="287"/>
  </r>
  <r>
    <n v="5"/>
    <x v="4"/>
    <x v="0"/>
    <x v="0"/>
    <x v="4"/>
    <x v="4"/>
    <n v="3316"/>
    <x v="4"/>
    <x v="4"/>
    <n v="236"/>
  </r>
  <r>
    <n v="6"/>
    <x v="5"/>
    <x v="0"/>
    <x v="0"/>
    <x v="5"/>
    <x v="5"/>
    <n v="2815"/>
    <x v="5"/>
    <x v="5"/>
    <n v="241"/>
  </r>
  <r>
    <n v="7"/>
    <x v="6"/>
    <x v="0"/>
    <x v="0"/>
    <x v="6"/>
    <x v="6"/>
    <n v="1658"/>
    <x v="6"/>
    <x v="6"/>
    <n v="133"/>
  </r>
  <r>
    <n v="8"/>
    <x v="7"/>
    <x v="0"/>
    <x v="0"/>
    <x v="0"/>
    <x v="0"/>
    <n v="2288"/>
    <x v="7"/>
    <x v="7"/>
    <n v="175"/>
  </r>
  <r>
    <n v="9"/>
    <x v="8"/>
    <x v="0"/>
    <x v="0"/>
    <x v="1"/>
    <x v="1"/>
    <n v="3638"/>
    <x v="8"/>
    <x v="8"/>
    <n v="274"/>
  </r>
  <r>
    <n v="10"/>
    <x v="9"/>
    <x v="0"/>
    <x v="0"/>
    <x v="2"/>
    <x v="2"/>
    <n v="4462"/>
    <x v="9"/>
    <x v="9"/>
    <n v="268"/>
  </r>
  <r>
    <n v="11"/>
    <x v="10"/>
    <x v="0"/>
    <x v="0"/>
    <x v="3"/>
    <x v="3"/>
    <n v="4414"/>
    <x v="10"/>
    <x v="10"/>
    <n v="284"/>
  </r>
  <r>
    <n v="12"/>
    <x v="11"/>
    <x v="0"/>
    <x v="0"/>
    <x v="4"/>
    <x v="4"/>
    <n v="4315"/>
    <x v="11"/>
    <x v="11"/>
    <n v="286"/>
  </r>
  <r>
    <n v="13"/>
    <x v="12"/>
    <x v="0"/>
    <x v="0"/>
    <x v="5"/>
    <x v="5"/>
    <n v="3323"/>
    <x v="12"/>
    <x v="12"/>
    <n v="216"/>
  </r>
  <r>
    <n v="14"/>
    <x v="13"/>
    <x v="0"/>
    <x v="0"/>
    <x v="6"/>
    <x v="6"/>
    <n v="1656"/>
    <x v="13"/>
    <x v="13"/>
    <n v="140"/>
  </r>
  <r>
    <n v="15"/>
    <x v="14"/>
    <x v="0"/>
    <x v="0"/>
    <x v="0"/>
    <x v="0"/>
    <n v="2465"/>
    <x v="14"/>
    <x v="14"/>
    <n v="193"/>
  </r>
  <r>
    <n v="16"/>
    <x v="15"/>
    <x v="0"/>
    <x v="0"/>
    <x v="1"/>
    <x v="1"/>
    <n v="4096"/>
    <x v="15"/>
    <x v="15"/>
    <n v="296"/>
  </r>
  <r>
    <n v="17"/>
    <x v="16"/>
    <x v="0"/>
    <x v="0"/>
    <x v="2"/>
    <x v="2"/>
    <n v="4474"/>
    <x v="16"/>
    <x v="16"/>
    <n v="312"/>
  </r>
  <r>
    <n v="18"/>
    <x v="17"/>
    <x v="1"/>
    <x v="0"/>
    <x v="3"/>
    <x v="3"/>
    <n v="4124"/>
    <x v="17"/>
    <x v="17"/>
    <n v="308"/>
  </r>
  <r>
    <n v="19"/>
    <x v="18"/>
    <x v="1"/>
    <x v="0"/>
    <x v="4"/>
    <x v="4"/>
    <n v="3514"/>
    <x v="18"/>
    <x v="18"/>
    <n v="250"/>
  </r>
  <r>
    <n v="20"/>
    <x v="19"/>
    <x v="1"/>
    <x v="0"/>
    <x v="5"/>
    <x v="5"/>
    <n v="3005"/>
    <x v="19"/>
    <x v="19"/>
    <n v="241"/>
  </r>
  <r>
    <n v="21"/>
    <x v="20"/>
    <x v="1"/>
    <x v="0"/>
    <x v="6"/>
    <x v="6"/>
    <n v="2054"/>
    <x v="20"/>
    <x v="20"/>
    <n v="162"/>
  </r>
  <r>
    <n v="22"/>
    <x v="21"/>
    <x v="1"/>
    <x v="0"/>
    <x v="0"/>
    <x v="0"/>
    <n v="2847"/>
    <x v="21"/>
    <x v="21"/>
    <n v="200"/>
  </r>
  <r>
    <n v="23"/>
    <x v="22"/>
    <x v="1"/>
    <x v="0"/>
    <x v="1"/>
    <x v="1"/>
    <n v="4501"/>
    <x v="22"/>
    <x v="22"/>
    <n v="328"/>
  </r>
  <r>
    <n v="24"/>
    <x v="23"/>
    <x v="1"/>
    <x v="0"/>
    <x v="2"/>
    <x v="2"/>
    <n v="4603"/>
    <x v="23"/>
    <x v="23"/>
    <n v="359"/>
  </r>
  <r>
    <n v="25"/>
    <x v="24"/>
    <x v="1"/>
    <x v="0"/>
    <x v="3"/>
    <x v="3"/>
    <n v="4187"/>
    <x v="24"/>
    <x v="24"/>
    <n v="351"/>
  </r>
  <r>
    <n v="26"/>
    <x v="25"/>
    <x v="1"/>
    <x v="0"/>
    <x v="4"/>
    <x v="4"/>
    <n v="4343"/>
    <x v="25"/>
    <x v="25"/>
    <n v="319"/>
  </r>
  <r>
    <n v="27"/>
    <x v="26"/>
    <x v="1"/>
    <x v="0"/>
    <x v="5"/>
    <x v="5"/>
    <n v="3565"/>
    <x v="26"/>
    <x v="26"/>
    <n v="282"/>
  </r>
  <r>
    <n v="28"/>
    <x v="27"/>
    <x v="1"/>
    <x v="0"/>
    <x v="6"/>
    <x v="6"/>
    <n v="2080"/>
    <x v="27"/>
    <x v="27"/>
    <n v="177"/>
  </r>
  <r>
    <n v="29"/>
    <x v="28"/>
    <x v="1"/>
    <x v="0"/>
    <x v="0"/>
    <x v="0"/>
    <n v="3031"/>
    <x v="28"/>
    <x v="19"/>
    <n v="233"/>
  </r>
  <r>
    <n v="30"/>
    <x v="29"/>
    <x v="1"/>
    <x v="0"/>
    <x v="1"/>
    <x v="1"/>
    <n v="4814"/>
    <x v="29"/>
    <x v="28"/>
    <n v="366"/>
  </r>
  <r>
    <n v="31"/>
    <x v="30"/>
    <x v="1"/>
    <x v="0"/>
    <x v="2"/>
    <x v="2"/>
    <n v="5040"/>
    <x v="30"/>
    <x v="29"/>
    <n v="387"/>
  </r>
  <r>
    <n v="32"/>
    <x v="31"/>
    <x v="1"/>
    <x v="0"/>
    <x v="3"/>
    <x v="3"/>
    <n v="5028"/>
    <x v="31"/>
    <x v="30"/>
    <n v="421"/>
  </r>
  <r>
    <n v="33"/>
    <x v="32"/>
    <x v="1"/>
    <x v="0"/>
    <x v="4"/>
    <x v="4"/>
    <n v="4658"/>
    <x v="32"/>
    <x v="31"/>
    <n v="376"/>
  </r>
  <r>
    <n v="34"/>
    <x v="33"/>
    <x v="1"/>
    <x v="0"/>
    <x v="5"/>
    <x v="5"/>
    <n v="3624"/>
    <x v="33"/>
    <x v="32"/>
    <n v="329"/>
  </r>
  <r>
    <n v="35"/>
    <x v="34"/>
    <x v="1"/>
    <x v="0"/>
    <x v="6"/>
    <x v="6"/>
    <n v="2285"/>
    <x v="34"/>
    <x v="33"/>
    <n v="203"/>
  </r>
  <r>
    <n v="36"/>
    <x v="35"/>
    <x v="1"/>
    <x v="0"/>
    <x v="0"/>
    <x v="0"/>
    <n v="3454"/>
    <x v="35"/>
    <x v="34"/>
    <n v="286"/>
  </r>
  <r>
    <n v="37"/>
    <x v="36"/>
    <x v="1"/>
    <x v="0"/>
    <x v="1"/>
    <x v="1"/>
    <n v="5307"/>
    <x v="36"/>
    <x v="35"/>
    <n v="409"/>
  </r>
  <r>
    <n v="38"/>
    <x v="37"/>
    <x v="1"/>
    <x v="0"/>
    <x v="2"/>
    <x v="2"/>
    <n v="5135"/>
    <x v="37"/>
    <x v="36"/>
    <n v="421"/>
  </r>
  <r>
    <n v="39"/>
    <x v="38"/>
    <x v="1"/>
    <x v="0"/>
    <x v="3"/>
    <x v="3"/>
    <n v="5084"/>
    <x v="38"/>
    <x v="37"/>
    <n v="434"/>
  </r>
  <r>
    <n v="40"/>
    <x v="39"/>
    <x v="1"/>
    <x v="0"/>
    <x v="4"/>
    <x v="4"/>
    <n v="4650"/>
    <x v="39"/>
    <x v="38"/>
    <n v="376"/>
  </r>
  <r>
    <n v="41"/>
    <x v="40"/>
    <x v="1"/>
    <x v="0"/>
    <x v="5"/>
    <x v="5"/>
    <n v="3571"/>
    <x v="40"/>
    <x v="39"/>
    <n v="328"/>
  </r>
  <r>
    <n v="42"/>
    <x v="41"/>
    <x v="1"/>
    <x v="0"/>
    <x v="6"/>
    <x v="6"/>
    <n v="2354"/>
    <x v="41"/>
    <x v="40"/>
    <n v="244"/>
  </r>
  <r>
    <n v="43"/>
    <x v="42"/>
    <x v="1"/>
    <x v="0"/>
    <x v="0"/>
    <x v="0"/>
    <n v="3497"/>
    <x v="42"/>
    <x v="41"/>
    <n v="290"/>
  </r>
  <r>
    <n v="44"/>
    <x v="43"/>
    <x v="1"/>
    <x v="0"/>
    <x v="1"/>
    <x v="1"/>
    <n v="5294"/>
    <x v="43"/>
    <x v="42"/>
    <n v="451"/>
  </r>
  <r>
    <n v="45"/>
    <x v="44"/>
    <x v="1"/>
    <x v="0"/>
    <x v="2"/>
    <x v="2"/>
    <n v="4643"/>
    <x v="44"/>
    <x v="43"/>
    <n v="423"/>
  </r>
  <r>
    <n v="46"/>
    <x v="45"/>
    <x v="1"/>
    <x v="0"/>
    <x v="3"/>
    <x v="3"/>
    <n v="4596"/>
    <x v="45"/>
    <x v="44"/>
    <n v="416"/>
  </r>
  <r>
    <n v="47"/>
    <x v="46"/>
    <x v="1"/>
    <x v="0"/>
    <x v="4"/>
    <x v="4"/>
    <n v="4162"/>
    <x v="46"/>
    <x v="45"/>
    <n v="384"/>
  </r>
  <r>
    <n v="48"/>
    <x v="47"/>
    <x v="1"/>
    <x v="0"/>
    <x v="5"/>
    <x v="5"/>
    <n v="2933"/>
    <x v="47"/>
    <x v="46"/>
    <n v="279"/>
  </r>
  <r>
    <n v="49"/>
    <x v="48"/>
    <x v="2"/>
    <x v="0"/>
    <x v="6"/>
    <x v="6"/>
    <n v="2202"/>
    <x v="48"/>
    <x v="47"/>
    <n v="226"/>
  </r>
  <r>
    <n v="50"/>
    <x v="49"/>
    <x v="2"/>
    <x v="0"/>
    <x v="0"/>
    <x v="0"/>
    <n v="3083"/>
    <x v="49"/>
    <x v="48"/>
    <n v="264"/>
  </r>
  <r>
    <n v="51"/>
    <x v="50"/>
    <x v="2"/>
    <x v="0"/>
    <x v="1"/>
    <x v="1"/>
    <n v="4376"/>
    <x v="50"/>
    <x v="49"/>
    <n v="428"/>
  </r>
  <r>
    <n v="52"/>
    <x v="51"/>
    <x v="2"/>
    <x v="0"/>
    <x v="2"/>
    <x v="2"/>
    <n v="4704"/>
    <x v="51"/>
    <x v="50"/>
    <n v="402"/>
  </r>
  <r>
    <n v="53"/>
    <x v="52"/>
    <x v="2"/>
    <x v="0"/>
    <x v="3"/>
    <x v="3"/>
    <n v="4306"/>
    <x v="52"/>
    <x v="51"/>
    <n v="403"/>
  </r>
  <r>
    <n v="54"/>
    <x v="53"/>
    <x v="2"/>
    <x v="0"/>
    <x v="4"/>
    <x v="4"/>
    <n v="4178"/>
    <x v="53"/>
    <x v="52"/>
    <n v="407"/>
  </r>
  <r>
    <n v="55"/>
    <x v="54"/>
    <x v="2"/>
    <x v="0"/>
    <x v="5"/>
    <x v="5"/>
    <n v="3236"/>
    <x v="54"/>
    <x v="53"/>
    <n v="343"/>
  </r>
  <r>
    <n v="56"/>
    <x v="55"/>
    <x v="2"/>
    <x v="0"/>
    <x v="6"/>
    <x v="6"/>
    <n v="2010"/>
    <x v="55"/>
    <x v="54"/>
    <n v="191"/>
  </r>
  <r>
    <n v="57"/>
    <x v="56"/>
    <x v="2"/>
    <x v="0"/>
    <x v="0"/>
    <x v="0"/>
    <n v="2901"/>
    <x v="56"/>
    <x v="55"/>
    <n v="292"/>
  </r>
  <r>
    <n v="58"/>
    <x v="57"/>
    <x v="2"/>
    <x v="0"/>
    <x v="1"/>
    <x v="1"/>
    <n v="4754"/>
    <x v="57"/>
    <x v="56"/>
    <n v="440"/>
  </r>
  <r>
    <n v="59"/>
    <x v="58"/>
    <x v="2"/>
    <x v="0"/>
    <x v="2"/>
    <x v="2"/>
    <n v="4417"/>
    <x v="58"/>
    <x v="57"/>
    <n v="410"/>
  </r>
  <r>
    <n v="60"/>
    <x v="59"/>
    <x v="2"/>
    <x v="0"/>
    <x v="3"/>
    <x v="3"/>
    <n v="4535"/>
    <x v="59"/>
    <x v="58"/>
    <n v="454"/>
  </r>
  <r>
    <n v="61"/>
    <x v="60"/>
    <x v="2"/>
    <x v="0"/>
    <x v="4"/>
    <x v="4"/>
    <n v="4274"/>
    <x v="60"/>
    <x v="59"/>
    <n v="436"/>
  </r>
  <r>
    <n v="62"/>
    <x v="61"/>
    <x v="2"/>
    <x v="0"/>
    <x v="5"/>
    <x v="5"/>
    <n v="3382"/>
    <x v="61"/>
    <x v="60"/>
    <n v="362"/>
  </r>
  <r>
    <n v="63"/>
    <x v="62"/>
    <x v="2"/>
    <x v="0"/>
    <x v="6"/>
    <x v="6"/>
    <n v="2085"/>
    <x v="62"/>
    <x v="27"/>
    <n v="208"/>
  </r>
  <r>
    <n v="64"/>
    <x v="63"/>
    <x v="2"/>
    <x v="0"/>
    <x v="0"/>
    <x v="0"/>
    <n v="3083"/>
    <x v="63"/>
    <x v="61"/>
    <n v="289"/>
  </r>
  <r>
    <n v="65"/>
    <x v="64"/>
    <x v="2"/>
    <x v="0"/>
    <x v="1"/>
    <x v="1"/>
    <n v="4860"/>
    <x v="64"/>
    <x v="62"/>
    <n v="490"/>
  </r>
  <r>
    <n v="66"/>
    <x v="65"/>
    <x v="2"/>
    <x v="0"/>
    <x v="2"/>
    <x v="2"/>
    <n v="4893"/>
    <x v="65"/>
    <x v="63"/>
    <n v="437"/>
  </r>
  <r>
    <n v="67"/>
    <x v="66"/>
    <x v="2"/>
    <x v="0"/>
    <x v="3"/>
    <x v="3"/>
    <n v="4866"/>
    <x v="66"/>
    <x v="64"/>
    <n v="488"/>
  </r>
  <r>
    <n v="68"/>
    <x v="67"/>
    <x v="2"/>
    <x v="0"/>
    <x v="4"/>
    <x v="4"/>
    <n v="4584"/>
    <x v="67"/>
    <x v="65"/>
    <n v="458"/>
  </r>
  <r>
    <n v="69"/>
    <x v="68"/>
    <x v="2"/>
    <x v="0"/>
    <x v="5"/>
    <x v="5"/>
    <n v="3914"/>
    <x v="68"/>
    <x v="66"/>
    <n v="389"/>
  </r>
  <r>
    <n v="70"/>
    <x v="69"/>
    <x v="2"/>
    <x v="0"/>
    <x v="6"/>
    <x v="6"/>
    <n v="2431"/>
    <x v="69"/>
    <x v="67"/>
    <n v="253"/>
  </r>
  <r>
    <n v="71"/>
    <x v="70"/>
    <x v="2"/>
    <x v="0"/>
    <x v="0"/>
    <x v="0"/>
    <n v="3157"/>
    <x v="70"/>
    <x v="68"/>
    <n v="287"/>
  </r>
  <r>
    <n v="72"/>
    <x v="71"/>
    <x v="2"/>
    <x v="0"/>
    <x v="1"/>
    <x v="1"/>
    <n v="5045"/>
    <x v="71"/>
    <x v="69"/>
    <n v="469"/>
  </r>
  <r>
    <n v="73"/>
    <x v="72"/>
    <x v="2"/>
    <x v="0"/>
    <x v="2"/>
    <x v="2"/>
    <n v="4746"/>
    <x v="72"/>
    <x v="70"/>
    <n v="415"/>
  </r>
  <r>
    <n v="74"/>
    <x v="73"/>
    <x v="2"/>
    <x v="0"/>
    <x v="3"/>
    <x v="3"/>
    <n v="4314"/>
    <x v="73"/>
    <x v="71"/>
    <n v="406"/>
  </r>
  <r>
    <n v="75"/>
    <x v="74"/>
    <x v="2"/>
    <x v="0"/>
    <x v="4"/>
    <x v="4"/>
    <n v="3663"/>
    <x v="74"/>
    <x v="72"/>
    <n v="314"/>
  </r>
  <r>
    <n v="76"/>
    <x v="75"/>
    <x v="2"/>
    <x v="0"/>
    <x v="5"/>
    <x v="5"/>
    <n v="3270"/>
    <x v="75"/>
    <x v="73"/>
    <n v="337"/>
  </r>
  <r>
    <n v="77"/>
    <x v="76"/>
    <x v="2"/>
    <x v="0"/>
    <x v="6"/>
    <x v="6"/>
    <n v="2905"/>
    <x v="76"/>
    <x v="74"/>
    <n v="281"/>
  </r>
  <r>
    <n v="78"/>
    <x v="77"/>
    <x v="2"/>
    <x v="0"/>
    <x v="0"/>
    <x v="0"/>
    <n v="4016"/>
    <x v="77"/>
    <x v="75"/>
    <n v="343"/>
  </r>
  <r>
    <n v="79"/>
    <x v="78"/>
    <x v="3"/>
    <x v="0"/>
    <x v="1"/>
    <x v="1"/>
    <n v="5266"/>
    <x v="78"/>
    <x v="76"/>
    <n v="560"/>
  </r>
  <r>
    <n v="80"/>
    <x v="79"/>
    <x v="3"/>
    <x v="0"/>
    <x v="2"/>
    <x v="2"/>
    <n v="5795"/>
    <x v="79"/>
    <x v="77"/>
    <n v="574"/>
  </r>
  <r>
    <n v="81"/>
    <x v="80"/>
    <x v="3"/>
    <x v="0"/>
    <x v="3"/>
    <x v="3"/>
    <n v="5728"/>
    <x v="80"/>
    <x v="78"/>
    <n v="561"/>
  </r>
  <r>
    <n v="82"/>
    <x v="81"/>
    <x v="3"/>
    <x v="0"/>
    <x v="4"/>
    <x v="4"/>
    <n v="5293"/>
    <x v="81"/>
    <x v="79"/>
    <n v="535"/>
  </r>
  <r>
    <n v="83"/>
    <x v="82"/>
    <x v="3"/>
    <x v="0"/>
    <x v="5"/>
    <x v="5"/>
    <n v="3934"/>
    <x v="82"/>
    <x v="80"/>
    <n v="377"/>
  </r>
  <r>
    <n v="84"/>
    <x v="83"/>
    <x v="3"/>
    <x v="0"/>
    <x v="6"/>
    <x v="6"/>
    <n v="3071"/>
    <x v="83"/>
    <x v="81"/>
    <n v="310"/>
  </r>
  <r>
    <n v="85"/>
    <x v="84"/>
    <x v="3"/>
    <x v="0"/>
    <x v="0"/>
    <x v="0"/>
    <n v="3876"/>
    <x v="84"/>
    <x v="82"/>
    <n v="402"/>
  </r>
  <r>
    <n v="86"/>
    <x v="85"/>
    <x v="3"/>
    <x v="0"/>
    <x v="1"/>
    <x v="1"/>
    <n v="5878"/>
    <x v="85"/>
    <x v="83"/>
    <n v="546"/>
  </r>
  <r>
    <n v="87"/>
    <x v="86"/>
    <x v="3"/>
    <x v="0"/>
    <x v="2"/>
    <x v="2"/>
    <n v="5712"/>
    <x v="86"/>
    <x v="84"/>
    <n v="552"/>
  </r>
  <r>
    <n v="88"/>
    <x v="87"/>
    <x v="3"/>
    <x v="0"/>
    <x v="3"/>
    <x v="3"/>
    <n v="5491"/>
    <x v="87"/>
    <x v="85"/>
    <n v="594"/>
  </r>
  <r>
    <n v="89"/>
    <x v="88"/>
    <x v="3"/>
    <x v="0"/>
    <x v="4"/>
    <x v="4"/>
    <n v="5144"/>
    <x v="88"/>
    <x v="86"/>
    <n v="554"/>
  </r>
  <r>
    <n v="90"/>
    <x v="89"/>
    <x v="3"/>
    <x v="0"/>
    <x v="5"/>
    <x v="5"/>
    <n v="3880"/>
    <x v="89"/>
    <x v="87"/>
    <n v="442"/>
  </r>
  <r>
    <n v="91"/>
    <x v="90"/>
    <x v="3"/>
    <x v="0"/>
    <x v="6"/>
    <x v="6"/>
    <n v="2605"/>
    <x v="90"/>
    <x v="88"/>
    <n v="300"/>
  </r>
  <r>
    <n v="92"/>
    <x v="91"/>
    <x v="3"/>
    <x v="0"/>
    <x v="0"/>
    <x v="0"/>
    <n v="3625"/>
    <x v="91"/>
    <x v="89"/>
    <n v="391"/>
  </r>
  <r>
    <n v="93"/>
    <x v="92"/>
    <x v="3"/>
    <x v="0"/>
    <x v="1"/>
    <x v="1"/>
    <n v="4685"/>
    <x v="92"/>
    <x v="90"/>
    <n v="478"/>
  </r>
  <r>
    <n v="94"/>
    <x v="93"/>
    <x v="3"/>
    <x v="0"/>
    <x v="2"/>
    <x v="2"/>
    <n v="4891"/>
    <x v="93"/>
    <x v="91"/>
    <n v="477"/>
  </r>
  <r>
    <n v="95"/>
    <x v="94"/>
    <x v="3"/>
    <x v="0"/>
    <x v="3"/>
    <x v="3"/>
    <n v="4222"/>
    <x v="94"/>
    <x v="92"/>
    <n v="447"/>
  </r>
  <r>
    <n v="96"/>
    <x v="95"/>
    <x v="3"/>
    <x v="0"/>
    <x v="4"/>
    <x v="4"/>
    <n v="3691"/>
    <x v="95"/>
    <x v="93"/>
    <n v="415"/>
  </r>
  <r>
    <n v="97"/>
    <x v="96"/>
    <x v="3"/>
    <x v="0"/>
    <x v="5"/>
    <x v="5"/>
    <n v="2748"/>
    <x v="96"/>
    <x v="94"/>
    <n v="320"/>
  </r>
  <r>
    <n v="98"/>
    <x v="97"/>
    <x v="3"/>
    <x v="0"/>
    <x v="6"/>
    <x v="6"/>
    <n v="1380"/>
    <x v="97"/>
    <x v="95"/>
    <n v="175"/>
  </r>
  <r>
    <n v="99"/>
    <x v="98"/>
    <x v="3"/>
    <x v="0"/>
    <x v="0"/>
    <x v="0"/>
    <n v="1474"/>
    <x v="98"/>
    <x v="96"/>
    <n v="178"/>
  </r>
  <r>
    <n v="100"/>
    <x v="99"/>
    <x v="3"/>
    <x v="0"/>
    <x v="1"/>
    <x v="1"/>
    <n v="2452"/>
    <x v="99"/>
    <x v="97"/>
    <n v="321"/>
  </r>
  <r>
    <n v="101"/>
    <x v="100"/>
    <x v="3"/>
    <x v="0"/>
    <x v="2"/>
    <x v="2"/>
    <n v="2298"/>
    <x v="100"/>
    <x v="98"/>
    <n v="281"/>
  </r>
  <r>
    <n v="102"/>
    <x v="101"/>
    <x v="3"/>
    <x v="0"/>
    <x v="3"/>
    <x v="3"/>
    <n v="1430"/>
    <x v="101"/>
    <x v="99"/>
    <n v="175"/>
  </r>
  <r>
    <n v="103"/>
    <x v="102"/>
    <x v="3"/>
    <x v="0"/>
    <x v="4"/>
    <x v="4"/>
    <n v="1002"/>
    <x v="102"/>
    <x v="100"/>
    <n v="145"/>
  </r>
  <r>
    <n v="104"/>
    <x v="103"/>
    <x v="3"/>
    <x v="0"/>
    <x v="5"/>
    <x v="5"/>
    <n v="1486"/>
    <x v="103"/>
    <x v="101"/>
    <n v="197"/>
  </r>
  <r>
    <n v="105"/>
    <x v="104"/>
    <x v="3"/>
    <x v="0"/>
    <x v="6"/>
    <x v="6"/>
    <n v="1345"/>
    <x v="104"/>
    <x v="102"/>
    <n v="160"/>
  </r>
  <r>
    <n v="106"/>
    <x v="105"/>
    <x v="3"/>
    <x v="0"/>
    <x v="0"/>
    <x v="0"/>
    <n v="1453"/>
    <x v="105"/>
    <x v="103"/>
    <n v="183"/>
  </r>
  <r>
    <n v="107"/>
    <x v="106"/>
    <x v="3"/>
    <x v="0"/>
    <x v="1"/>
    <x v="1"/>
    <n v="2173"/>
    <x v="106"/>
    <x v="104"/>
    <n v="244"/>
  </r>
  <r>
    <n v="108"/>
    <x v="107"/>
    <x v="3"/>
    <x v="0"/>
    <x v="2"/>
    <x v="2"/>
    <n v="2208"/>
    <x v="107"/>
    <x v="105"/>
    <n v="252"/>
  </r>
  <r>
    <n v="109"/>
    <x v="108"/>
    <x v="3"/>
    <x v="0"/>
    <x v="3"/>
    <x v="3"/>
    <n v="1381"/>
    <x v="108"/>
    <x v="106"/>
    <n v="182"/>
  </r>
  <r>
    <n v="110"/>
    <x v="109"/>
    <x v="4"/>
    <x v="1"/>
    <x v="4"/>
    <x v="4"/>
    <n v="1265"/>
    <x v="109"/>
    <x v="107"/>
    <n v="161"/>
  </r>
  <r>
    <n v="111"/>
    <x v="110"/>
    <x v="4"/>
    <x v="1"/>
    <x v="5"/>
    <x v="5"/>
    <n v="1948"/>
    <x v="110"/>
    <x v="108"/>
    <n v="258"/>
  </r>
  <r>
    <n v="112"/>
    <x v="111"/>
    <x v="4"/>
    <x v="1"/>
    <x v="6"/>
    <x v="6"/>
    <n v="1742"/>
    <x v="111"/>
    <x v="109"/>
    <n v="150"/>
  </r>
  <r>
    <n v="113"/>
    <x v="112"/>
    <x v="4"/>
    <x v="1"/>
    <x v="0"/>
    <x v="0"/>
    <n v="1896"/>
    <x v="112"/>
    <x v="110"/>
    <n v="223"/>
  </r>
  <r>
    <n v="114"/>
    <x v="113"/>
    <x v="4"/>
    <x v="1"/>
    <x v="1"/>
    <x v="1"/>
    <n v="3033"/>
    <x v="113"/>
    <x v="111"/>
    <n v="356"/>
  </r>
  <r>
    <n v="115"/>
    <x v="114"/>
    <x v="4"/>
    <x v="1"/>
    <x v="2"/>
    <x v="2"/>
    <n v="3445"/>
    <x v="114"/>
    <x v="112"/>
    <n v="385"/>
  </r>
  <r>
    <n v="116"/>
    <x v="115"/>
    <x v="4"/>
    <x v="1"/>
    <x v="3"/>
    <x v="3"/>
    <n v="3423"/>
    <x v="115"/>
    <x v="113"/>
    <n v="393"/>
  </r>
  <r>
    <n v="117"/>
    <x v="116"/>
    <x v="4"/>
    <x v="1"/>
    <x v="4"/>
    <x v="4"/>
    <n v="3319"/>
    <x v="116"/>
    <x v="114"/>
    <n v="350"/>
  </r>
  <r>
    <n v="118"/>
    <x v="117"/>
    <x v="4"/>
    <x v="1"/>
    <x v="5"/>
    <x v="5"/>
    <n v="2783"/>
    <x v="117"/>
    <x v="115"/>
    <n v="278"/>
  </r>
  <r>
    <n v="119"/>
    <x v="118"/>
    <x v="4"/>
    <x v="1"/>
    <x v="6"/>
    <x v="6"/>
    <n v="1952"/>
    <x v="118"/>
    <x v="116"/>
    <n v="174"/>
  </r>
  <r>
    <n v="120"/>
    <x v="119"/>
    <x v="4"/>
    <x v="1"/>
    <x v="0"/>
    <x v="0"/>
    <n v="2245"/>
    <x v="119"/>
    <x v="117"/>
    <n v="220"/>
  </r>
  <r>
    <n v="121"/>
    <x v="120"/>
    <x v="4"/>
    <x v="1"/>
    <x v="1"/>
    <x v="1"/>
    <n v="3928"/>
    <x v="120"/>
    <x v="118"/>
    <n v="393"/>
  </r>
  <r>
    <n v="122"/>
    <x v="121"/>
    <x v="4"/>
    <x v="1"/>
    <x v="2"/>
    <x v="2"/>
    <n v="3810"/>
    <x v="121"/>
    <x v="18"/>
    <n v="382"/>
  </r>
  <r>
    <n v="123"/>
    <x v="122"/>
    <x v="4"/>
    <x v="1"/>
    <x v="3"/>
    <x v="3"/>
    <n v="3931"/>
    <x v="122"/>
    <x v="119"/>
    <n v="427"/>
  </r>
  <r>
    <n v="124"/>
    <x v="123"/>
    <x v="4"/>
    <x v="1"/>
    <x v="4"/>
    <x v="4"/>
    <n v="3523"/>
    <x v="123"/>
    <x v="120"/>
    <n v="388"/>
  </r>
  <r>
    <n v="125"/>
    <x v="124"/>
    <x v="4"/>
    <x v="1"/>
    <x v="5"/>
    <x v="5"/>
    <n v="2943"/>
    <x v="124"/>
    <x v="121"/>
    <n v="288"/>
  </r>
  <r>
    <n v="126"/>
    <x v="125"/>
    <x v="4"/>
    <x v="1"/>
    <x v="6"/>
    <x v="6"/>
    <n v="1751"/>
    <x v="125"/>
    <x v="122"/>
    <n v="185"/>
  </r>
  <r>
    <n v="127"/>
    <x v="126"/>
    <x v="4"/>
    <x v="1"/>
    <x v="0"/>
    <x v="0"/>
    <n v="2491"/>
    <x v="126"/>
    <x v="123"/>
    <n v="221"/>
  </r>
  <r>
    <n v="128"/>
    <x v="127"/>
    <x v="4"/>
    <x v="1"/>
    <x v="1"/>
    <x v="1"/>
    <n v="3766"/>
    <x v="127"/>
    <x v="124"/>
    <n v="394"/>
  </r>
  <r>
    <n v="129"/>
    <x v="128"/>
    <x v="4"/>
    <x v="1"/>
    <x v="2"/>
    <x v="2"/>
    <n v="4194"/>
    <x v="128"/>
    <x v="125"/>
    <n v="429"/>
  </r>
  <r>
    <n v="130"/>
    <x v="129"/>
    <x v="4"/>
    <x v="1"/>
    <x v="3"/>
    <x v="3"/>
    <n v="4038"/>
    <x v="129"/>
    <x v="126"/>
    <n v="434"/>
  </r>
  <r>
    <n v="131"/>
    <x v="130"/>
    <x v="4"/>
    <x v="1"/>
    <x v="4"/>
    <x v="4"/>
    <n v="3891"/>
    <x v="130"/>
    <x v="127"/>
    <n v="368"/>
  </r>
  <r>
    <n v="132"/>
    <x v="131"/>
    <x v="4"/>
    <x v="1"/>
    <x v="5"/>
    <x v="5"/>
    <n v="3111"/>
    <x v="131"/>
    <x v="128"/>
    <n v="284"/>
  </r>
  <r>
    <n v="133"/>
    <x v="132"/>
    <x v="4"/>
    <x v="1"/>
    <x v="6"/>
    <x v="6"/>
    <n v="1946"/>
    <x v="132"/>
    <x v="129"/>
    <n v="175"/>
  </r>
  <r>
    <n v="134"/>
    <x v="133"/>
    <x v="4"/>
    <x v="1"/>
    <x v="0"/>
    <x v="0"/>
    <n v="2802"/>
    <x v="133"/>
    <x v="130"/>
    <n v="270"/>
  </r>
  <r>
    <n v="135"/>
    <x v="134"/>
    <x v="4"/>
    <x v="1"/>
    <x v="1"/>
    <x v="1"/>
    <n v="3892"/>
    <x v="134"/>
    <x v="131"/>
    <n v="375"/>
  </r>
  <r>
    <n v="136"/>
    <x v="135"/>
    <x v="4"/>
    <x v="1"/>
    <x v="2"/>
    <x v="2"/>
    <n v="4172"/>
    <x v="135"/>
    <x v="132"/>
    <n v="411"/>
  </r>
  <r>
    <n v="137"/>
    <x v="136"/>
    <x v="4"/>
    <x v="1"/>
    <x v="3"/>
    <x v="3"/>
    <n v="4464"/>
    <x v="136"/>
    <x v="133"/>
    <n v="418"/>
  </r>
  <r>
    <n v="138"/>
    <x v="137"/>
    <x v="4"/>
    <x v="1"/>
    <x v="4"/>
    <x v="4"/>
    <n v="4377"/>
    <x v="137"/>
    <x v="134"/>
    <n v="464"/>
  </r>
  <r>
    <n v="139"/>
    <x v="138"/>
    <x v="4"/>
    <x v="1"/>
    <x v="5"/>
    <x v="5"/>
    <n v="3734"/>
    <x v="138"/>
    <x v="135"/>
    <n v="385"/>
  </r>
  <r>
    <n v="140"/>
    <x v="139"/>
    <x v="4"/>
    <x v="1"/>
    <x v="6"/>
    <x v="6"/>
    <n v="2262"/>
    <x v="139"/>
    <x v="136"/>
    <n v="214"/>
  </r>
  <r>
    <n v="141"/>
    <x v="140"/>
    <x v="5"/>
    <x v="1"/>
    <x v="0"/>
    <x v="0"/>
    <n v="3050"/>
    <x v="140"/>
    <x v="137"/>
    <n v="297"/>
  </r>
  <r>
    <n v="142"/>
    <x v="141"/>
    <x v="5"/>
    <x v="1"/>
    <x v="1"/>
    <x v="1"/>
    <n v="4794"/>
    <x v="141"/>
    <x v="138"/>
    <n v="499"/>
  </r>
  <r>
    <n v="143"/>
    <x v="142"/>
    <x v="5"/>
    <x v="1"/>
    <x v="2"/>
    <x v="2"/>
    <n v="4936"/>
    <x v="142"/>
    <x v="139"/>
    <n v="501"/>
  </r>
  <r>
    <n v="144"/>
    <x v="143"/>
    <x v="5"/>
    <x v="1"/>
    <x v="3"/>
    <x v="3"/>
    <n v="5016"/>
    <x v="143"/>
    <x v="140"/>
    <n v="477"/>
  </r>
  <r>
    <n v="145"/>
    <x v="144"/>
    <x v="5"/>
    <x v="1"/>
    <x v="4"/>
    <x v="4"/>
    <n v="4489"/>
    <x v="144"/>
    <x v="141"/>
    <n v="417"/>
  </r>
  <r>
    <n v="146"/>
    <x v="145"/>
    <x v="5"/>
    <x v="1"/>
    <x v="5"/>
    <x v="5"/>
    <n v="3505"/>
    <x v="145"/>
    <x v="142"/>
    <n v="393"/>
  </r>
  <r>
    <n v="147"/>
    <x v="146"/>
    <x v="5"/>
    <x v="1"/>
    <x v="6"/>
    <x v="6"/>
    <n v="2264"/>
    <x v="146"/>
    <x v="143"/>
    <n v="242"/>
  </r>
  <r>
    <n v="148"/>
    <x v="147"/>
    <x v="5"/>
    <x v="1"/>
    <x v="0"/>
    <x v="0"/>
    <n v="3314"/>
    <x v="147"/>
    <x v="26"/>
    <n v="335"/>
  </r>
  <r>
    <n v="149"/>
    <x v="148"/>
    <x v="5"/>
    <x v="1"/>
    <x v="1"/>
    <x v="1"/>
    <n v="5095"/>
    <x v="148"/>
    <x v="144"/>
    <n v="494"/>
  </r>
  <r>
    <n v="150"/>
    <x v="149"/>
    <x v="5"/>
    <x v="1"/>
    <x v="2"/>
    <x v="2"/>
    <n v="5525"/>
    <x v="149"/>
    <x v="145"/>
    <n v="521"/>
  </r>
  <r>
    <n v="151"/>
    <x v="150"/>
    <x v="5"/>
    <x v="1"/>
    <x v="3"/>
    <x v="3"/>
    <n v="5074"/>
    <x v="150"/>
    <x v="146"/>
    <n v="499"/>
  </r>
  <r>
    <n v="152"/>
    <x v="151"/>
    <x v="5"/>
    <x v="1"/>
    <x v="4"/>
    <x v="4"/>
    <n v="4571"/>
    <x v="151"/>
    <x v="147"/>
    <n v="509"/>
  </r>
  <r>
    <n v="153"/>
    <x v="152"/>
    <x v="5"/>
    <x v="1"/>
    <x v="5"/>
    <x v="5"/>
    <n v="3570"/>
    <x v="152"/>
    <x v="148"/>
    <n v="411"/>
  </r>
  <r>
    <n v="154"/>
    <x v="153"/>
    <x v="5"/>
    <x v="1"/>
    <x v="6"/>
    <x v="6"/>
    <n v="2182"/>
    <x v="153"/>
    <x v="149"/>
    <n v="242"/>
  </r>
  <r>
    <n v="155"/>
    <x v="154"/>
    <x v="5"/>
    <x v="1"/>
    <x v="0"/>
    <x v="0"/>
    <n v="3265"/>
    <x v="154"/>
    <x v="150"/>
    <n v="342"/>
  </r>
  <r>
    <n v="156"/>
    <x v="155"/>
    <x v="5"/>
    <x v="1"/>
    <x v="1"/>
    <x v="1"/>
    <n v="4670"/>
    <x v="155"/>
    <x v="151"/>
    <n v="471"/>
  </r>
  <r>
    <n v="157"/>
    <x v="156"/>
    <x v="5"/>
    <x v="1"/>
    <x v="2"/>
    <x v="2"/>
    <n v="4764"/>
    <x v="156"/>
    <x v="152"/>
    <n v="495"/>
  </r>
  <r>
    <n v="158"/>
    <x v="157"/>
    <x v="5"/>
    <x v="1"/>
    <x v="3"/>
    <x v="3"/>
    <n v="4943"/>
    <x v="157"/>
    <x v="153"/>
    <n v="500"/>
  </r>
  <r>
    <n v="159"/>
    <x v="158"/>
    <x v="5"/>
    <x v="1"/>
    <x v="4"/>
    <x v="4"/>
    <n v="4790"/>
    <x v="158"/>
    <x v="154"/>
    <n v="496"/>
  </r>
  <r>
    <n v="160"/>
    <x v="159"/>
    <x v="5"/>
    <x v="1"/>
    <x v="5"/>
    <x v="5"/>
    <n v="3604"/>
    <x v="121"/>
    <x v="155"/>
    <n v="380"/>
  </r>
  <r>
    <n v="161"/>
    <x v="160"/>
    <x v="5"/>
    <x v="1"/>
    <x v="6"/>
    <x v="6"/>
    <n v="2455"/>
    <x v="159"/>
    <x v="156"/>
    <n v="254"/>
  </r>
  <r>
    <n v="162"/>
    <x v="161"/>
    <x v="5"/>
    <x v="1"/>
    <x v="0"/>
    <x v="0"/>
    <n v="3650"/>
    <x v="95"/>
    <x v="157"/>
    <n v="361"/>
  </r>
  <r>
    <n v="163"/>
    <x v="162"/>
    <x v="5"/>
    <x v="1"/>
    <x v="1"/>
    <x v="1"/>
    <n v="5463"/>
    <x v="160"/>
    <x v="158"/>
    <n v="542"/>
  </r>
  <r>
    <n v="164"/>
    <x v="163"/>
    <x v="5"/>
    <x v="1"/>
    <x v="2"/>
    <x v="2"/>
    <n v="5884"/>
    <x v="161"/>
    <x v="159"/>
    <n v="570"/>
  </r>
  <r>
    <n v="165"/>
    <x v="164"/>
    <x v="5"/>
    <x v="1"/>
    <x v="3"/>
    <x v="3"/>
    <n v="5615"/>
    <x v="162"/>
    <x v="160"/>
    <n v="587"/>
  </r>
  <r>
    <n v="166"/>
    <x v="165"/>
    <x v="5"/>
    <x v="1"/>
    <x v="4"/>
    <x v="4"/>
    <n v="5289"/>
    <x v="163"/>
    <x v="161"/>
    <n v="561"/>
  </r>
  <r>
    <n v="167"/>
    <x v="166"/>
    <x v="5"/>
    <x v="1"/>
    <x v="5"/>
    <x v="5"/>
    <n v="4434"/>
    <x v="164"/>
    <x v="162"/>
    <n v="483"/>
  </r>
  <r>
    <n v="168"/>
    <x v="167"/>
    <x v="5"/>
    <x v="1"/>
    <x v="6"/>
    <x v="6"/>
    <n v="2665"/>
    <x v="165"/>
    <x v="163"/>
    <n v="283"/>
  </r>
  <r>
    <n v="169"/>
    <x v="168"/>
    <x v="6"/>
    <x v="1"/>
    <x v="0"/>
    <x v="0"/>
    <n v="3907"/>
    <x v="166"/>
    <x v="164"/>
    <n v="387"/>
  </r>
  <r>
    <n v="170"/>
    <x v="169"/>
    <x v="6"/>
    <x v="1"/>
    <x v="1"/>
    <x v="1"/>
    <n v="5308"/>
    <x v="167"/>
    <x v="165"/>
    <n v="556"/>
  </r>
  <r>
    <n v="171"/>
    <x v="170"/>
    <x v="6"/>
    <x v="1"/>
    <x v="2"/>
    <x v="2"/>
    <n v="5773"/>
    <x v="168"/>
    <x v="166"/>
    <n v="535"/>
  </r>
  <r>
    <n v="172"/>
    <x v="171"/>
    <x v="6"/>
    <x v="1"/>
    <x v="3"/>
    <x v="3"/>
    <n v="5585"/>
    <x v="169"/>
    <x v="167"/>
    <n v="603"/>
  </r>
  <r>
    <n v="173"/>
    <x v="172"/>
    <x v="6"/>
    <x v="1"/>
    <x v="4"/>
    <x v="4"/>
    <n v="4783"/>
    <x v="170"/>
    <x v="168"/>
    <n v="533"/>
  </r>
  <r>
    <n v="174"/>
    <x v="173"/>
    <x v="6"/>
    <x v="1"/>
    <x v="5"/>
    <x v="5"/>
    <n v="3893"/>
    <x v="171"/>
    <x v="89"/>
    <n v="448"/>
  </r>
  <r>
    <n v="175"/>
    <x v="174"/>
    <x v="6"/>
    <x v="1"/>
    <x v="6"/>
    <x v="6"/>
    <n v="2917"/>
    <x v="172"/>
    <x v="169"/>
    <n v="325"/>
  </r>
  <r>
    <n v="176"/>
    <x v="175"/>
    <x v="6"/>
    <x v="1"/>
    <x v="0"/>
    <x v="0"/>
    <n v="3353"/>
    <x v="145"/>
    <x v="170"/>
    <n v="364"/>
  </r>
  <r>
    <n v="177"/>
    <x v="176"/>
    <x v="6"/>
    <x v="1"/>
    <x v="1"/>
    <x v="1"/>
    <n v="5400"/>
    <x v="173"/>
    <x v="171"/>
    <n v="578"/>
  </r>
  <r>
    <n v="178"/>
    <x v="177"/>
    <x v="6"/>
    <x v="1"/>
    <x v="2"/>
    <x v="2"/>
    <n v="5395"/>
    <x v="174"/>
    <x v="172"/>
    <n v="576"/>
  </r>
  <r>
    <n v="179"/>
    <x v="178"/>
    <x v="6"/>
    <x v="1"/>
    <x v="3"/>
    <x v="3"/>
    <n v="5229"/>
    <x v="175"/>
    <x v="173"/>
    <n v="596"/>
  </r>
  <r>
    <n v="180"/>
    <x v="179"/>
    <x v="6"/>
    <x v="1"/>
    <x v="4"/>
    <x v="4"/>
    <n v="5371"/>
    <x v="176"/>
    <x v="174"/>
    <n v="580"/>
  </r>
  <r>
    <n v="181"/>
    <x v="180"/>
    <x v="6"/>
    <x v="1"/>
    <x v="5"/>
    <x v="5"/>
    <n v="4185"/>
    <x v="177"/>
    <x v="175"/>
    <n v="486"/>
  </r>
  <r>
    <n v="182"/>
    <x v="181"/>
    <x v="6"/>
    <x v="1"/>
    <x v="6"/>
    <x v="6"/>
    <n v="2724"/>
    <x v="178"/>
    <x v="176"/>
    <n v="313"/>
  </r>
  <r>
    <n v="183"/>
    <x v="182"/>
    <x v="6"/>
    <x v="1"/>
    <x v="0"/>
    <x v="0"/>
    <n v="3590"/>
    <x v="179"/>
    <x v="177"/>
    <n v="424"/>
  </r>
  <r>
    <n v="184"/>
    <x v="183"/>
    <x v="6"/>
    <x v="1"/>
    <x v="1"/>
    <x v="1"/>
    <n v="5367"/>
    <x v="180"/>
    <x v="178"/>
    <n v="579"/>
  </r>
  <r>
    <n v="185"/>
    <x v="184"/>
    <x v="6"/>
    <x v="1"/>
    <x v="2"/>
    <x v="2"/>
    <n v="5440"/>
    <x v="181"/>
    <x v="179"/>
    <n v="581"/>
  </r>
  <r>
    <n v="186"/>
    <x v="185"/>
    <x v="6"/>
    <x v="1"/>
    <x v="3"/>
    <x v="3"/>
    <n v="5465"/>
    <x v="182"/>
    <x v="180"/>
    <n v="585"/>
  </r>
  <r>
    <n v="187"/>
    <x v="186"/>
    <x v="6"/>
    <x v="1"/>
    <x v="4"/>
    <x v="4"/>
    <n v="5318"/>
    <x v="183"/>
    <x v="181"/>
    <n v="551"/>
  </r>
  <r>
    <n v="188"/>
    <x v="187"/>
    <x v="6"/>
    <x v="1"/>
    <x v="5"/>
    <x v="5"/>
    <n v="4225"/>
    <x v="129"/>
    <x v="182"/>
    <n v="454"/>
  </r>
  <r>
    <n v="189"/>
    <x v="188"/>
    <x v="6"/>
    <x v="1"/>
    <x v="6"/>
    <x v="6"/>
    <n v="2687"/>
    <x v="184"/>
    <x v="183"/>
    <n v="308"/>
  </r>
  <r>
    <n v="190"/>
    <x v="189"/>
    <x v="6"/>
    <x v="1"/>
    <x v="0"/>
    <x v="0"/>
    <n v="3791"/>
    <x v="185"/>
    <x v="184"/>
    <n v="398"/>
  </r>
  <r>
    <n v="191"/>
    <x v="190"/>
    <x v="6"/>
    <x v="1"/>
    <x v="1"/>
    <x v="1"/>
    <n v="5661"/>
    <x v="186"/>
    <x v="185"/>
    <n v="618"/>
  </r>
  <r>
    <n v="192"/>
    <x v="191"/>
    <x v="6"/>
    <x v="1"/>
    <x v="2"/>
    <x v="2"/>
    <n v="5759"/>
    <x v="187"/>
    <x v="186"/>
    <n v="594"/>
  </r>
  <r>
    <n v="193"/>
    <x v="192"/>
    <x v="6"/>
    <x v="1"/>
    <x v="3"/>
    <x v="3"/>
    <n v="5599"/>
    <x v="188"/>
    <x v="187"/>
    <n v="605"/>
  </r>
  <r>
    <n v="194"/>
    <x v="193"/>
    <x v="6"/>
    <x v="1"/>
    <x v="4"/>
    <x v="4"/>
    <n v="5103"/>
    <x v="189"/>
    <x v="188"/>
    <n v="571"/>
  </r>
  <r>
    <n v="195"/>
    <x v="194"/>
    <x v="6"/>
    <x v="1"/>
    <x v="5"/>
    <x v="5"/>
    <n v="4313"/>
    <x v="190"/>
    <x v="189"/>
    <n v="500"/>
  </r>
  <r>
    <n v="196"/>
    <x v="195"/>
    <x v="6"/>
    <x v="1"/>
    <x v="6"/>
    <x v="6"/>
    <n v="2971"/>
    <x v="191"/>
    <x v="190"/>
    <n v="360"/>
  </r>
  <r>
    <n v="197"/>
    <x v="196"/>
    <x v="6"/>
    <x v="1"/>
    <x v="0"/>
    <x v="0"/>
    <n v="3662"/>
    <x v="192"/>
    <x v="191"/>
    <n v="408"/>
  </r>
  <r>
    <n v="198"/>
    <x v="197"/>
    <x v="6"/>
    <x v="1"/>
    <x v="1"/>
    <x v="1"/>
    <n v="5635"/>
    <x v="193"/>
    <x v="192"/>
    <n v="599"/>
  </r>
  <r>
    <n v="199"/>
    <x v="198"/>
    <x v="6"/>
    <x v="1"/>
    <x v="2"/>
    <x v="2"/>
    <n v="5581"/>
    <x v="194"/>
    <x v="193"/>
    <n v="604"/>
  </r>
  <r>
    <n v="200"/>
    <x v="199"/>
    <x v="7"/>
    <x v="1"/>
    <x v="3"/>
    <x v="3"/>
    <n v="5329"/>
    <x v="195"/>
    <x v="194"/>
    <n v="591"/>
  </r>
  <r>
    <n v="201"/>
    <x v="200"/>
    <x v="7"/>
    <x v="1"/>
    <x v="4"/>
    <x v="4"/>
    <n v="4553"/>
    <x v="196"/>
    <x v="195"/>
    <n v="504"/>
  </r>
  <r>
    <n v="202"/>
    <x v="201"/>
    <x v="7"/>
    <x v="1"/>
    <x v="5"/>
    <x v="5"/>
    <n v="3423"/>
    <x v="197"/>
    <x v="196"/>
    <n v="416"/>
  </r>
  <r>
    <n v="203"/>
    <x v="202"/>
    <x v="7"/>
    <x v="1"/>
    <x v="6"/>
    <x v="6"/>
    <n v="2708"/>
    <x v="198"/>
    <x v="197"/>
    <n v="295"/>
  </r>
  <r>
    <n v="204"/>
    <x v="203"/>
    <x v="7"/>
    <x v="1"/>
    <x v="0"/>
    <x v="0"/>
    <n v="3306"/>
    <x v="199"/>
    <x v="198"/>
    <n v="371"/>
  </r>
  <r>
    <n v="205"/>
    <x v="204"/>
    <x v="7"/>
    <x v="1"/>
    <x v="1"/>
    <x v="1"/>
    <n v="5203"/>
    <x v="200"/>
    <x v="63"/>
    <n v="559"/>
  </r>
  <r>
    <n v="206"/>
    <x v="205"/>
    <x v="7"/>
    <x v="1"/>
    <x v="2"/>
    <x v="2"/>
    <n v="5712"/>
    <x v="201"/>
    <x v="199"/>
    <n v="648"/>
  </r>
  <r>
    <n v="207"/>
    <x v="206"/>
    <x v="7"/>
    <x v="1"/>
    <x v="3"/>
    <x v="3"/>
    <n v="5601"/>
    <x v="202"/>
    <x v="200"/>
    <n v="614"/>
  </r>
  <r>
    <n v="208"/>
    <x v="207"/>
    <x v="7"/>
    <x v="1"/>
    <x v="4"/>
    <x v="4"/>
    <n v="5486"/>
    <x v="203"/>
    <x v="201"/>
    <n v="633"/>
  </r>
  <r>
    <n v="209"/>
    <x v="208"/>
    <x v="7"/>
    <x v="1"/>
    <x v="5"/>
    <x v="5"/>
    <n v="4178"/>
    <x v="204"/>
    <x v="202"/>
    <n v="516"/>
  </r>
  <r>
    <n v="210"/>
    <x v="209"/>
    <x v="7"/>
    <x v="1"/>
    <x v="6"/>
    <x v="6"/>
    <n v="2878"/>
    <x v="205"/>
    <x v="203"/>
    <n v="318"/>
  </r>
  <r>
    <n v="211"/>
    <x v="210"/>
    <x v="7"/>
    <x v="1"/>
    <x v="0"/>
    <x v="0"/>
    <n v="4169"/>
    <x v="206"/>
    <x v="204"/>
    <n v="456"/>
  </r>
  <r>
    <n v="212"/>
    <x v="211"/>
    <x v="7"/>
    <x v="1"/>
    <x v="1"/>
    <x v="1"/>
    <n v="6372"/>
    <x v="207"/>
    <x v="205"/>
    <n v="698"/>
  </r>
  <r>
    <n v="213"/>
    <x v="212"/>
    <x v="7"/>
    <x v="1"/>
    <x v="2"/>
    <x v="2"/>
    <n v="6240"/>
    <x v="208"/>
    <x v="206"/>
    <n v="693"/>
  </r>
  <r>
    <n v="214"/>
    <x v="213"/>
    <x v="7"/>
    <x v="1"/>
    <x v="3"/>
    <x v="3"/>
    <n v="6170"/>
    <x v="209"/>
    <x v="207"/>
    <n v="686"/>
  </r>
  <r>
    <n v="215"/>
    <x v="214"/>
    <x v="7"/>
    <x v="1"/>
    <x v="4"/>
    <x v="4"/>
    <n v="6071"/>
    <x v="210"/>
    <x v="208"/>
    <n v="689"/>
  </r>
  <r>
    <n v="216"/>
    <x v="215"/>
    <x v="7"/>
    <x v="1"/>
    <x v="5"/>
    <x v="5"/>
    <n v="4682"/>
    <x v="158"/>
    <x v="209"/>
    <n v="566"/>
  </r>
  <r>
    <n v="217"/>
    <x v="216"/>
    <x v="7"/>
    <x v="1"/>
    <x v="6"/>
    <x v="6"/>
    <n v="3208"/>
    <x v="211"/>
    <x v="210"/>
    <n v="397"/>
  </r>
  <r>
    <n v="218"/>
    <x v="217"/>
    <x v="7"/>
    <x v="1"/>
    <x v="0"/>
    <x v="0"/>
    <n v="4310"/>
    <x v="212"/>
    <x v="211"/>
    <n v="475"/>
  </r>
  <r>
    <n v="219"/>
    <x v="218"/>
    <x v="7"/>
    <x v="1"/>
    <x v="1"/>
    <x v="1"/>
    <n v="6435"/>
    <x v="213"/>
    <x v="212"/>
    <n v="765"/>
  </r>
  <r>
    <n v="220"/>
    <x v="219"/>
    <x v="7"/>
    <x v="1"/>
    <x v="2"/>
    <x v="2"/>
    <n v="6299"/>
    <x v="214"/>
    <x v="213"/>
    <n v="686"/>
  </r>
  <r>
    <n v="221"/>
    <x v="220"/>
    <x v="7"/>
    <x v="1"/>
    <x v="3"/>
    <x v="3"/>
    <n v="6360"/>
    <x v="215"/>
    <x v="214"/>
    <n v="715"/>
  </r>
  <r>
    <n v="222"/>
    <x v="221"/>
    <x v="7"/>
    <x v="1"/>
    <x v="4"/>
    <x v="4"/>
    <n v="6349"/>
    <x v="216"/>
    <x v="215"/>
    <n v="696"/>
  </r>
  <r>
    <n v="223"/>
    <x v="222"/>
    <x v="7"/>
    <x v="1"/>
    <x v="5"/>
    <x v="5"/>
    <n v="4660"/>
    <x v="217"/>
    <x v="216"/>
    <n v="542"/>
  </r>
  <r>
    <n v="224"/>
    <x v="223"/>
    <x v="7"/>
    <x v="1"/>
    <x v="6"/>
    <x v="6"/>
    <n v="3354"/>
    <x v="218"/>
    <x v="217"/>
    <n v="385"/>
  </r>
  <r>
    <n v="225"/>
    <x v="224"/>
    <x v="7"/>
    <x v="1"/>
    <x v="0"/>
    <x v="0"/>
    <n v="4371"/>
    <x v="219"/>
    <x v="218"/>
    <n v="501"/>
  </r>
  <r>
    <n v="226"/>
    <x v="225"/>
    <x v="7"/>
    <x v="1"/>
    <x v="1"/>
    <x v="1"/>
    <n v="6534"/>
    <x v="220"/>
    <x v="219"/>
    <n v="754"/>
  </r>
  <r>
    <n v="227"/>
    <x v="226"/>
    <x v="7"/>
    <x v="1"/>
    <x v="2"/>
    <x v="2"/>
    <n v="6832"/>
    <x v="221"/>
    <x v="220"/>
    <n v="780"/>
  </r>
  <r>
    <n v="228"/>
    <x v="227"/>
    <x v="7"/>
    <x v="1"/>
    <x v="3"/>
    <x v="3"/>
    <n v="6689"/>
    <x v="222"/>
    <x v="221"/>
    <n v="760"/>
  </r>
  <r>
    <n v="229"/>
    <x v="228"/>
    <x v="7"/>
    <x v="1"/>
    <x v="4"/>
    <x v="4"/>
    <n v="5849"/>
    <x v="223"/>
    <x v="222"/>
    <n v="636"/>
  </r>
  <r>
    <n v="230"/>
    <x v="229"/>
    <x v="8"/>
    <x v="1"/>
    <x v="5"/>
    <x v="5"/>
    <n v="4247"/>
    <x v="224"/>
    <x v="223"/>
    <n v="502"/>
  </r>
  <r>
    <n v="231"/>
    <x v="230"/>
    <x v="8"/>
    <x v="1"/>
    <x v="6"/>
    <x v="6"/>
    <n v="3219"/>
    <x v="225"/>
    <x v="224"/>
    <n v="402"/>
  </r>
  <r>
    <n v="232"/>
    <x v="231"/>
    <x v="8"/>
    <x v="1"/>
    <x v="0"/>
    <x v="0"/>
    <n v="4211"/>
    <x v="226"/>
    <x v="225"/>
    <n v="445"/>
  </r>
  <r>
    <n v="233"/>
    <x v="232"/>
    <x v="8"/>
    <x v="1"/>
    <x v="1"/>
    <x v="1"/>
    <n v="6424"/>
    <x v="227"/>
    <x v="226"/>
    <n v="709"/>
  </r>
  <r>
    <n v="234"/>
    <x v="233"/>
    <x v="8"/>
    <x v="1"/>
    <x v="2"/>
    <x v="2"/>
    <n v="6223"/>
    <x v="228"/>
    <x v="227"/>
    <n v="702"/>
  </r>
  <r>
    <n v="235"/>
    <x v="234"/>
    <x v="8"/>
    <x v="1"/>
    <x v="3"/>
    <x v="3"/>
    <n v="6551"/>
    <x v="229"/>
    <x v="228"/>
    <n v="709"/>
  </r>
  <r>
    <n v="236"/>
    <x v="235"/>
    <x v="8"/>
    <x v="1"/>
    <x v="4"/>
    <x v="4"/>
    <n v="6343"/>
    <x v="230"/>
    <x v="229"/>
    <n v="679"/>
  </r>
  <r>
    <n v="237"/>
    <x v="236"/>
    <x v="8"/>
    <x v="1"/>
    <x v="5"/>
    <x v="5"/>
    <n v="4696"/>
    <x v="141"/>
    <x v="230"/>
    <n v="542"/>
  </r>
  <r>
    <n v="238"/>
    <x v="237"/>
    <x v="8"/>
    <x v="1"/>
    <x v="6"/>
    <x v="6"/>
    <n v="3134"/>
    <x v="231"/>
    <x v="231"/>
    <n v="393"/>
  </r>
  <r>
    <n v="239"/>
    <x v="238"/>
    <x v="8"/>
    <x v="1"/>
    <x v="0"/>
    <x v="0"/>
    <n v="3868"/>
    <x v="232"/>
    <x v="232"/>
    <n v="479"/>
  </r>
  <r>
    <n v="240"/>
    <x v="239"/>
    <x v="8"/>
    <x v="1"/>
    <x v="1"/>
    <x v="1"/>
    <n v="6020"/>
    <x v="233"/>
    <x v="205"/>
    <n v="695"/>
  </r>
  <r>
    <n v="241"/>
    <x v="240"/>
    <x v="8"/>
    <x v="1"/>
    <x v="2"/>
    <x v="2"/>
    <n v="5705"/>
    <x v="234"/>
    <x v="166"/>
    <n v="670"/>
  </r>
  <r>
    <n v="242"/>
    <x v="241"/>
    <x v="8"/>
    <x v="1"/>
    <x v="3"/>
    <x v="3"/>
    <n v="5752"/>
    <x v="235"/>
    <x v="233"/>
    <n v="668"/>
  </r>
  <r>
    <n v="243"/>
    <x v="242"/>
    <x v="8"/>
    <x v="1"/>
    <x v="4"/>
    <x v="4"/>
    <n v="5181"/>
    <x v="236"/>
    <x v="234"/>
    <n v="597"/>
  </r>
  <r>
    <n v="244"/>
    <x v="243"/>
    <x v="8"/>
    <x v="1"/>
    <x v="5"/>
    <x v="5"/>
    <n v="4269"/>
    <x v="237"/>
    <x v="235"/>
    <n v="509"/>
  </r>
  <r>
    <n v="245"/>
    <x v="244"/>
    <x v="8"/>
    <x v="1"/>
    <x v="6"/>
    <x v="6"/>
    <n v="2633"/>
    <x v="238"/>
    <x v="236"/>
    <n v="345"/>
  </r>
  <r>
    <n v="246"/>
    <x v="245"/>
    <x v="8"/>
    <x v="1"/>
    <x v="0"/>
    <x v="0"/>
    <n v="3336"/>
    <x v="239"/>
    <x v="196"/>
    <n v="388"/>
  </r>
  <r>
    <n v="247"/>
    <x v="246"/>
    <x v="8"/>
    <x v="1"/>
    <x v="1"/>
    <x v="1"/>
    <n v="5127"/>
    <x v="240"/>
    <x v="31"/>
    <n v="632"/>
  </r>
  <r>
    <n v="248"/>
    <x v="247"/>
    <x v="8"/>
    <x v="1"/>
    <x v="2"/>
    <x v="2"/>
    <n v="5449"/>
    <x v="241"/>
    <x v="237"/>
    <n v="618"/>
  </r>
  <r>
    <n v="249"/>
    <x v="248"/>
    <x v="8"/>
    <x v="1"/>
    <x v="3"/>
    <x v="3"/>
    <n v="5746"/>
    <x v="242"/>
    <x v="238"/>
    <n v="585"/>
  </r>
  <r>
    <n v="250"/>
    <x v="249"/>
    <x v="8"/>
    <x v="1"/>
    <x v="4"/>
    <x v="4"/>
    <n v="5115"/>
    <x v="243"/>
    <x v="239"/>
    <n v="596"/>
  </r>
  <r>
    <n v="251"/>
    <x v="250"/>
    <x v="8"/>
    <x v="1"/>
    <x v="5"/>
    <x v="5"/>
    <n v="3995"/>
    <x v="244"/>
    <x v="240"/>
    <n v="506"/>
  </r>
  <r>
    <n v="252"/>
    <x v="251"/>
    <x v="8"/>
    <x v="1"/>
    <x v="6"/>
    <x v="6"/>
    <n v="2618"/>
    <x v="245"/>
    <x v="241"/>
    <n v="299"/>
  </r>
  <r>
    <n v="253"/>
    <x v="252"/>
    <x v="8"/>
    <x v="1"/>
    <x v="0"/>
    <x v="0"/>
    <n v="2961"/>
    <x v="246"/>
    <x v="242"/>
    <n v="354"/>
  </r>
  <r>
    <n v="254"/>
    <x v="253"/>
    <x v="8"/>
    <x v="1"/>
    <x v="1"/>
    <x v="1"/>
    <n v="4090"/>
    <x v="237"/>
    <x v="243"/>
    <n v="486"/>
  </r>
  <r>
    <n v="255"/>
    <x v="254"/>
    <x v="8"/>
    <x v="1"/>
    <x v="2"/>
    <x v="2"/>
    <n v="5201"/>
    <x v="247"/>
    <x v="244"/>
    <n v="564"/>
  </r>
  <r>
    <n v="256"/>
    <x v="255"/>
    <x v="8"/>
    <x v="1"/>
    <x v="3"/>
    <x v="3"/>
    <n v="5321"/>
    <x v="248"/>
    <x v="69"/>
    <n v="651"/>
  </r>
  <r>
    <n v="257"/>
    <x v="256"/>
    <x v="8"/>
    <x v="1"/>
    <x v="4"/>
    <x v="4"/>
    <n v="5219"/>
    <x v="249"/>
    <x v="245"/>
    <n v="622"/>
  </r>
  <r>
    <n v="258"/>
    <x v="257"/>
    <x v="8"/>
    <x v="1"/>
    <x v="5"/>
    <x v="5"/>
    <n v="4017"/>
    <x v="250"/>
    <x v="246"/>
    <n v="466"/>
  </r>
  <r>
    <n v="259"/>
    <x v="258"/>
    <x v="8"/>
    <x v="1"/>
    <x v="6"/>
    <x v="6"/>
    <n v="2297"/>
    <x v="251"/>
    <x v="247"/>
    <n v="283"/>
  </r>
  <r>
    <n v="260"/>
    <x v="259"/>
    <x v="8"/>
    <x v="1"/>
    <x v="0"/>
    <x v="0"/>
    <n v="3145"/>
    <x v="252"/>
    <x v="248"/>
    <n v="366"/>
  </r>
  <r>
    <n v="261"/>
    <x v="260"/>
    <x v="9"/>
    <x v="1"/>
    <x v="1"/>
    <x v="1"/>
    <n v="4905"/>
    <x v="253"/>
    <x v="51"/>
    <n v="622"/>
  </r>
  <r>
    <n v="262"/>
    <x v="261"/>
    <x v="9"/>
    <x v="1"/>
    <x v="2"/>
    <x v="2"/>
    <n v="4747"/>
    <x v="254"/>
    <x v="249"/>
    <n v="583"/>
  </r>
  <r>
    <n v="263"/>
    <x v="262"/>
    <x v="9"/>
    <x v="1"/>
    <x v="3"/>
    <x v="3"/>
    <n v="4591"/>
    <x v="255"/>
    <x v="250"/>
    <n v="604"/>
  </r>
  <r>
    <n v="264"/>
    <x v="263"/>
    <x v="9"/>
    <x v="1"/>
    <x v="4"/>
    <x v="4"/>
    <n v="4431"/>
    <x v="256"/>
    <x v="251"/>
    <n v="521"/>
  </r>
  <r>
    <n v="265"/>
    <x v="264"/>
    <x v="9"/>
    <x v="1"/>
    <x v="5"/>
    <x v="5"/>
    <n v="3608"/>
    <x v="257"/>
    <x v="252"/>
    <n v="455"/>
  </r>
  <r>
    <n v="266"/>
    <x v="265"/>
    <x v="9"/>
    <x v="1"/>
    <x v="6"/>
    <x v="6"/>
    <n v="2422"/>
    <x v="258"/>
    <x v="253"/>
    <n v="337"/>
  </r>
  <r>
    <n v="267"/>
    <x v="266"/>
    <x v="9"/>
    <x v="1"/>
    <x v="0"/>
    <x v="0"/>
    <n v="3132"/>
    <x v="259"/>
    <x v="254"/>
    <n v="355"/>
  </r>
  <r>
    <n v="268"/>
    <x v="267"/>
    <x v="9"/>
    <x v="1"/>
    <x v="1"/>
    <x v="1"/>
    <n v="4962"/>
    <x v="260"/>
    <x v="255"/>
    <n v="589"/>
  </r>
  <r>
    <n v="269"/>
    <x v="268"/>
    <x v="9"/>
    <x v="1"/>
    <x v="2"/>
    <x v="2"/>
    <n v="4881"/>
    <x v="261"/>
    <x v="133"/>
    <n v="607"/>
  </r>
  <r>
    <n v="270"/>
    <x v="269"/>
    <x v="9"/>
    <x v="1"/>
    <x v="3"/>
    <x v="3"/>
    <n v="5001"/>
    <x v="262"/>
    <x v="256"/>
    <n v="639"/>
  </r>
  <r>
    <n v="271"/>
    <x v="270"/>
    <x v="9"/>
    <x v="1"/>
    <x v="4"/>
    <x v="4"/>
    <n v="4635"/>
    <x v="263"/>
    <x v="257"/>
    <n v="628"/>
  </r>
  <r>
    <n v="272"/>
    <x v="271"/>
    <x v="9"/>
    <x v="1"/>
    <x v="5"/>
    <x v="5"/>
    <n v="3545"/>
    <x v="264"/>
    <x v="258"/>
    <n v="428"/>
  </r>
  <r>
    <n v="273"/>
    <x v="272"/>
    <x v="9"/>
    <x v="1"/>
    <x v="6"/>
    <x v="6"/>
    <n v="2262"/>
    <x v="265"/>
    <x v="259"/>
    <n v="255"/>
  </r>
  <r>
    <n v="274"/>
    <x v="273"/>
    <x v="9"/>
    <x v="1"/>
    <x v="0"/>
    <x v="0"/>
    <n v="2866"/>
    <x v="266"/>
    <x v="260"/>
    <n v="342"/>
  </r>
  <r>
    <n v="275"/>
    <x v="274"/>
    <x v="9"/>
    <x v="1"/>
    <x v="1"/>
    <x v="1"/>
    <n v="4692"/>
    <x v="267"/>
    <x v="261"/>
    <n v="579"/>
  </r>
  <r>
    <n v="276"/>
    <x v="275"/>
    <x v="9"/>
    <x v="1"/>
    <x v="2"/>
    <x v="2"/>
    <n v="4602"/>
    <x v="268"/>
    <x v="262"/>
    <n v="544"/>
  </r>
  <r>
    <n v="277"/>
    <x v="276"/>
    <x v="9"/>
    <x v="1"/>
    <x v="3"/>
    <x v="3"/>
    <n v="4620"/>
    <x v="269"/>
    <x v="263"/>
    <n v="545"/>
  </r>
  <r>
    <n v="278"/>
    <x v="277"/>
    <x v="9"/>
    <x v="1"/>
    <x v="4"/>
    <x v="4"/>
    <n v="4475"/>
    <x v="270"/>
    <x v="264"/>
    <n v="569"/>
  </r>
  <r>
    <n v="279"/>
    <x v="278"/>
    <x v="9"/>
    <x v="1"/>
    <x v="5"/>
    <x v="5"/>
    <n v="3564"/>
    <x v="271"/>
    <x v="265"/>
    <n v="468"/>
  </r>
  <r>
    <n v="280"/>
    <x v="279"/>
    <x v="9"/>
    <x v="1"/>
    <x v="6"/>
    <x v="6"/>
    <n v="2071"/>
    <x v="272"/>
    <x v="266"/>
    <n v="241"/>
  </r>
  <r>
    <n v="281"/>
    <x v="280"/>
    <x v="9"/>
    <x v="1"/>
    <x v="0"/>
    <x v="0"/>
    <n v="2659"/>
    <x v="273"/>
    <x v="267"/>
    <n v="317"/>
  </r>
  <r>
    <n v="282"/>
    <x v="281"/>
    <x v="9"/>
    <x v="1"/>
    <x v="1"/>
    <x v="1"/>
    <n v="4338"/>
    <x v="274"/>
    <x v="268"/>
    <n v="553"/>
  </r>
  <r>
    <n v="283"/>
    <x v="282"/>
    <x v="9"/>
    <x v="1"/>
    <x v="2"/>
    <x v="2"/>
    <n v="4531"/>
    <x v="275"/>
    <x v="269"/>
    <n v="573"/>
  </r>
  <r>
    <n v="284"/>
    <x v="283"/>
    <x v="9"/>
    <x v="1"/>
    <x v="3"/>
    <x v="3"/>
    <n v="4498"/>
    <x v="276"/>
    <x v="270"/>
    <n v="541"/>
  </r>
  <r>
    <n v="285"/>
    <x v="284"/>
    <x v="9"/>
    <x v="1"/>
    <x v="4"/>
    <x v="4"/>
    <n v="4128"/>
    <x v="277"/>
    <x v="271"/>
    <n v="520"/>
  </r>
  <r>
    <n v="286"/>
    <x v="285"/>
    <x v="9"/>
    <x v="1"/>
    <x v="5"/>
    <x v="5"/>
    <n v="3132"/>
    <x v="205"/>
    <x v="272"/>
    <n v="432"/>
  </r>
  <r>
    <n v="287"/>
    <x v="286"/>
    <x v="9"/>
    <x v="1"/>
    <x v="6"/>
    <x v="6"/>
    <n v="1829"/>
    <x v="278"/>
    <x v="273"/>
    <n v="197"/>
  </r>
  <r>
    <n v="288"/>
    <x v="287"/>
    <x v="9"/>
    <x v="1"/>
    <x v="0"/>
    <x v="0"/>
    <n v="2149"/>
    <x v="279"/>
    <x v="274"/>
    <n v="293"/>
  </r>
  <r>
    <n v="289"/>
    <x v="288"/>
    <x v="9"/>
    <x v="1"/>
    <x v="1"/>
    <x v="1"/>
    <n v="3975"/>
    <x v="280"/>
    <x v="275"/>
    <n v="522"/>
  </r>
  <r>
    <n v="290"/>
    <x v="289"/>
    <x v="9"/>
    <x v="1"/>
    <x v="2"/>
    <x v="2"/>
    <n v="4046"/>
    <x v="281"/>
    <x v="276"/>
    <n v="538"/>
  </r>
  <r>
    <n v="291"/>
    <x v="290"/>
    <x v="10"/>
    <x v="1"/>
    <x v="3"/>
    <x v="3"/>
    <n v="3897"/>
    <x v="282"/>
    <x v="277"/>
    <n v="479"/>
  </r>
  <r>
    <n v="292"/>
    <x v="291"/>
    <x v="10"/>
    <x v="1"/>
    <x v="4"/>
    <x v="4"/>
    <n v="3871"/>
    <x v="283"/>
    <x v="278"/>
    <n v="468"/>
  </r>
  <r>
    <n v="293"/>
    <x v="292"/>
    <x v="10"/>
    <x v="1"/>
    <x v="5"/>
    <x v="5"/>
    <n v="2630"/>
    <x v="69"/>
    <x v="279"/>
    <n v="363"/>
  </r>
  <r>
    <n v="294"/>
    <x v="293"/>
    <x v="10"/>
    <x v="1"/>
    <x v="6"/>
    <x v="6"/>
    <n v="1602"/>
    <x v="284"/>
    <x v="280"/>
    <n v="204"/>
  </r>
  <r>
    <n v="295"/>
    <x v="294"/>
    <x v="10"/>
    <x v="1"/>
    <x v="0"/>
    <x v="0"/>
    <n v="1960"/>
    <x v="272"/>
    <x v="281"/>
    <n v="229"/>
  </r>
  <r>
    <n v="296"/>
    <x v="295"/>
    <x v="10"/>
    <x v="1"/>
    <x v="1"/>
    <x v="1"/>
    <n v="4143"/>
    <x v="285"/>
    <x v="282"/>
    <n v="484"/>
  </r>
  <r>
    <n v="297"/>
    <x v="296"/>
    <x v="10"/>
    <x v="1"/>
    <x v="2"/>
    <x v="2"/>
    <n v="4205"/>
    <x v="286"/>
    <x v="277"/>
    <n v="523"/>
  </r>
  <r>
    <n v="298"/>
    <x v="297"/>
    <x v="10"/>
    <x v="1"/>
    <x v="3"/>
    <x v="3"/>
    <n v="4193"/>
    <x v="287"/>
    <x v="283"/>
    <n v="528"/>
  </r>
  <r>
    <n v="299"/>
    <x v="298"/>
    <x v="10"/>
    <x v="1"/>
    <x v="4"/>
    <x v="4"/>
    <n v="3710"/>
    <x v="288"/>
    <x v="120"/>
    <n v="467"/>
  </r>
  <r>
    <n v="300"/>
    <x v="299"/>
    <x v="10"/>
    <x v="1"/>
    <x v="5"/>
    <x v="5"/>
    <n v="3137"/>
    <x v="289"/>
    <x v="284"/>
    <n v="436"/>
  </r>
  <r>
    <n v="301"/>
    <x v="300"/>
    <x v="10"/>
    <x v="1"/>
    <x v="6"/>
    <x v="6"/>
    <n v="1834"/>
    <x v="290"/>
    <x v="285"/>
    <n v="201"/>
  </r>
  <r>
    <n v="302"/>
    <x v="301"/>
    <x v="10"/>
    <x v="1"/>
    <x v="0"/>
    <x v="0"/>
    <n v="2070"/>
    <x v="291"/>
    <x v="286"/>
    <n v="276"/>
  </r>
  <r>
    <n v="303"/>
    <x v="302"/>
    <x v="10"/>
    <x v="1"/>
    <x v="1"/>
    <x v="1"/>
    <n v="4180"/>
    <x v="128"/>
    <x v="287"/>
    <n v="542"/>
  </r>
  <r>
    <n v="304"/>
    <x v="303"/>
    <x v="10"/>
    <x v="1"/>
    <x v="2"/>
    <x v="2"/>
    <n v="4038"/>
    <x v="292"/>
    <x v="288"/>
    <n v="505"/>
  </r>
  <r>
    <n v="305"/>
    <x v="304"/>
    <x v="10"/>
    <x v="1"/>
    <x v="3"/>
    <x v="3"/>
    <n v="3906"/>
    <x v="293"/>
    <x v="289"/>
    <n v="548"/>
  </r>
  <r>
    <n v="306"/>
    <x v="305"/>
    <x v="10"/>
    <x v="1"/>
    <x v="4"/>
    <x v="4"/>
    <n v="3580"/>
    <x v="294"/>
    <x v="48"/>
    <n v="484"/>
  </r>
  <r>
    <n v="307"/>
    <x v="306"/>
    <x v="10"/>
    <x v="1"/>
    <x v="5"/>
    <x v="5"/>
    <n v="2948"/>
    <x v="295"/>
    <x v="290"/>
    <n v="362"/>
  </r>
  <r>
    <n v="308"/>
    <x v="307"/>
    <x v="10"/>
    <x v="1"/>
    <x v="6"/>
    <x v="6"/>
    <n v="1622"/>
    <x v="296"/>
    <x v="291"/>
    <n v="197"/>
  </r>
  <r>
    <n v="309"/>
    <x v="308"/>
    <x v="10"/>
    <x v="1"/>
    <x v="0"/>
    <x v="0"/>
    <n v="2179"/>
    <x v="297"/>
    <x v="292"/>
    <n v="266"/>
  </r>
  <r>
    <n v="310"/>
    <x v="309"/>
    <x v="10"/>
    <x v="1"/>
    <x v="1"/>
    <x v="1"/>
    <n v="3906"/>
    <x v="298"/>
    <x v="293"/>
    <n v="469"/>
  </r>
  <r>
    <n v="311"/>
    <x v="310"/>
    <x v="10"/>
    <x v="1"/>
    <x v="2"/>
    <x v="2"/>
    <n v="3745"/>
    <x v="299"/>
    <x v="294"/>
    <n v="525"/>
  </r>
  <r>
    <n v="312"/>
    <x v="311"/>
    <x v="10"/>
    <x v="1"/>
    <x v="3"/>
    <x v="3"/>
    <n v="4212"/>
    <x v="300"/>
    <x v="295"/>
    <n v="556"/>
  </r>
  <r>
    <n v="313"/>
    <x v="312"/>
    <x v="10"/>
    <x v="1"/>
    <x v="4"/>
    <x v="4"/>
    <n v="3901"/>
    <x v="301"/>
    <x v="296"/>
    <n v="500"/>
  </r>
  <r>
    <n v="314"/>
    <x v="313"/>
    <x v="10"/>
    <x v="1"/>
    <x v="5"/>
    <x v="5"/>
    <n v="3292"/>
    <x v="302"/>
    <x v="297"/>
    <n v="422"/>
  </r>
  <r>
    <n v="315"/>
    <x v="314"/>
    <x v="10"/>
    <x v="1"/>
    <x v="6"/>
    <x v="6"/>
    <n v="1819"/>
    <x v="303"/>
    <x v="298"/>
    <n v="213"/>
  </r>
  <r>
    <n v="316"/>
    <x v="315"/>
    <x v="10"/>
    <x v="1"/>
    <x v="0"/>
    <x v="0"/>
    <n v="2068"/>
    <x v="304"/>
    <x v="299"/>
    <n v="276"/>
  </r>
  <r>
    <n v="317"/>
    <x v="316"/>
    <x v="10"/>
    <x v="1"/>
    <x v="1"/>
    <x v="1"/>
    <n v="3991"/>
    <x v="305"/>
    <x v="240"/>
    <n v="562"/>
  </r>
  <r>
    <n v="318"/>
    <x v="317"/>
    <x v="10"/>
    <x v="1"/>
    <x v="2"/>
    <x v="2"/>
    <n v="4073"/>
    <x v="306"/>
    <x v="66"/>
    <n v="501"/>
  </r>
  <r>
    <n v="319"/>
    <x v="318"/>
    <x v="10"/>
    <x v="1"/>
    <x v="3"/>
    <x v="3"/>
    <n v="4069"/>
    <x v="307"/>
    <x v="300"/>
    <n v="501"/>
  </r>
  <r>
    <n v="320"/>
    <x v="319"/>
    <x v="10"/>
    <x v="1"/>
    <x v="4"/>
    <x v="4"/>
    <n v="3716"/>
    <x v="308"/>
    <x v="301"/>
    <n v="503"/>
  </r>
  <r>
    <n v="321"/>
    <x v="320"/>
    <x v="10"/>
    <x v="1"/>
    <x v="5"/>
    <x v="5"/>
    <n v="3380"/>
    <x v="309"/>
    <x v="302"/>
    <n v="411"/>
  </r>
  <r>
    <n v="322"/>
    <x v="321"/>
    <x v="11"/>
    <x v="1"/>
    <x v="6"/>
    <x v="6"/>
    <n v="1737"/>
    <x v="310"/>
    <x v="303"/>
    <n v="239"/>
  </r>
  <r>
    <n v="323"/>
    <x v="322"/>
    <x v="11"/>
    <x v="1"/>
    <x v="0"/>
    <x v="0"/>
    <n v="2181"/>
    <x v="311"/>
    <x v="304"/>
    <n v="285"/>
  </r>
  <r>
    <n v="324"/>
    <x v="323"/>
    <x v="11"/>
    <x v="1"/>
    <x v="1"/>
    <x v="1"/>
    <n v="3973"/>
    <x v="312"/>
    <x v="305"/>
    <n v="531"/>
  </r>
  <r>
    <n v="325"/>
    <x v="324"/>
    <x v="11"/>
    <x v="1"/>
    <x v="2"/>
    <x v="2"/>
    <n v="3997"/>
    <x v="312"/>
    <x v="306"/>
    <n v="525"/>
  </r>
  <r>
    <n v="326"/>
    <x v="325"/>
    <x v="11"/>
    <x v="1"/>
    <x v="3"/>
    <x v="3"/>
    <n v="4132"/>
    <x v="313"/>
    <x v="307"/>
    <n v="511"/>
  </r>
  <r>
    <n v="327"/>
    <x v="326"/>
    <x v="11"/>
    <x v="1"/>
    <x v="4"/>
    <x v="4"/>
    <n v="3791"/>
    <x v="192"/>
    <x v="308"/>
    <n v="489"/>
  </r>
  <r>
    <n v="328"/>
    <x v="327"/>
    <x v="11"/>
    <x v="1"/>
    <x v="5"/>
    <x v="5"/>
    <n v="2968"/>
    <x v="314"/>
    <x v="309"/>
    <n v="401"/>
  </r>
  <r>
    <n v="329"/>
    <x v="328"/>
    <x v="11"/>
    <x v="1"/>
    <x v="6"/>
    <x v="6"/>
    <n v="1752"/>
    <x v="315"/>
    <x v="310"/>
    <n v="245"/>
  </r>
  <r>
    <n v="330"/>
    <x v="329"/>
    <x v="11"/>
    <x v="1"/>
    <x v="0"/>
    <x v="0"/>
    <n v="2070"/>
    <x v="316"/>
    <x v="311"/>
    <n v="266"/>
  </r>
  <r>
    <n v="331"/>
    <x v="330"/>
    <x v="11"/>
    <x v="1"/>
    <x v="1"/>
    <x v="1"/>
    <n v="3920"/>
    <x v="317"/>
    <x v="312"/>
    <n v="545"/>
  </r>
  <r>
    <n v="332"/>
    <x v="331"/>
    <x v="11"/>
    <x v="1"/>
    <x v="2"/>
    <x v="2"/>
    <n v="4106"/>
    <x v="318"/>
    <x v="277"/>
    <n v="525"/>
  </r>
  <r>
    <n v="333"/>
    <x v="332"/>
    <x v="11"/>
    <x v="1"/>
    <x v="3"/>
    <x v="3"/>
    <n v="4006"/>
    <x v="319"/>
    <x v="313"/>
    <n v="560"/>
  </r>
  <r>
    <n v="334"/>
    <x v="333"/>
    <x v="11"/>
    <x v="1"/>
    <x v="4"/>
    <x v="4"/>
    <n v="3827"/>
    <x v="320"/>
    <x v="314"/>
    <n v="506"/>
  </r>
  <r>
    <n v="335"/>
    <x v="334"/>
    <x v="11"/>
    <x v="1"/>
    <x v="5"/>
    <x v="5"/>
    <n v="2944"/>
    <x v="321"/>
    <x v="315"/>
    <n v="409"/>
  </r>
  <r>
    <n v="336"/>
    <x v="335"/>
    <x v="11"/>
    <x v="1"/>
    <x v="6"/>
    <x v="6"/>
    <n v="1827"/>
    <x v="322"/>
    <x v="316"/>
    <n v="239"/>
  </r>
  <r>
    <n v="337"/>
    <x v="336"/>
    <x v="11"/>
    <x v="1"/>
    <x v="0"/>
    <x v="0"/>
    <n v="2373"/>
    <x v="323"/>
    <x v="317"/>
    <n v="289"/>
  </r>
  <r>
    <n v="338"/>
    <x v="337"/>
    <x v="11"/>
    <x v="1"/>
    <x v="1"/>
    <x v="1"/>
    <n v="4031"/>
    <x v="324"/>
    <x v="318"/>
    <n v="473"/>
  </r>
  <r>
    <n v="339"/>
    <x v="338"/>
    <x v="11"/>
    <x v="1"/>
    <x v="2"/>
    <x v="2"/>
    <n v="4027"/>
    <x v="325"/>
    <x v="319"/>
    <n v="532"/>
  </r>
  <r>
    <n v="340"/>
    <x v="339"/>
    <x v="11"/>
    <x v="1"/>
    <x v="3"/>
    <x v="3"/>
    <n v="3912"/>
    <x v="326"/>
    <x v="320"/>
    <n v="504"/>
  </r>
  <r>
    <n v="341"/>
    <x v="340"/>
    <x v="11"/>
    <x v="1"/>
    <x v="4"/>
    <x v="4"/>
    <n v="3867"/>
    <x v="327"/>
    <x v="321"/>
    <n v="524"/>
  </r>
  <r>
    <n v="342"/>
    <x v="341"/>
    <x v="11"/>
    <x v="1"/>
    <x v="5"/>
    <x v="5"/>
    <n v="3304"/>
    <x v="328"/>
    <x v="322"/>
    <n v="432"/>
  </r>
  <r>
    <n v="343"/>
    <x v="342"/>
    <x v="11"/>
    <x v="1"/>
    <x v="6"/>
    <x v="6"/>
    <n v="1685"/>
    <x v="329"/>
    <x v="323"/>
    <n v="197"/>
  </r>
  <r>
    <n v="344"/>
    <x v="343"/>
    <x v="11"/>
    <x v="1"/>
    <x v="0"/>
    <x v="0"/>
    <n v="2130"/>
    <x v="330"/>
    <x v="304"/>
    <n v="260"/>
  </r>
  <r>
    <n v="345"/>
    <x v="344"/>
    <x v="11"/>
    <x v="1"/>
    <x v="1"/>
    <x v="1"/>
    <n v="3936"/>
    <x v="331"/>
    <x v="324"/>
    <n v="515"/>
  </r>
  <r>
    <n v="346"/>
    <x v="345"/>
    <x v="11"/>
    <x v="1"/>
    <x v="2"/>
    <x v="2"/>
    <n v="4029"/>
    <x v="332"/>
    <x v="325"/>
    <n v="541"/>
  </r>
  <r>
    <n v="347"/>
    <x v="346"/>
    <x v="11"/>
    <x v="1"/>
    <x v="3"/>
    <x v="3"/>
    <n v="4010"/>
    <x v="286"/>
    <x v="326"/>
    <n v="552"/>
  </r>
  <r>
    <n v="348"/>
    <x v="347"/>
    <x v="11"/>
    <x v="1"/>
    <x v="4"/>
    <x v="4"/>
    <n v="4027"/>
    <x v="333"/>
    <x v="327"/>
    <n v="498"/>
  </r>
  <r>
    <n v="349"/>
    <x v="348"/>
    <x v="11"/>
    <x v="1"/>
    <x v="5"/>
    <x v="5"/>
    <n v="2829"/>
    <x v="334"/>
    <x v="241"/>
    <n v="415"/>
  </r>
  <r>
    <n v="350"/>
    <x v="349"/>
    <x v="11"/>
    <x v="1"/>
    <x v="6"/>
    <x v="6"/>
    <n v="1736"/>
    <x v="335"/>
    <x v="328"/>
    <n v="204"/>
  </r>
  <r>
    <n v="351"/>
    <x v="350"/>
    <x v="11"/>
    <x v="1"/>
    <x v="0"/>
    <x v="0"/>
    <n v="2517"/>
    <x v="336"/>
    <x v="33"/>
    <n v="270"/>
  </r>
  <r>
    <n v="352"/>
    <x v="351"/>
    <x v="11"/>
    <x v="1"/>
    <x v="1"/>
    <x v="1"/>
    <n v="4029"/>
    <x v="337"/>
    <x v="329"/>
    <n v="470"/>
  </r>
  <r>
    <n v="353"/>
    <x v="352"/>
    <x v="0"/>
    <x v="1"/>
    <x v="2"/>
    <x v="2"/>
    <n v="4261"/>
    <x v="333"/>
    <x v="330"/>
    <n v="532"/>
  </r>
  <r>
    <n v="354"/>
    <x v="353"/>
    <x v="0"/>
    <x v="1"/>
    <x v="3"/>
    <x v="3"/>
    <n v="4058"/>
    <x v="338"/>
    <x v="331"/>
    <n v="481"/>
  </r>
  <r>
    <n v="355"/>
    <x v="354"/>
    <x v="0"/>
    <x v="1"/>
    <x v="4"/>
    <x v="4"/>
    <n v="4392"/>
    <x v="339"/>
    <x v="131"/>
    <n v="541"/>
  </r>
  <r>
    <n v="356"/>
    <x v="355"/>
    <x v="0"/>
    <x v="1"/>
    <x v="5"/>
    <x v="5"/>
    <n v="3072"/>
    <x v="340"/>
    <x v="231"/>
    <n v="375"/>
  </r>
  <r>
    <n v="357"/>
    <x v="356"/>
    <x v="0"/>
    <x v="1"/>
    <x v="6"/>
    <x v="6"/>
    <n v="1799"/>
    <x v="341"/>
    <x v="332"/>
    <n v="216"/>
  </r>
  <r>
    <n v="358"/>
    <x v="357"/>
    <x v="0"/>
    <x v="1"/>
    <x v="0"/>
    <x v="0"/>
    <n v="2341"/>
    <x v="119"/>
    <x v="54"/>
    <n v="266"/>
  </r>
  <r>
    <n v="359"/>
    <x v="358"/>
    <x v="0"/>
    <x v="1"/>
    <x v="1"/>
    <x v="1"/>
    <n v="3330"/>
    <x v="342"/>
    <x v="333"/>
    <n v="391"/>
  </r>
  <r>
    <n v="360"/>
    <x v="359"/>
    <x v="0"/>
    <x v="1"/>
    <x v="2"/>
    <x v="2"/>
    <n v="4734"/>
    <x v="343"/>
    <x v="334"/>
    <n v="548"/>
  </r>
  <r>
    <n v="361"/>
    <x v="360"/>
    <x v="0"/>
    <x v="1"/>
    <x v="3"/>
    <x v="3"/>
    <n v="4801"/>
    <x v="343"/>
    <x v="216"/>
    <n v="536"/>
  </r>
  <r>
    <n v="362"/>
    <x v="361"/>
    <x v="0"/>
    <x v="1"/>
    <x v="4"/>
    <x v="4"/>
    <n v="4399"/>
    <x v="344"/>
    <x v="335"/>
    <n v="504"/>
  </r>
  <r>
    <n v="363"/>
    <x v="362"/>
    <x v="0"/>
    <x v="1"/>
    <x v="5"/>
    <x v="5"/>
    <n v="3275"/>
    <x v="345"/>
    <x v="224"/>
    <n v="417"/>
  </r>
  <r>
    <n v="364"/>
    <x v="363"/>
    <x v="0"/>
    <x v="1"/>
    <x v="6"/>
    <x v="6"/>
    <n v="2042"/>
    <x v="346"/>
    <x v="336"/>
    <n v="206"/>
  </r>
  <r>
    <n v="365"/>
    <x v="364"/>
    <x v="0"/>
    <x v="1"/>
    <x v="0"/>
    <x v="0"/>
    <n v="2827"/>
    <x v="347"/>
    <x v="337"/>
    <n v="259"/>
  </r>
  <r>
    <n v="366"/>
    <x v="365"/>
    <x v="0"/>
    <x v="1"/>
    <x v="1"/>
    <x v="1"/>
    <n v="4836"/>
    <x v="348"/>
    <x v="338"/>
    <n v="483"/>
  </r>
  <r>
    <n v="367"/>
    <x v="366"/>
    <x v="0"/>
    <x v="1"/>
    <x v="2"/>
    <x v="2"/>
    <n v="4840"/>
    <x v="349"/>
    <x v="339"/>
    <n v="521"/>
  </r>
  <r>
    <n v="368"/>
    <x v="367"/>
    <x v="0"/>
    <x v="1"/>
    <x v="3"/>
    <x v="3"/>
    <n v="4504"/>
    <x v="350"/>
    <x v="340"/>
    <n v="454"/>
  </r>
  <r>
    <n v="369"/>
    <x v="368"/>
    <x v="0"/>
    <x v="1"/>
    <x v="4"/>
    <x v="4"/>
    <n v="4379"/>
    <x v="351"/>
    <x v="341"/>
    <n v="504"/>
  </r>
  <r>
    <n v="370"/>
    <x v="369"/>
    <x v="0"/>
    <x v="1"/>
    <x v="5"/>
    <x v="5"/>
    <n v="3391"/>
    <x v="352"/>
    <x v="342"/>
    <n v="404"/>
  </r>
  <r>
    <n v="371"/>
    <x v="370"/>
    <x v="0"/>
    <x v="1"/>
    <x v="6"/>
    <x v="6"/>
    <n v="2045"/>
    <x v="353"/>
    <x v="343"/>
    <n v="235"/>
  </r>
  <r>
    <n v="372"/>
    <x v="371"/>
    <x v="0"/>
    <x v="1"/>
    <x v="0"/>
    <x v="0"/>
    <n v="2721"/>
    <x v="354"/>
    <x v="344"/>
    <n v="264"/>
  </r>
  <r>
    <n v="373"/>
    <x v="372"/>
    <x v="0"/>
    <x v="1"/>
    <x v="1"/>
    <x v="1"/>
    <n v="4630"/>
    <x v="355"/>
    <x v="345"/>
    <n v="537"/>
  </r>
  <r>
    <n v="374"/>
    <x v="373"/>
    <x v="0"/>
    <x v="1"/>
    <x v="2"/>
    <x v="2"/>
    <n v="4748"/>
    <x v="356"/>
    <x v="346"/>
    <n v="536"/>
  </r>
  <r>
    <n v="375"/>
    <x v="374"/>
    <x v="0"/>
    <x v="1"/>
    <x v="3"/>
    <x v="3"/>
    <n v="4702"/>
    <x v="260"/>
    <x v="347"/>
    <n v="484"/>
  </r>
  <r>
    <n v="376"/>
    <x v="375"/>
    <x v="0"/>
    <x v="1"/>
    <x v="4"/>
    <x v="4"/>
    <n v="4440"/>
    <x v="357"/>
    <x v="348"/>
    <n v="482"/>
  </r>
  <r>
    <n v="377"/>
    <x v="376"/>
    <x v="0"/>
    <x v="1"/>
    <x v="5"/>
    <x v="5"/>
    <n v="3513"/>
    <x v="120"/>
    <x v="349"/>
    <n v="402"/>
  </r>
  <r>
    <n v="378"/>
    <x v="377"/>
    <x v="0"/>
    <x v="1"/>
    <x v="6"/>
    <x v="6"/>
    <n v="2253"/>
    <x v="358"/>
    <x v="350"/>
    <n v="238"/>
  </r>
  <r>
    <n v="379"/>
    <x v="378"/>
    <x v="0"/>
    <x v="1"/>
    <x v="0"/>
    <x v="0"/>
    <n v="3141"/>
    <x v="211"/>
    <x v="351"/>
    <n v="311"/>
  </r>
  <r>
    <n v="380"/>
    <x v="379"/>
    <x v="0"/>
    <x v="1"/>
    <x v="1"/>
    <x v="1"/>
    <n v="5122"/>
    <x v="359"/>
    <x v="352"/>
    <n v="519"/>
  </r>
  <r>
    <n v="381"/>
    <x v="380"/>
    <x v="0"/>
    <x v="1"/>
    <x v="2"/>
    <x v="2"/>
    <n v="5151"/>
    <x v="360"/>
    <x v="353"/>
    <n v="563"/>
  </r>
  <r>
    <n v="382"/>
    <x v="381"/>
    <x v="0"/>
    <x v="1"/>
    <x v="3"/>
    <x v="3"/>
    <n v="4969"/>
    <x v="361"/>
    <x v="354"/>
    <n v="521"/>
  </r>
  <r>
    <n v="383"/>
    <x v="382"/>
    <x v="1"/>
    <x v="1"/>
    <x v="4"/>
    <x v="4"/>
    <n v="4619"/>
    <x v="362"/>
    <x v="355"/>
    <n v="489"/>
  </r>
  <r>
    <n v="384"/>
    <x v="383"/>
    <x v="1"/>
    <x v="1"/>
    <x v="5"/>
    <x v="5"/>
    <n v="3443"/>
    <x v="363"/>
    <x v="177"/>
    <n v="402"/>
  </r>
  <r>
    <n v="385"/>
    <x v="384"/>
    <x v="1"/>
    <x v="1"/>
    <x v="6"/>
    <x v="6"/>
    <n v="2302"/>
    <x v="364"/>
    <x v="356"/>
    <n v="251"/>
  </r>
  <r>
    <n v="386"/>
    <x v="385"/>
    <x v="1"/>
    <x v="1"/>
    <x v="0"/>
    <x v="0"/>
    <n v="3291"/>
    <x v="365"/>
    <x v="357"/>
    <n v="333"/>
  </r>
  <r>
    <n v="387"/>
    <x v="386"/>
    <x v="1"/>
    <x v="1"/>
    <x v="1"/>
    <x v="1"/>
    <n v="5206"/>
    <x v="43"/>
    <x v="194"/>
    <n v="567"/>
  </r>
  <r>
    <n v="388"/>
    <x v="387"/>
    <x v="1"/>
    <x v="1"/>
    <x v="2"/>
    <x v="2"/>
    <n v="5474"/>
    <x v="366"/>
    <x v="358"/>
    <n v="603"/>
  </r>
  <r>
    <n v="389"/>
    <x v="388"/>
    <x v="1"/>
    <x v="1"/>
    <x v="3"/>
    <x v="3"/>
    <n v="5400"/>
    <x v="367"/>
    <x v="172"/>
    <n v="584"/>
  </r>
  <r>
    <n v="390"/>
    <x v="389"/>
    <x v="1"/>
    <x v="1"/>
    <x v="4"/>
    <x v="4"/>
    <n v="5334"/>
    <x v="368"/>
    <x v="359"/>
    <n v="577"/>
  </r>
  <r>
    <n v="391"/>
    <x v="390"/>
    <x v="1"/>
    <x v="1"/>
    <x v="5"/>
    <x v="5"/>
    <n v="4174"/>
    <x v="276"/>
    <x v="360"/>
    <n v="475"/>
  </r>
  <r>
    <n v="392"/>
    <x v="391"/>
    <x v="1"/>
    <x v="1"/>
    <x v="6"/>
    <x v="6"/>
    <n v="2571"/>
    <x v="369"/>
    <x v="361"/>
    <n v="256"/>
  </r>
  <r>
    <n v="393"/>
    <x v="392"/>
    <x v="1"/>
    <x v="1"/>
    <x v="0"/>
    <x v="0"/>
    <n v="3572"/>
    <x v="370"/>
    <x v="362"/>
    <n v="353"/>
  </r>
  <r>
    <n v="394"/>
    <x v="393"/>
    <x v="1"/>
    <x v="1"/>
    <x v="1"/>
    <x v="1"/>
    <n v="5018"/>
    <x v="371"/>
    <x v="363"/>
    <n v="547"/>
  </r>
  <r>
    <n v="395"/>
    <x v="394"/>
    <x v="1"/>
    <x v="1"/>
    <x v="2"/>
    <x v="2"/>
    <n v="5565"/>
    <x v="372"/>
    <x v="364"/>
    <n v="623"/>
  </r>
  <r>
    <n v="396"/>
    <x v="395"/>
    <x v="1"/>
    <x v="1"/>
    <x v="3"/>
    <x v="3"/>
    <n v="5420"/>
    <x v="373"/>
    <x v="365"/>
    <n v="645"/>
  </r>
  <r>
    <n v="397"/>
    <x v="396"/>
    <x v="1"/>
    <x v="1"/>
    <x v="4"/>
    <x v="4"/>
    <n v="5366"/>
    <x v="374"/>
    <x v="185"/>
    <n v="577"/>
  </r>
  <r>
    <n v="398"/>
    <x v="397"/>
    <x v="1"/>
    <x v="1"/>
    <x v="5"/>
    <x v="5"/>
    <n v="4091"/>
    <x v="375"/>
    <x v="366"/>
    <n v="495"/>
  </r>
  <r>
    <n v="399"/>
    <x v="398"/>
    <x v="1"/>
    <x v="1"/>
    <x v="6"/>
    <x v="6"/>
    <n v="2824"/>
    <x v="376"/>
    <x v="367"/>
    <n v="317"/>
  </r>
  <r>
    <n v="400"/>
    <x v="399"/>
    <x v="1"/>
    <x v="1"/>
    <x v="0"/>
    <x v="0"/>
    <n v="3843"/>
    <x v="307"/>
    <x v="368"/>
    <n v="384"/>
  </r>
  <r>
    <n v="401"/>
    <x v="400"/>
    <x v="1"/>
    <x v="1"/>
    <x v="1"/>
    <x v="1"/>
    <n v="5516"/>
    <x v="377"/>
    <x v="369"/>
    <n v="649"/>
  </r>
  <r>
    <n v="402"/>
    <x v="401"/>
    <x v="1"/>
    <x v="1"/>
    <x v="2"/>
    <x v="2"/>
    <n v="5572"/>
    <x v="378"/>
    <x v="370"/>
    <n v="661"/>
  </r>
  <r>
    <n v="403"/>
    <x v="402"/>
    <x v="1"/>
    <x v="1"/>
    <x v="3"/>
    <x v="3"/>
    <n v="5243"/>
    <x v="379"/>
    <x v="371"/>
    <n v="584"/>
  </r>
  <r>
    <n v="404"/>
    <x v="403"/>
    <x v="1"/>
    <x v="1"/>
    <x v="4"/>
    <x v="4"/>
    <n v="5133"/>
    <x v="380"/>
    <x v="372"/>
    <n v="616"/>
  </r>
  <r>
    <n v="405"/>
    <x v="404"/>
    <x v="1"/>
    <x v="1"/>
    <x v="5"/>
    <x v="5"/>
    <n v="4084"/>
    <x v="381"/>
    <x v="368"/>
    <n v="506"/>
  </r>
  <r>
    <n v="406"/>
    <x v="405"/>
    <x v="1"/>
    <x v="1"/>
    <x v="6"/>
    <x v="6"/>
    <n v="2739"/>
    <x v="382"/>
    <x v="373"/>
    <n v="331"/>
  </r>
  <r>
    <n v="407"/>
    <x v="406"/>
    <x v="1"/>
    <x v="1"/>
    <x v="0"/>
    <x v="0"/>
    <n v="3781"/>
    <x v="383"/>
    <x v="374"/>
    <n v="422"/>
  </r>
  <r>
    <n v="408"/>
    <x v="407"/>
    <x v="1"/>
    <x v="1"/>
    <x v="1"/>
    <x v="1"/>
    <n v="5684"/>
    <x v="384"/>
    <x v="375"/>
    <n v="656"/>
  </r>
  <r>
    <n v="409"/>
    <x v="408"/>
    <x v="1"/>
    <x v="1"/>
    <x v="2"/>
    <x v="2"/>
    <n v="5687"/>
    <x v="385"/>
    <x v="376"/>
    <n v="645"/>
  </r>
  <r>
    <n v="410"/>
    <x v="409"/>
    <x v="1"/>
    <x v="1"/>
    <x v="3"/>
    <x v="3"/>
    <n v="5906"/>
    <x v="386"/>
    <x v="377"/>
    <n v="652"/>
  </r>
  <r>
    <n v="411"/>
    <x v="410"/>
    <x v="1"/>
    <x v="1"/>
    <x v="4"/>
    <x v="4"/>
    <n v="5541"/>
    <x v="387"/>
    <x v="378"/>
    <n v="652"/>
  </r>
  <r>
    <n v="412"/>
    <x v="411"/>
    <x v="1"/>
    <x v="1"/>
    <x v="5"/>
    <x v="5"/>
    <n v="4171"/>
    <x v="388"/>
    <x v="379"/>
    <n v="542"/>
  </r>
  <r>
    <n v="413"/>
    <x v="412"/>
    <x v="1"/>
    <x v="1"/>
    <x v="6"/>
    <x v="6"/>
    <n v="2586"/>
    <x v="389"/>
    <x v="380"/>
    <n v="324"/>
  </r>
  <r>
    <n v="414"/>
    <x v="413"/>
    <x v="2"/>
    <x v="1"/>
    <x v="0"/>
    <x v="0"/>
    <n v="3838"/>
    <x v="390"/>
    <x v="381"/>
    <n v="466"/>
  </r>
  <r>
    <n v="415"/>
    <x v="414"/>
    <x v="2"/>
    <x v="1"/>
    <x v="1"/>
    <x v="1"/>
    <n v="5675"/>
    <x v="391"/>
    <x v="382"/>
    <n v="657"/>
  </r>
  <r>
    <n v="416"/>
    <x v="415"/>
    <x v="2"/>
    <x v="1"/>
    <x v="2"/>
    <x v="2"/>
    <n v="5624"/>
    <x v="392"/>
    <x v="383"/>
    <n v="674"/>
  </r>
  <r>
    <n v="417"/>
    <x v="416"/>
    <x v="2"/>
    <x v="1"/>
    <x v="3"/>
    <x v="3"/>
    <n v="5794"/>
    <x v="393"/>
    <x v="384"/>
    <n v="646"/>
  </r>
  <r>
    <n v="418"/>
    <x v="417"/>
    <x v="2"/>
    <x v="1"/>
    <x v="4"/>
    <x v="4"/>
    <n v="5389"/>
    <x v="394"/>
    <x v="385"/>
    <n v="652"/>
  </r>
  <r>
    <n v="419"/>
    <x v="418"/>
    <x v="2"/>
    <x v="1"/>
    <x v="5"/>
    <x v="5"/>
    <n v="4305"/>
    <x v="395"/>
    <x v="386"/>
    <n v="525"/>
  </r>
  <r>
    <n v="420"/>
    <x v="419"/>
    <x v="2"/>
    <x v="1"/>
    <x v="6"/>
    <x v="6"/>
    <n v="3281"/>
    <x v="396"/>
    <x v="387"/>
    <n v="348"/>
  </r>
  <r>
    <n v="421"/>
    <x v="420"/>
    <x v="2"/>
    <x v="1"/>
    <x v="0"/>
    <x v="0"/>
    <n v="3790"/>
    <x v="397"/>
    <x v="87"/>
    <n v="419"/>
  </r>
  <r>
    <n v="422"/>
    <x v="421"/>
    <x v="2"/>
    <x v="1"/>
    <x v="1"/>
    <x v="1"/>
    <n v="5894"/>
    <x v="398"/>
    <x v="186"/>
    <n v="716"/>
  </r>
  <r>
    <n v="423"/>
    <x v="422"/>
    <x v="2"/>
    <x v="1"/>
    <x v="2"/>
    <x v="2"/>
    <n v="5461"/>
    <x v="373"/>
    <x v="388"/>
    <n v="660"/>
  </r>
  <r>
    <n v="424"/>
    <x v="423"/>
    <x v="2"/>
    <x v="1"/>
    <x v="3"/>
    <x v="3"/>
    <n v="5206"/>
    <x v="399"/>
    <x v="389"/>
    <n v="650"/>
  </r>
  <r>
    <n v="425"/>
    <x v="424"/>
    <x v="2"/>
    <x v="1"/>
    <x v="4"/>
    <x v="4"/>
    <n v="5228"/>
    <x v="400"/>
    <x v="390"/>
    <n v="648"/>
  </r>
  <r>
    <n v="426"/>
    <x v="425"/>
    <x v="2"/>
    <x v="1"/>
    <x v="5"/>
    <x v="5"/>
    <n v="4097"/>
    <x v="401"/>
    <x v="391"/>
    <n v="535"/>
  </r>
  <r>
    <n v="427"/>
    <x v="426"/>
    <x v="2"/>
    <x v="1"/>
    <x v="6"/>
    <x v="6"/>
    <n v="2694"/>
    <x v="402"/>
    <x v="392"/>
    <n v="348"/>
  </r>
  <r>
    <n v="428"/>
    <x v="427"/>
    <x v="2"/>
    <x v="1"/>
    <x v="0"/>
    <x v="0"/>
    <n v="3893"/>
    <x v="403"/>
    <x v="393"/>
    <n v="447"/>
  </r>
  <r>
    <n v="429"/>
    <x v="428"/>
    <x v="2"/>
    <x v="1"/>
    <x v="1"/>
    <x v="1"/>
    <n v="6185"/>
    <x v="404"/>
    <x v="394"/>
    <n v="678"/>
  </r>
  <r>
    <n v="430"/>
    <x v="429"/>
    <x v="2"/>
    <x v="1"/>
    <x v="2"/>
    <x v="2"/>
    <n v="6178"/>
    <x v="405"/>
    <x v="395"/>
    <n v="708"/>
  </r>
  <r>
    <n v="431"/>
    <x v="430"/>
    <x v="2"/>
    <x v="1"/>
    <x v="3"/>
    <x v="3"/>
    <n v="6067"/>
    <x v="406"/>
    <x v="396"/>
    <n v="704"/>
  </r>
  <r>
    <n v="432"/>
    <x v="431"/>
    <x v="2"/>
    <x v="1"/>
    <x v="4"/>
    <x v="4"/>
    <n v="5656"/>
    <x v="407"/>
    <x v="186"/>
    <n v="679"/>
  </r>
  <r>
    <n v="433"/>
    <x v="432"/>
    <x v="2"/>
    <x v="1"/>
    <x v="5"/>
    <x v="5"/>
    <n v="4398"/>
    <x v="256"/>
    <x v="397"/>
    <n v="528"/>
  </r>
  <r>
    <n v="434"/>
    <x v="433"/>
    <x v="2"/>
    <x v="1"/>
    <x v="6"/>
    <x v="6"/>
    <n v="2836"/>
    <x v="408"/>
    <x v="398"/>
    <n v="345"/>
  </r>
  <r>
    <n v="435"/>
    <x v="434"/>
    <x v="2"/>
    <x v="1"/>
    <x v="0"/>
    <x v="0"/>
    <n v="3896"/>
    <x v="409"/>
    <x v="399"/>
    <n v="503"/>
  </r>
  <r>
    <n v="436"/>
    <x v="435"/>
    <x v="2"/>
    <x v="1"/>
    <x v="1"/>
    <x v="1"/>
    <n v="5814"/>
    <x v="410"/>
    <x v="400"/>
    <n v="693"/>
  </r>
  <r>
    <n v="437"/>
    <x v="436"/>
    <x v="2"/>
    <x v="1"/>
    <x v="2"/>
    <x v="2"/>
    <n v="5879"/>
    <x v="377"/>
    <x v="401"/>
    <n v="665"/>
  </r>
  <r>
    <n v="438"/>
    <x v="437"/>
    <x v="2"/>
    <x v="1"/>
    <x v="3"/>
    <x v="3"/>
    <n v="4800"/>
    <x v="411"/>
    <x v="402"/>
    <n v="621"/>
  </r>
  <r>
    <n v="439"/>
    <x v="438"/>
    <x v="2"/>
    <x v="1"/>
    <x v="4"/>
    <x v="4"/>
    <n v="3838"/>
    <x v="307"/>
    <x v="127"/>
    <n v="491"/>
  </r>
  <r>
    <n v="440"/>
    <x v="439"/>
    <x v="2"/>
    <x v="1"/>
    <x v="5"/>
    <x v="5"/>
    <n v="3576"/>
    <x v="412"/>
    <x v="403"/>
    <n v="461"/>
  </r>
  <r>
    <n v="441"/>
    <x v="440"/>
    <x v="2"/>
    <x v="1"/>
    <x v="6"/>
    <x v="6"/>
    <n v="2799"/>
    <x v="413"/>
    <x v="404"/>
    <n v="322"/>
  </r>
  <r>
    <n v="442"/>
    <x v="441"/>
    <x v="2"/>
    <x v="1"/>
    <x v="0"/>
    <x v="0"/>
    <n v="4228"/>
    <x v="414"/>
    <x v="405"/>
    <n v="522"/>
  </r>
  <r>
    <n v="443"/>
    <x v="442"/>
    <x v="2"/>
    <x v="1"/>
    <x v="1"/>
    <x v="1"/>
    <n v="6331"/>
    <x v="415"/>
    <x v="406"/>
    <n v="753"/>
  </r>
  <r>
    <n v="444"/>
    <x v="443"/>
    <x v="3"/>
    <x v="1"/>
    <x v="2"/>
    <x v="2"/>
    <n v="6380"/>
    <x v="416"/>
    <x v="407"/>
    <n v="716"/>
  </r>
  <r>
    <n v="445"/>
    <x v="444"/>
    <x v="3"/>
    <x v="1"/>
    <x v="3"/>
    <x v="3"/>
    <n v="6314"/>
    <x v="417"/>
    <x v="408"/>
    <n v="790"/>
  </r>
  <r>
    <n v="446"/>
    <x v="445"/>
    <x v="3"/>
    <x v="1"/>
    <x v="4"/>
    <x v="4"/>
    <n v="6160"/>
    <x v="418"/>
    <x v="409"/>
    <n v="749"/>
  </r>
  <r>
    <n v="447"/>
    <x v="446"/>
    <x v="3"/>
    <x v="1"/>
    <x v="5"/>
    <x v="5"/>
    <n v="4859"/>
    <x v="71"/>
    <x v="410"/>
    <n v="620"/>
  </r>
  <r>
    <n v="448"/>
    <x v="447"/>
    <x v="3"/>
    <x v="1"/>
    <x v="6"/>
    <x v="6"/>
    <n v="3317"/>
    <x v="145"/>
    <x v="411"/>
    <n v="428"/>
  </r>
  <r>
    <n v="449"/>
    <x v="448"/>
    <x v="3"/>
    <x v="1"/>
    <x v="0"/>
    <x v="0"/>
    <n v="4715"/>
    <x v="419"/>
    <x v="412"/>
    <n v="578"/>
  </r>
  <r>
    <n v="450"/>
    <x v="449"/>
    <x v="3"/>
    <x v="1"/>
    <x v="1"/>
    <x v="1"/>
    <n v="6940"/>
    <x v="420"/>
    <x v="413"/>
    <n v="833"/>
  </r>
  <r>
    <n v="451"/>
    <x v="450"/>
    <x v="3"/>
    <x v="1"/>
    <x v="2"/>
    <x v="2"/>
    <n v="6551"/>
    <x v="421"/>
    <x v="414"/>
    <n v="798"/>
  </r>
  <r>
    <n v="452"/>
    <x v="451"/>
    <x v="3"/>
    <x v="1"/>
    <x v="3"/>
    <x v="3"/>
    <n v="6327"/>
    <x v="422"/>
    <x v="415"/>
    <n v="800"/>
  </r>
  <r>
    <n v="453"/>
    <x v="452"/>
    <x v="3"/>
    <x v="1"/>
    <x v="4"/>
    <x v="4"/>
    <n v="6212"/>
    <x v="423"/>
    <x v="416"/>
    <n v="748"/>
  </r>
  <r>
    <n v="454"/>
    <x v="453"/>
    <x v="3"/>
    <x v="1"/>
    <x v="5"/>
    <x v="5"/>
    <n v="4687"/>
    <x v="424"/>
    <x v="417"/>
    <n v="617"/>
  </r>
  <r>
    <n v="455"/>
    <x v="454"/>
    <x v="3"/>
    <x v="1"/>
    <x v="6"/>
    <x v="6"/>
    <n v="3014"/>
    <x v="425"/>
    <x v="19"/>
    <n v="427"/>
  </r>
  <r>
    <n v="456"/>
    <x v="455"/>
    <x v="3"/>
    <x v="1"/>
    <x v="0"/>
    <x v="0"/>
    <n v="4132"/>
    <x v="224"/>
    <x v="418"/>
    <n v="516"/>
  </r>
  <r>
    <n v="457"/>
    <x v="456"/>
    <x v="3"/>
    <x v="1"/>
    <x v="1"/>
    <x v="1"/>
    <n v="5989"/>
    <x v="426"/>
    <x v="419"/>
    <n v="724"/>
  </r>
  <r>
    <n v="458"/>
    <x v="457"/>
    <x v="3"/>
    <x v="1"/>
    <x v="2"/>
    <x v="2"/>
    <n v="5331"/>
    <x v="427"/>
    <x v="420"/>
    <n v="658"/>
  </r>
  <r>
    <n v="459"/>
    <x v="458"/>
    <x v="3"/>
    <x v="1"/>
    <x v="3"/>
    <x v="3"/>
    <n v="5183"/>
    <x v="428"/>
    <x v="421"/>
    <n v="640"/>
  </r>
  <r>
    <n v="460"/>
    <x v="459"/>
    <x v="3"/>
    <x v="1"/>
    <x v="4"/>
    <x v="4"/>
    <n v="4769"/>
    <x v="31"/>
    <x v="422"/>
    <n v="598"/>
  </r>
  <r>
    <n v="461"/>
    <x v="460"/>
    <x v="3"/>
    <x v="1"/>
    <x v="5"/>
    <x v="5"/>
    <n v="3627"/>
    <x v="120"/>
    <x v="294"/>
    <n v="447"/>
  </r>
  <r>
    <n v="462"/>
    <x v="461"/>
    <x v="3"/>
    <x v="1"/>
    <x v="6"/>
    <x v="6"/>
    <n v="1857"/>
    <x v="429"/>
    <x v="423"/>
    <n v="232"/>
  </r>
  <r>
    <n v="463"/>
    <x v="462"/>
    <x v="3"/>
    <x v="1"/>
    <x v="0"/>
    <x v="0"/>
    <n v="2221"/>
    <x v="430"/>
    <x v="424"/>
    <n v="285"/>
  </r>
  <r>
    <n v="464"/>
    <x v="463"/>
    <x v="3"/>
    <x v="1"/>
    <x v="1"/>
    <x v="1"/>
    <n v="3335"/>
    <x v="431"/>
    <x v="425"/>
    <n v="429"/>
  </r>
  <r>
    <n v="465"/>
    <x v="464"/>
    <x v="3"/>
    <x v="1"/>
    <x v="2"/>
    <x v="2"/>
    <n v="2883"/>
    <x v="432"/>
    <x v="426"/>
    <n v="408"/>
  </r>
  <r>
    <n v="466"/>
    <x v="465"/>
    <x v="3"/>
    <x v="1"/>
    <x v="3"/>
    <x v="3"/>
    <n v="2353"/>
    <x v="433"/>
    <x v="427"/>
    <n v="309"/>
  </r>
  <r>
    <n v="467"/>
    <x v="466"/>
    <x v="3"/>
    <x v="1"/>
    <x v="4"/>
    <x v="4"/>
    <n v="1578"/>
    <x v="434"/>
    <x v="428"/>
    <n v="213"/>
  </r>
  <r>
    <n v="468"/>
    <x v="467"/>
    <x v="3"/>
    <x v="1"/>
    <x v="5"/>
    <x v="5"/>
    <n v="1017"/>
    <x v="435"/>
    <x v="429"/>
    <n v="138"/>
  </r>
  <r>
    <n v="469"/>
    <x v="468"/>
    <x v="3"/>
    <x v="1"/>
    <x v="6"/>
    <x v="6"/>
    <n v="1334"/>
    <x v="436"/>
    <x v="430"/>
    <n v="176"/>
  </r>
  <r>
    <n v="470"/>
    <x v="469"/>
    <x v="3"/>
    <x v="1"/>
    <x v="0"/>
    <x v="0"/>
    <n v="1690"/>
    <x v="437"/>
    <x v="431"/>
    <n v="208"/>
  </r>
  <r>
    <n v="471"/>
    <x v="470"/>
    <x v="3"/>
    <x v="1"/>
    <x v="1"/>
    <x v="1"/>
    <n v="2838"/>
    <x v="438"/>
    <x v="432"/>
    <n v="355"/>
  </r>
  <r>
    <n v="472"/>
    <x v="471"/>
    <x v="3"/>
    <x v="1"/>
    <x v="2"/>
    <x v="2"/>
    <n v="2815"/>
    <x v="439"/>
    <x v="433"/>
    <n v="367"/>
  </r>
  <r>
    <n v="473"/>
    <x v="472"/>
    <x v="3"/>
    <x v="1"/>
    <x v="3"/>
    <x v="3"/>
    <n v="2382"/>
    <x v="440"/>
    <x v="434"/>
    <n v="326"/>
  </r>
  <r>
    <n v="474"/>
    <x v="473"/>
    <x v="3"/>
    <x v="1"/>
    <x v="4"/>
    <x v="4"/>
    <n v="1587"/>
    <x v="441"/>
    <x v="435"/>
    <n v="226"/>
  </r>
  <r>
    <n v="475"/>
    <x v="474"/>
    <x v="4"/>
    <x v="2"/>
    <x v="5"/>
    <x v="5"/>
    <n v="1411"/>
    <x v="442"/>
    <x v="436"/>
    <n v="174"/>
  </r>
  <r>
    <n v="476"/>
    <x v="475"/>
    <x v="4"/>
    <x v="2"/>
    <x v="6"/>
    <x v="6"/>
    <n v="1838"/>
    <x v="310"/>
    <x v="437"/>
    <n v="228"/>
  </r>
  <r>
    <n v="477"/>
    <x v="476"/>
    <x v="4"/>
    <x v="2"/>
    <x v="0"/>
    <x v="0"/>
    <n v="2180"/>
    <x v="304"/>
    <x v="438"/>
    <n v="283"/>
  </r>
  <r>
    <n v="478"/>
    <x v="477"/>
    <x v="4"/>
    <x v="2"/>
    <x v="1"/>
    <x v="1"/>
    <n v="3587"/>
    <x v="264"/>
    <x v="439"/>
    <n v="457"/>
  </r>
  <r>
    <n v="479"/>
    <x v="478"/>
    <x v="4"/>
    <x v="2"/>
    <x v="2"/>
    <x v="2"/>
    <n v="3855"/>
    <x v="443"/>
    <x v="440"/>
    <n v="512"/>
  </r>
  <r>
    <n v="480"/>
    <x v="479"/>
    <x v="4"/>
    <x v="2"/>
    <x v="3"/>
    <x v="3"/>
    <n v="3840"/>
    <x v="444"/>
    <x v="441"/>
    <n v="501"/>
  </r>
  <r>
    <n v="481"/>
    <x v="480"/>
    <x v="4"/>
    <x v="2"/>
    <x v="4"/>
    <x v="4"/>
    <n v="3735"/>
    <x v="445"/>
    <x v="442"/>
    <n v="488"/>
  </r>
  <r>
    <n v="482"/>
    <x v="481"/>
    <x v="4"/>
    <x v="2"/>
    <x v="5"/>
    <x v="5"/>
    <n v="3223"/>
    <x v="446"/>
    <x v="248"/>
    <n v="426"/>
  </r>
  <r>
    <n v="483"/>
    <x v="482"/>
    <x v="4"/>
    <x v="2"/>
    <x v="6"/>
    <x v="6"/>
    <n v="2207"/>
    <x v="447"/>
    <x v="27"/>
    <n v="251"/>
  </r>
  <r>
    <n v="484"/>
    <x v="483"/>
    <x v="4"/>
    <x v="2"/>
    <x v="0"/>
    <x v="0"/>
    <n v="2814"/>
    <x v="334"/>
    <x v="443"/>
    <n v="339"/>
  </r>
  <r>
    <n v="485"/>
    <x v="484"/>
    <x v="4"/>
    <x v="2"/>
    <x v="1"/>
    <x v="1"/>
    <n v="4007"/>
    <x v="448"/>
    <x v="444"/>
    <n v="532"/>
  </r>
  <r>
    <n v="486"/>
    <x v="485"/>
    <x v="4"/>
    <x v="2"/>
    <x v="2"/>
    <x v="2"/>
    <n v="4119"/>
    <x v="449"/>
    <x v="445"/>
    <n v="576"/>
  </r>
  <r>
    <n v="487"/>
    <x v="486"/>
    <x v="4"/>
    <x v="2"/>
    <x v="3"/>
    <x v="3"/>
    <n v="4338"/>
    <x v="450"/>
    <x v="446"/>
    <n v="533"/>
  </r>
  <r>
    <n v="488"/>
    <x v="487"/>
    <x v="4"/>
    <x v="2"/>
    <x v="4"/>
    <x v="4"/>
    <n v="4432"/>
    <x v="451"/>
    <x v="87"/>
    <n v="544"/>
  </r>
  <r>
    <n v="489"/>
    <x v="488"/>
    <x v="4"/>
    <x v="2"/>
    <x v="5"/>
    <x v="5"/>
    <n v="3306"/>
    <x v="452"/>
    <x v="447"/>
    <n v="483"/>
  </r>
  <r>
    <n v="490"/>
    <x v="489"/>
    <x v="4"/>
    <x v="2"/>
    <x v="6"/>
    <x v="6"/>
    <n v="2223"/>
    <x v="453"/>
    <x v="448"/>
    <n v="295"/>
  </r>
  <r>
    <n v="491"/>
    <x v="490"/>
    <x v="4"/>
    <x v="2"/>
    <x v="0"/>
    <x v="0"/>
    <n v="2757"/>
    <x v="454"/>
    <x v="449"/>
    <n v="367"/>
  </r>
  <r>
    <n v="492"/>
    <x v="491"/>
    <x v="4"/>
    <x v="2"/>
    <x v="1"/>
    <x v="1"/>
    <n v="4047"/>
    <x v="455"/>
    <x v="450"/>
    <n v="525"/>
  </r>
  <r>
    <n v="493"/>
    <x v="492"/>
    <x v="4"/>
    <x v="2"/>
    <x v="2"/>
    <x v="2"/>
    <n v="4489"/>
    <x v="456"/>
    <x v="269"/>
    <n v="624"/>
  </r>
  <r>
    <n v="494"/>
    <x v="493"/>
    <x v="4"/>
    <x v="2"/>
    <x v="3"/>
    <x v="3"/>
    <n v="4588"/>
    <x v="457"/>
    <x v="451"/>
    <n v="576"/>
  </r>
  <r>
    <n v="495"/>
    <x v="494"/>
    <x v="4"/>
    <x v="2"/>
    <x v="4"/>
    <x v="4"/>
    <n v="4398"/>
    <x v="458"/>
    <x v="452"/>
    <n v="545"/>
  </r>
  <r>
    <n v="496"/>
    <x v="495"/>
    <x v="4"/>
    <x v="2"/>
    <x v="5"/>
    <x v="5"/>
    <n v="3340"/>
    <x v="459"/>
    <x v="453"/>
    <n v="465"/>
  </r>
  <r>
    <n v="497"/>
    <x v="496"/>
    <x v="4"/>
    <x v="2"/>
    <x v="6"/>
    <x v="6"/>
    <n v="2344"/>
    <x v="460"/>
    <x v="454"/>
    <n v="301"/>
  </r>
  <r>
    <n v="498"/>
    <x v="497"/>
    <x v="4"/>
    <x v="2"/>
    <x v="0"/>
    <x v="0"/>
    <n v="2973"/>
    <x v="461"/>
    <x v="455"/>
    <n v="358"/>
  </r>
  <r>
    <n v="499"/>
    <x v="498"/>
    <x v="4"/>
    <x v="2"/>
    <x v="1"/>
    <x v="1"/>
    <n v="4638"/>
    <x v="462"/>
    <x v="456"/>
    <n v="556"/>
  </r>
  <r>
    <n v="500"/>
    <x v="499"/>
    <x v="4"/>
    <x v="2"/>
    <x v="2"/>
    <x v="2"/>
    <n v="4791"/>
    <x v="463"/>
    <x v="457"/>
    <n v="575"/>
  </r>
  <r>
    <n v="501"/>
    <x v="500"/>
    <x v="4"/>
    <x v="2"/>
    <x v="3"/>
    <x v="3"/>
    <n v="5104"/>
    <x v="464"/>
    <x v="458"/>
    <n v="571"/>
  </r>
  <r>
    <n v="502"/>
    <x v="501"/>
    <x v="4"/>
    <x v="2"/>
    <x v="4"/>
    <x v="4"/>
    <n v="4621"/>
    <x v="465"/>
    <x v="355"/>
    <n v="563"/>
  </r>
  <r>
    <n v="503"/>
    <x v="502"/>
    <x v="4"/>
    <x v="2"/>
    <x v="5"/>
    <x v="5"/>
    <n v="3831"/>
    <x v="327"/>
    <x v="459"/>
    <n v="483"/>
  </r>
  <r>
    <n v="504"/>
    <x v="503"/>
    <x v="4"/>
    <x v="2"/>
    <x v="6"/>
    <x v="6"/>
    <n v="2295"/>
    <x v="466"/>
    <x v="460"/>
    <n v="290"/>
  </r>
  <r>
    <n v="505"/>
    <x v="504"/>
    <x v="4"/>
    <x v="2"/>
    <x v="0"/>
    <x v="0"/>
    <n v="3235"/>
    <x v="467"/>
    <x v="461"/>
    <n v="412"/>
  </r>
  <r>
    <n v="506"/>
    <x v="505"/>
    <x v="5"/>
    <x v="2"/>
    <x v="1"/>
    <x v="1"/>
    <n v="4918"/>
    <x v="468"/>
    <x v="462"/>
    <n v="580"/>
  </r>
  <r>
    <n v="507"/>
    <x v="506"/>
    <x v="5"/>
    <x v="2"/>
    <x v="2"/>
    <x v="2"/>
    <n v="5127"/>
    <x v="469"/>
    <x v="463"/>
    <n v="588"/>
  </r>
  <r>
    <n v="508"/>
    <x v="507"/>
    <x v="5"/>
    <x v="2"/>
    <x v="3"/>
    <x v="3"/>
    <n v="4794"/>
    <x v="470"/>
    <x v="464"/>
    <n v="576"/>
  </r>
  <r>
    <n v="509"/>
    <x v="508"/>
    <x v="5"/>
    <x v="2"/>
    <x v="4"/>
    <x v="4"/>
    <n v="4788"/>
    <x v="471"/>
    <x v="465"/>
    <n v="572"/>
  </r>
  <r>
    <n v="510"/>
    <x v="509"/>
    <x v="5"/>
    <x v="2"/>
    <x v="5"/>
    <x v="5"/>
    <n v="3948"/>
    <x v="472"/>
    <x v="466"/>
    <n v="471"/>
  </r>
  <r>
    <n v="511"/>
    <x v="510"/>
    <x v="5"/>
    <x v="2"/>
    <x v="6"/>
    <x v="6"/>
    <n v="2383"/>
    <x v="473"/>
    <x v="467"/>
    <n v="288"/>
  </r>
  <r>
    <n v="512"/>
    <x v="511"/>
    <x v="5"/>
    <x v="2"/>
    <x v="0"/>
    <x v="0"/>
    <n v="2950"/>
    <x v="474"/>
    <x v="468"/>
    <n v="392"/>
  </r>
  <r>
    <n v="513"/>
    <x v="512"/>
    <x v="5"/>
    <x v="2"/>
    <x v="1"/>
    <x v="1"/>
    <n v="4905"/>
    <x v="475"/>
    <x v="469"/>
    <n v="568"/>
  </r>
  <r>
    <n v="514"/>
    <x v="513"/>
    <x v="5"/>
    <x v="2"/>
    <x v="2"/>
    <x v="2"/>
    <n v="5353"/>
    <x v="476"/>
    <x v="470"/>
    <n v="632"/>
  </r>
  <r>
    <n v="515"/>
    <x v="514"/>
    <x v="5"/>
    <x v="2"/>
    <x v="3"/>
    <x v="3"/>
    <n v="5492"/>
    <x v="477"/>
    <x v="471"/>
    <n v="649"/>
  </r>
  <r>
    <n v="516"/>
    <x v="515"/>
    <x v="5"/>
    <x v="2"/>
    <x v="4"/>
    <x v="4"/>
    <n v="5052"/>
    <x v="478"/>
    <x v="472"/>
    <n v="609"/>
  </r>
  <r>
    <n v="517"/>
    <x v="516"/>
    <x v="5"/>
    <x v="2"/>
    <x v="5"/>
    <x v="5"/>
    <n v="3764"/>
    <x v="479"/>
    <x v="473"/>
    <n v="507"/>
  </r>
  <r>
    <n v="518"/>
    <x v="517"/>
    <x v="5"/>
    <x v="2"/>
    <x v="6"/>
    <x v="6"/>
    <n v="2458"/>
    <x v="480"/>
    <x v="474"/>
    <n v="329"/>
  </r>
  <r>
    <n v="519"/>
    <x v="518"/>
    <x v="5"/>
    <x v="2"/>
    <x v="0"/>
    <x v="0"/>
    <n v="3098"/>
    <x v="154"/>
    <x v="447"/>
    <n v="411"/>
  </r>
  <r>
    <n v="520"/>
    <x v="519"/>
    <x v="5"/>
    <x v="2"/>
    <x v="1"/>
    <x v="1"/>
    <n v="4951"/>
    <x v="481"/>
    <x v="475"/>
    <n v="613"/>
  </r>
  <r>
    <n v="521"/>
    <x v="520"/>
    <x v="5"/>
    <x v="2"/>
    <x v="2"/>
    <x v="2"/>
    <n v="5495"/>
    <x v="482"/>
    <x v="476"/>
    <n v="696"/>
  </r>
  <r>
    <n v="522"/>
    <x v="521"/>
    <x v="5"/>
    <x v="2"/>
    <x v="3"/>
    <x v="3"/>
    <n v="5505"/>
    <x v="483"/>
    <x v="477"/>
    <n v="687"/>
  </r>
  <r>
    <n v="523"/>
    <x v="522"/>
    <x v="5"/>
    <x v="2"/>
    <x v="4"/>
    <x v="4"/>
    <n v="5188"/>
    <x v="484"/>
    <x v="478"/>
    <n v="656"/>
  </r>
  <r>
    <n v="524"/>
    <x v="523"/>
    <x v="5"/>
    <x v="2"/>
    <x v="5"/>
    <x v="5"/>
    <n v="4002"/>
    <x v="485"/>
    <x v="479"/>
    <n v="555"/>
  </r>
  <r>
    <n v="525"/>
    <x v="524"/>
    <x v="5"/>
    <x v="2"/>
    <x v="6"/>
    <x v="6"/>
    <n v="2607"/>
    <x v="486"/>
    <x v="480"/>
    <n v="351"/>
  </r>
  <r>
    <n v="526"/>
    <x v="525"/>
    <x v="5"/>
    <x v="2"/>
    <x v="0"/>
    <x v="0"/>
    <n v="3906"/>
    <x v="487"/>
    <x v="481"/>
    <n v="483"/>
  </r>
  <r>
    <n v="527"/>
    <x v="526"/>
    <x v="5"/>
    <x v="2"/>
    <x v="1"/>
    <x v="1"/>
    <n v="6360"/>
    <x v="488"/>
    <x v="482"/>
    <n v="748"/>
  </r>
  <r>
    <n v="528"/>
    <x v="527"/>
    <x v="5"/>
    <x v="2"/>
    <x v="2"/>
    <x v="2"/>
    <n v="6046"/>
    <x v="489"/>
    <x v="483"/>
    <n v="746"/>
  </r>
  <r>
    <n v="529"/>
    <x v="528"/>
    <x v="5"/>
    <x v="2"/>
    <x v="3"/>
    <x v="3"/>
    <n v="5938"/>
    <x v="490"/>
    <x v="484"/>
    <n v="810"/>
  </r>
  <r>
    <n v="530"/>
    <x v="529"/>
    <x v="5"/>
    <x v="2"/>
    <x v="4"/>
    <x v="4"/>
    <n v="5325"/>
    <x v="491"/>
    <x v="485"/>
    <n v="693"/>
  </r>
  <r>
    <n v="531"/>
    <x v="530"/>
    <x v="5"/>
    <x v="2"/>
    <x v="5"/>
    <x v="5"/>
    <n v="4165"/>
    <x v="492"/>
    <x v="486"/>
    <n v="558"/>
  </r>
  <r>
    <n v="532"/>
    <x v="531"/>
    <x v="5"/>
    <x v="2"/>
    <x v="6"/>
    <x v="6"/>
    <n v="2829"/>
    <x v="493"/>
    <x v="487"/>
    <n v="370"/>
  </r>
  <r>
    <n v="533"/>
    <x v="532"/>
    <x v="5"/>
    <x v="2"/>
    <x v="0"/>
    <x v="0"/>
    <n v="4090"/>
    <x v="494"/>
    <x v="182"/>
    <n v="517"/>
  </r>
  <r>
    <n v="534"/>
    <x v="533"/>
    <x v="5"/>
    <x v="2"/>
    <x v="1"/>
    <x v="1"/>
    <n v="5734"/>
    <x v="495"/>
    <x v="488"/>
    <n v="731"/>
  </r>
  <r>
    <n v="535"/>
    <x v="534"/>
    <x v="6"/>
    <x v="2"/>
    <x v="2"/>
    <x v="2"/>
    <n v="6214"/>
    <x v="496"/>
    <x v="489"/>
    <n v="743"/>
  </r>
  <r>
    <n v="536"/>
    <x v="535"/>
    <x v="6"/>
    <x v="2"/>
    <x v="3"/>
    <x v="3"/>
    <n v="5906"/>
    <x v="497"/>
    <x v="490"/>
    <n v="736"/>
  </r>
  <r>
    <n v="537"/>
    <x v="536"/>
    <x v="6"/>
    <x v="2"/>
    <x v="4"/>
    <x v="4"/>
    <n v="5814"/>
    <x v="498"/>
    <x v="382"/>
    <n v="772"/>
  </r>
  <r>
    <n v="538"/>
    <x v="537"/>
    <x v="6"/>
    <x v="2"/>
    <x v="5"/>
    <x v="5"/>
    <n v="4507"/>
    <x v="499"/>
    <x v="491"/>
    <n v="564"/>
  </r>
  <r>
    <n v="539"/>
    <x v="538"/>
    <x v="6"/>
    <x v="2"/>
    <x v="6"/>
    <x v="6"/>
    <n v="2859"/>
    <x v="500"/>
    <x v="492"/>
    <n v="346"/>
  </r>
  <r>
    <n v="540"/>
    <x v="539"/>
    <x v="6"/>
    <x v="2"/>
    <x v="0"/>
    <x v="0"/>
    <n v="3897"/>
    <x v="501"/>
    <x v="493"/>
    <n v="480"/>
  </r>
  <r>
    <n v="541"/>
    <x v="540"/>
    <x v="6"/>
    <x v="2"/>
    <x v="1"/>
    <x v="1"/>
    <n v="5849"/>
    <x v="502"/>
    <x v="494"/>
    <n v="737"/>
  </r>
  <r>
    <n v="542"/>
    <x v="541"/>
    <x v="6"/>
    <x v="2"/>
    <x v="2"/>
    <x v="2"/>
    <n v="6264"/>
    <x v="503"/>
    <x v="495"/>
    <n v="783"/>
  </r>
  <r>
    <n v="543"/>
    <x v="542"/>
    <x v="6"/>
    <x v="2"/>
    <x v="3"/>
    <x v="3"/>
    <n v="6062"/>
    <x v="504"/>
    <x v="496"/>
    <n v="780"/>
  </r>
  <r>
    <n v="544"/>
    <x v="543"/>
    <x v="6"/>
    <x v="2"/>
    <x v="4"/>
    <x v="4"/>
    <n v="5685"/>
    <x v="372"/>
    <x v="497"/>
    <n v="744"/>
  </r>
  <r>
    <n v="545"/>
    <x v="544"/>
    <x v="6"/>
    <x v="2"/>
    <x v="5"/>
    <x v="5"/>
    <n v="4391"/>
    <x v="505"/>
    <x v="52"/>
    <n v="614"/>
  </r>
  <r>
    <n v="546"/>
    <x v="545"/>
    <x v="6"/>
    <x v="2"/>
    <x v="6"/>
    <x v="6"/>
    <n v="2880"/>
    <x v="506"/>
    <x v="498"/>
    <n v="408"/>
  </r>
  <r>
    <n v="547"/>
    <x v="546"/>
    <x v="6"/>
    <x v="2"/>
    <x v="0"/>
    <x v="0"/>
    <n v="3740"/>
    <x v="507"/>
    <x v="499"/>
    <n v="510"/>
  </r>
  <r>
    <n v="548"/>
    <x v="547"/>
    <x v="6"/>
    <x v="2"/>
    <x v="1"/>
    <x v="1"/>
    <n v="5710"/>
    <x v="508"/>
    <x v="500"/>
    <n v="792"/>
  </r>
  <r>
    <n v="549"/>
    <x v="548"/>
    <x v="6"/>
    <x v="2"/>
    <x v="2"/>
    <x v="2"/>
    <n v="5168"/>
    <x v="167"/>
    <x v="501"/>
    <n v="731"/>
  </r>
  <r>
    <n v="550"/>
    <x v="549"/>
    <x v="6"/>
    <x v="2"/>
    <x v="3"/>
    <x v="3"/>
    <n v="5577"/>
    <x v="483"/>
    <x v="502"/>
    <n v="775"/>
  </r>
  <r>
    <n v="551"/>
    <x v="550"/>
    <x v="6"/>
    <x v="2"/>
    <x v="4"/>
    <x v="4"/>
    <n v="5238"/>
    <x v="509"/>
    <x v="503"/>
    <n v="693"/>
  </r>
  <r>
    <n v="552"/>
    <x v="551"/>
    <x v="6"/>
    <x v="2"/>
    <x v="5"/>
    <x v="5"/>
    <n v="3931"/>
    <x v="510"/>
    <x v="504"/>
    <n v="551"/>
  </r>
  <r>
    <n v="553"/>
    <x v="552"/>
    <x v="6"/>
    <x v="2"/>
    <x v="6"/>
    <x v="6"/>
    <n v="2606"/>
    <x v="511"/>
    <x v="505"/>
    <n v="324"/>
  </r>
  <r>
    <n v="554"/>
    <x v="553"/>
    <x v="6"/>
    <x v="2"/>
    <x v="0"/>
    <x v="0"/>
    <n v="3149"/>
    <x v="512"/>
    <x v="506"/>
    <n v="382"/>
  </r>
  <r>
    <n v="555"/>
    <x v="554"/>
    <x v="6"/>
    <x v="2"/>
    <x v="1"/>
    <x v="1"/>
    <n v="5565"/>
    <x v="181"/>
    <x v="507"/>
    <n v="694"/>
  </r>
  <r>
    <n v="556"/>
    <x v="555"/>
    <x v="6"/>
    <x v="2"/>
    <x v="2"/>
    <x v="2"/>
    <n v="5281"/>
    <x v="513"/>
    <x v="508"/>
    <n v="735"/>
  </r>
  <r>
    <n v="557"/>
    <x v="556"/>
    <x v="6"/>
    <x v="2"/>
    <x v="3"/>
    <x v="3"/>
    <n v="5202"/>
    <x v="514"/>
    <x v="69"/>
    <n v="634"/>
  </r>
  <r>
    <n v="558"/>
    <x v="557"/>
    <x v="6"/>
    <x v="2"/>
    <x v="4"/>
    <x v="4"/>
    <n v="4581"/>
    <x v="58"/>
    <x v="456"/>
    <n v="554"/>
  </r>
  <r>
    <n v="559"/>
    <x v="558"/>
    <x v="6"/>
    <x v="2"/>
    <x v="5"/>
    <x v="5"/>
    <n v="3264"/>
    <x v="515"/>
    <x v="509"/>
    <n v="434"/>
  </r>
  <r>
    <n v="560"/>
    <x v="559"/>
    <x v="6"/>
    <x v="2"/>
    <x v="6"/>
    <x v="6"/>
    <n v="2344"/>
    <x v="516"/>
    <x v="510"/>
    <n v="366"/>
  </r>
  <r>
    <n v="561"/>
    <x v="560"/>
    <x v="6"/>
    <x v="2"/>
    <x v="0"/>
    <x v="0"/>
    <n v="3112"/>
    <x v="517"/>
    <x v="511"/>
    <n v="421"/>
  </r>
  <r>
    <n v="562"/>
    <x v="561"/>
    <x v="6"/>
    <x v="2"/>
    <x v="1"/>
    <x v="1"/>
    <n v="5051"/>
    <x v="518"/>
    <x v="512"/>
    <n v="670"/>
  </r>
  <r>
    <n v="563"/>
    <x v="562"/>
    <x v="6"/>
    <x v="2"/>
    <x v="2"/>
    <x v="2"/>
    <n v="5333"/>
    <x v="519"/>
    <x v="29"/>
    <n v="727"/>
  </r>
  <r>
    <n v="564"/>
    <x v="563"/>
    <x v="6"/>
    <x v="2"/>
    <x v="3"/>
    <x v="3"/>
    <n v="5671"/>
    <x v="520"/>
    <x v="513"/>
    <n v="709"/>
  </r>
  <r>
    <n v="565"/>
    <x v="564"/>
    <x v="6"/>
    <x v="2"/>
    <x v="4"/>
    <x v="4"/>
    <n v="5097"/>
    <x v="521"/>
    <x v="153"/>
    <n v="681"/>
  </r>
  <r>
    <n v="566"/>
    <x v="565"/>
    <x v="7"/>
    <x v="2"/>
    <x v="5"/>
    <x v="5"/>
    <n v="4555"/>
    <x v="401"/>
    <x v="514"/>
    <n v="563"/>
  </r>
  <r>
    <n v="567"/>
    <x v="566"/>
    <x v="7"/>
    <x v="2"/>
    <x v="6"/>
    <x v="6"/>
    <n v="2987"/>
    <x v="522"/>
    <x v="515"/>
    <n v="392"/>
  </r>
  <r>
    <n v="568"/>
    <x v="567"/>
    <x v="7"/>
    <x v="2"/>
    <x v="0"/>
    <x v="0"/>
    <n v="4257"/>
    <x v="523"/>
    <x v="516"/>
    <n v="543"/>
  </r>
  <r>
    <n v="569"/>
    <x v="568"/>
    <x v="7"/>
    <x v="2"/>
    <x v="1"/>
    <x v="1"/>
    <n v="5804"/>
    <x v="524"/>
    <x v="517"/>
    <n v="790"/>
  </r>
  <r>
    <n v="570"/>
    <x v="569"/>
    <x v="7"/>
    <x v="2"/>
    <x v="2"/>
    <x v="2"/>
    <n v="5885"/>
    <x v="525"/>
    <x v="490"/>
    <n v="782"/>
  </r>
  <r>
    <n v="571"/>
    <x v="570"/>
    <x v="7"/>
    <x v="2"/>
    <x v="3"/>
    <x v="3"/>
    <n v="6054"/>
    <x v="526"/>
    <x v="518"/>
    <n v="771"/>
  </r>
  <r>
    <n v="572"/>
    <x v="571"/>
    <x v="7"/>
    <x v="2"/>
    <x v="4"/>
    <x v="4"/>
    <n v="5791"/>
    <x v="527"/>
    <x v="519"/>
    <n v="725"/>
  </r>
  <r>
    <n v="573"/>
    <x v="572"/>
    <x v="7"/>
    <x v="2"/>
    <x v="5"/>
    <x v="5"/>
    <n v="4741"/>
    <x v="528"/>
    <x v="520"/>
    <n v="610"/>
  </r>
  <r>
    <n v="574"/>
    <x v="573"/>
    <x v="7"/>
    <x v="2"/>
    <x v="6"/>
    <x v="6"/>
    <n v="2946"/>
    <x v="529"/>
    <x v="130"/>
    <n v="400"/>
  </r>
  <r>
    <n v="575"/>
    <x v="574"/>
    <x v="7"/>
    <x v="2"/>
    <x v="0"/>
    <x v="0"/>
    <n v="4071"/>
    <x v="25"/>
    <x v="521"/>
    <n v="534"/>
  </r>
  <r>
    <n v="576"/>
    <x v="575"/>
    <x v="7"/>
    <x v="2"/>
    <x v="1"/>
    <x v="1"/>
    <n v="6265"/>
    <x v="405"/>
    <x v="522"/>
    <n v="836"/>
  </r>
  <r>
    <n v="577"/>
    <x v="576"/>
    <x v="7"/>
    <x v="2"/>
    <x v="2"/>
    <x v="2"/>
    <n v="6298"/>
    <x v="530"/>
    <x v="213"/>
    <n v="857"/>
  </r>
  <r>
    <n v="578"/>
    <x v="577"/>
    <x v="7"/>
    <x v="2"/>
    <x v="3"/>
    <x v="3"/>
    <n v="6495"/>
    <x v="531"/>
    <x v="523"/>
    <n v="837"/>
  </r>
  <r>
    <n v="579"/>
    <x v="578"/>
    <x v="7"/>
    <x v="2"/>
    <x v="4"/>
    <x v="4"/>
    <n v="5536"/>
    <x v="532"/>
    <x v="524"/>
    <n v="758"/>
  </r>
  <r>
    <n v="580"/>
    <x v="579"/>
    <x v="7"/>
    <x v="2"/>
    <x v="5"/>
    <x v="5"/>
    <n v="4737"/>
    <x v="533"/>
    <x v="525"/>
    <n v="662"/>
  </r>
  <r>
    <n v="581"/>
    <x v="580"/>
    <x v="7"/>
    <x v="2"/>
    <x v="6"/>
    <x v="6"/>
    <n v="3232"/>
    <x v="534"/>
    <x v="526"/>
    <n v="471"/>
  </r>
  <r>
    <n v="582"/>
    <x v="581"/>
    <x v="7"/>
    <x v="2"/>
    <x v="0"/>
    <x v="0"/>
    <n v="4201"/>
    <x v="535"/>
    <x v="527"/>
    <n v="589"/>
  </r>
  <r>
    <n v="583"/>
    <x v="582"/>
    <x v="7"/>
    <x v="2"/>
    <x v="1"/>
    <x v="1"/>
    <n v="6806"/>
    <x v="536"/>
    <x v="528"/>
    <n v="849"/>
  </r>
  <r>
    <n v="584"/>
    <x v="583"/>
    <x v="7"/>
    <x v="2"/>
    <x v="2"/>
    <x v="2"/>
    <n v="6769"/>
    <x v="537"/>
    <x v="529"/>
    <n v="877"/>
  </r>
  <r>
    <n v="585"/>
    <x v="584"/>
    <x v="7"/>
    <x v="2"/>
    <x v="3"/>
    <x v="3"/>
    <n v="6581"/>
    <x v="538"/>
    <x v="530"/>
    <n v="898"/>
  </r>
  <r>
    <n v="586"/>
    <x v="585"/>
    <x v="7"/>
    <x v="2"/>
    <x v="4"/>
    <x v="4"/>
    <n v="6254"/>
    <x v="539"/>
    <x v="531"/>
    <n v="830"/>
  </r>
  <r>
    <n v="587"/>
    <x v="586"/>
    <x v="7"/>
    <x v="2"/>
    <x v="5"/>
    <x v="5"/>
    <n v="5163"/>
    <x v="540"/>
    <x v="532"/>
    <n v="676"/>
  </r>
  <r>
    <n v="588"/>
    <x v="587"/>
    <x v="7"/>
    <x v="2"/>
    <x v="6"/>
    <x v="6"/>
    <n v="3851"/>
    <x v="301"/>
    <x v="533"/>
    <n v="482"/>
  </r>
  <r>
    <n v="589"/>
    <x v="588"/>
    <x v="7"/>
    <x v="2"/>
    <x v="0"/>
    <x v="0"/>
    <n v="4695"/>
    <x v="541"/>
    <x v="534"/>
    <n v="625"/>
  </r>
  <r>
    <n v="590"/>
    <x v="589"/>
    <x v="7"/>
    <x v="2"/>
    <x v="1"/>
    <x v="1"/>
    <n v="7098"/>
    <x v="542"/>
    <x v="535"/>
    <n v="987"/>
  </r>
  <r>
    <n v="591"/>
    <x v="590"/>
    <x v="7"/>
    <x v="2"/>
    <x v="2"/>
    <x v="2"/>
    <n v="7156"/>
    <x v="543"/>
    <x v="536"/>
    <n v="924"/>
  </r>
  <r>
    <n v="592"/>
    <x v="591"/>
    <x v="7"/>
    <x v="2"/>
    <x v="3"/>
    <x v="3"/>
    <n v="6836"/>
    <x v="544"/>
    <x v="537"/>
    <n v="926"/>
  </r>
  <r>
    <n v="593"/>
    <x v="592"/>
    <x v="7"/>
    <x v="2"/>
    <x v="4"/>
    <x v="4"/>
    <n v="6329"/>
    <x v="545"/>
    <x v="538"/>
    <n v="832"/>
  </r>
  <r>
    <n v="594"/>
    <x v="593"/>
    <x v="7"/>
    <x v="2"/>
    <x v="5"/>
    <x v="5"/>
    <n v="4990"/>
    <x v="546"/>
    <x v="139"/>
    <n v="686"/>
  </r>
  <r>
    <n v="595"/>
    <x v="594"/>
    <x v="7"/>
    <x v="2"/>
    <x v="6"/>
    <x v="6"/>
    <n v="3536"/>
    <x v="18"/>
    <x v="539"/>
    <n v="496"/>
  </r>
  <r>
    <n v="596"/>
    <x v="595"/>
    <x v="8"/>
    <x v="2"/>
    <x v="0"/>
    <x v="0"/>
    <n v="4366"/>
    <x v="72"/>
    <x v="405"/>
    <n v="631"/>
  </r>
  <r>
    <n v="597"/>
    <x v="596"/>
    <x v="8"/>
    <x v="2"/>
    <x v="1"/>
    <x v="1"/>
    <n v="6510"/>
    <x v="547"/>
    <x v="540"/>
    <n v="877"/>
  </r>
  <r>
    <n v="598"/>
    <x v="597"/>
    <x v="8"/>
    <x v="2"/>
    <x v="2"/>
    <x v="2"/>
    <n v="6855"/>
    <x v="548"/>
    <x v="541"/>
    <n v="877"/>
  </r>
  <r>
    <n v="599"/>
    <x v="598"/>
    <x v="8"/>
    <x v="2"/>
    <x v="3"/>
    <x v="3"/>
    <n v="6599"/>
    <x v="549"/>
    <x v="542"/>
    <n v="907"/>
  </r>
  <r>
    <n v="600"/>
    <x v="599"/>
    <x v="8"/>
    <x v="2"/>
    <x v="4"/>
    <x v="4"/>
    <n v="5510"/>
    <x v="550"/>
    <x v="477"/>
    <n v="730"/>
  </r>
  <r>
    <n v="601"/>
    <x v="600"/>
    <x v="8"/>
    <x v="2"/>
    <x v="5"/>
    <x v="5"/>
    <n v="4549"/>
    <x v="551"/>
    <x v="543"/>
    <n v="606"/>
  </r>
  <r>
    <n v="602"/>
    <x v="601"/>
    <x v="8"/>
    <x v="2"/>
    <x v="6"/>
    <x v="6"/>
    <n v="3064"/>
    <x v="552"/>
    <x v="544"/>
    <n v="407"/>
  </r>
  <r>
    <n v="603"/>
    <x v="602"/>
    <x v="8"/>
    <x v="2"/>
    <x v="0"/>
    <x v="0"/>
    <n v="3633"/>
    <x v="553"/>
    <x v="276"/>
    <n v="483"/>
  </r>
  <r>
    <n v="604"/>
    <x v="603"/>
    <x v="8"/>
    <x v="2"/>
    <x v="1"/>
    <x v="1"/>
    <n v="5838"/>
    <x v="554"/>
    <x v="545"/>
    <n v="794"/>
  </r>
  <r>
    <n v="605"/>
    <x v="604"/>
    <x v="8"/>
    <x v="2"/>
    <x v="2"/>
    <x v="2"/>
    <n v="6026"/>
    <x v="555"/>
    <x v="546"/>
    <n v="755"/>
  </r>
  <r>
    <n v="606"/>
    <x v="605"/>
    <x v="8"/>
    <x v="2"/>
    <x v="3"/>
    <x v="3"/>
    <n v="5780"/>
    <x v="556"/>
    <x v="547"/>
    <n v="747"/>
  </r>
  <r>
    <n v="607"/>
    <x v="606"/>
    <x v="8"/>
    <x v="2"/>
    <x v="4"/>
    <x v="4"/>
    <n v="5131"/>
    <x v="557"/>
    <x v="548"/>
    <n v="680"/>
  </r>
  <r>
    <n v="608"/>
    <x v="607"/>
    <x v="8"/>
    <x v="2"/>
    <x v="5"/>
    <x v="5"/>
    <n v="3928"/>
    <x v="558"/>
    <x v="549"/>
    <n v="551"/>
  </r>
  <r>
    <n v="609"/>
    <x v="608"/>
    <x v="8"/>
    <x v="2"/>
    <x v="6"/>
    <x v="6"/>
    <n v="2636"/>
    <x v="559"/>
    <x v="550"/>
    <n v="378"/>
  </r>
  <r>
    <n v="610"/>
    <x v="609"/>
    <x v="8"/>
    <x v="2"/>
    <x v="0"/>
    <x v="0"/>
    <n v="3278"/>
    <x v="4"/>
    <x v="114"/>
    <n v="444"/>
  </r>
  <r>
    <n v="611"/>
    <x v="610"/>
    <x v="8"/>
    <x v="2"/>
    <x v="1"/>
    <x v="1"/>
    <n v="4785"/>
    <x v="560"/>
    <x v="551"/>
    <n v="678"/>
  </r>
  <r>
    <n v="612"/>
    <x v="611"/>
    <x v="8"/>
    <x v="2"/>
    <x v="2"/>
    <x v="2"/>
    <n v="4886"/>
    <x v="561"/>
    <x v="552"/>
    <n v="687"/>
  </r>
  <r>
    <n v="613"/>
    <x v="612"/>
    <x v="8"/>
    <x v="2"/>
    <x v="3"/>
    <x v="3"/>
    <n v="5145"/>
    <x v="562"/>
    <x v="553"/>
    <n v="685"/>
  </r>
  <r>
    <n v="614"/>
    <x v="613"/>
    <x v="8"/>
    <x v="2"/>
    <x v="4"/>
    <x v="4"/>
    <n v="5849"/>
    <x v="563"/>
    <x v="554"/>
    <n v="727"/>
  </r>
  <r>
    <n v="615"/>
    <x v="614"/>
    <x v="8"/>
    <x v="2"/>
    <x v="5"/>
    <x v="5"/>
    <n v="4456"/>
    <x v="564"/>
    <x v="555"/>
    <n v="599"/>
  </r>
  <r>
    <n v="616"/>
    <x v="615"/>
    <x v="8"/>
    <x v="2"/>
    <x v="6"/>
    <x v="6"/>
    <n v="2960"/>
    <x v="565"/>
    <x v="556"/>
    <n v="422"/>
  </r>
  <r>
    <n v="617"/>
    <x v="616"/>
    <x v="8"/>
    <x v="2"/>
    <x v="0"/>
    <x v="0"/>
    <n v="3885"/>
    <x v="89"/>
    <x v="246"/>
    <n v="522"/>
  </r>
  <r>
    <n v="618"/>
    <x v="617"/>
    <x v="8"/>
    <x v="2"/>
    <x v="1"/>
    <x v="1"/>
    <n v="5857"/>
    <x v="566"/>
    <x v="378"/>
    <n v="787"/>
  </r>
  <r>
    <n v="619"/>
    <x v="618"/>
    <x v="8"/>
    <x v="2"/>
    <x v="2"/>
    <x v="2"/>
    <n v="6162"/>
    <x v="567"/>
    <x v="557"/>
    <n v="819"/>
  </r>
  <r>
    <n v="620"/>
    <x v="619"/>
    <x v="8"/>
    <x v="2"/>
    <x v="3"/>
    <x v="3"/>
    <n v="6014"/>
    <x v="568"/>
    <x v="558"/>
    <n v="856"/>
  </r>
  <r>
    <n v="621"/>
    <x v="620"/>
    <x v="8"/>
    <x v="2"/>
    <x v="4"/>
    <x v="4"/>
    <n v="5652"/>
    <x v="569"/>
    <x v="559"/>
    <n v="734"/>
  </r>
  <r>
    <n v="622"/>
    <x v="621"/>
    <x v="8"/>
    <x v="2"/>
    <x v="5"/>
    <x v="5"/>
    <n v="4793"/>
    <x v="570"/>
    <x v="560"/>
    <n v="648"/>
  </r>
  <r>
    <n v="623"/>
    <x v="622"/>
    <x v="8"/>
    <x v="2"/>
    <x v="6"/>
    <x v="6"/>
    <n v="2819"/>
    <x v="571"/>
    <x v="561"/>
    <n v="384"/>
  </r>
  <r>
    <n v="624"/>
    <x v="623"/>
    <x v="8"/>
    <x v="2"/>
    <x v="0"/>
    <x v="0"/>
    <n v="3687"/>
    <x v="572"/>
    <x v="562"/>
    <n v="479"/>
  </r>
  <r>
    <n v="625"/>
    <x v="624"/>
    <x v="8"/>
    <x v="2"/>
    <x v="1"/>
    <x v="1"/>
    <n v="4851"/>
    <x v="573"/>
    <x v="249"/>
    <n v="698"/>
  </r>
  <r>
    <n v="626"/>
    <x v="625"/>
    <x v="8"/>
    <x v="2"/>
    <x v="2"/>
    <x v="2"/>
    <n v="5775"/>
    <x v="524"/>
    <x v="563"/>
    <n v="803"/>
  </r>
  <r>
    <n v="627"/>
    <x v="626"/>
    <x v="9"/>
    <x v="2"/>
    <x v="3"/>
    <x v="3"/>
    <n v="5443"/>
    <x v="574"/>
    <x v="564"/>
    <n v="769"/>
  </r>
  <r>
    <n v="628"/>
    <x v="627"/>
    <x v="9"/>
    <x v="2"/>
    <x v="4"/>
    <x v="4"/>
    <n v="5590"/>
    <x v="575"/>
    <x v="565"/>
    <n v="783"/>
  </r>
  <r>
    <n v="629"/>
    <x v="628"/>
    <x v="9"/>
    <x v="2"/>
    <x v="5"/>
    <x v="5"/>
    <n v="4482"/>
    <x v="450"/>
    <x v="75"/>
    <n v="675"/>
  </r>
  <r>
    <n v="630"/>
    <x v="629"/>
    <x v="9"/>
    <x v="2"/>
    <x v="6"/>
    <x v="6"/>
    <n v="2792"/>
    <x v="576"/>
    <x v="566"/>
    <n v="414"/>
  </r>
  <r>
    <n v="631"/>
    <x v="630"/>
    <x v="9"/>
    <x v="2"/>
    <x v="0"/>
    <x v="0"/>
    <n v="3371"/>
    <x v="577"/>
    <x v="567"/>
    <n v="470"/>
  </r>
  <r>
    <n v="632"/>
    <x v="631"/>
    <x v="9"/>
    <x v="2"/>
    <x v="1"/>
    <x v="1"/>
    <n v="5547"/>
    <x v="578"/>
    <x v="568"/>
    <n v="796"/>
  </r>
  <r>
    <n v="633"/>
    <x v="632"/>
    <x v="9"/>
    <x v="2"/>
    <x v="2"/>
    <x v="2"/>
    <n v="5468"/>
    <x v="579"/>
    <x v="569"/>
    <n v="728"/>
  </r>
  <r>
    <n v="634"/>
    <x v="633"/>
    <x v="9"/>
    <x v="2"/>
    <x v="3"/>
    <x v="3"/>
    <n v="5104"/>
    <x v="580"/>
    <x v="570"/>
    <n v="687"/>
  </r>
  <r>
    <n v="635"/>
    <x v="634"/>
    <x v="9"/>
    <x v="2"/>
    <x v="4"/>
    <x v="4"/>
    <n v="4728"/>
    <x v="581"/>
    <x v="571"/>
    <n v="673"/>
  </r>
  <r>
    <n v="636"/>
    <x v="635"/>
    <x v="9"/>
    <x v="2"/>
    <x v="5"/>
    <x v="5"/>
    <n v="4024"/>
    <x v="582"/>
    <x v="318"/>
    <n v="565"/>
  </r>
  <r>
    <n v="637"/>
    <x v="636"/>
    <x v="9"/>
    <x v="2"/>
    <x v="6"/>
    <x v="6"/>
    <n v="2350"/>
    <x v="583"/>
    <x v="572"/>
    <n v="329"/>
  </r>
  <r>
    <n v="638"/>
    <x v="637"/>
    <x v="9"/>
    <x v="2"/>
    <x v="0"/>
    <x v="0"/>
    <n v="3234"/>
    <x v="584"/>
    <x v="573"/>
    <n v="417"/>
  </r>
  <r>
    <n v="639"/>
    <x v="638"/>
    <x v="9"/>
    <x v="2"/>
    <x v="1"/>
    <x v="1"/>
    <n v="4948"/>
    <x v="419"/>
    <x v="574"/>
    <n v="760"/>
  </r>
  <r>
    <n v="640"/>
    <x v="639"/>
    <x v="9"/>
    <x v="2"/>
    <x v="2"/>
    <x v="2"/>
    <n v="5247"/>
    <x v="585"/>
    <x v="575"/>
    <n v="708"/>
  </r>
  <r>
    <n v="641"/>
    <x v="640"/>
    <x v="9"/>
    <x v="2"/>
    <x v="3"/>
    <x v="3"/>
    <n v="5003"/>
    <x v="586"/>
    <x v="147"/>
    <n v="747"/>
  </r>
  <r>
    <n v="642"/>
    <x v="641"/>
    <x v="9"/>
    <x v="2"/>
    <x v="4"/>
    <x v="4"/>
    <n v="4816"/>
    <x v="587"/>
    <x v="576"/>
    <n v="707"/>
  </r>
  <r>
    <n v="643"/>
    <x v="642"/>
    <x v="9"/>
    <x v="2"/>
    <x v="5"/>
    <x v="5"/>
    <n v="4208"/>
    <x v="588"/>
    <x v="577"/>
    <n v="551"/>
  </r>
  <r>
    <n v="644"/>
    <x v="643"/>
    <x v="9"/>
    <x v="2"/>
    <x v="6"/>
    <x v="6"/>
    <n v="2454"/>
    <x v="589"/>
    <x v="578"/>
    <n v="311"/>
  </r>
  <r>
    <n v="645"/>
    <x v="644"/>
    <x v="9"/>
    <x v="2"/>
    <x v="0"/>
    <x v="0"/>
    <n v="2763"/>
    <x v="590"/>
    <x v="579"/>
    <n v="413"/>
  </r>
  <r>
    <n v="646"/>
    <x v="645"/>
    <x v="9"/>
    <x v="2"/>
    <x v="1"/>
    <x v="1"/>
    <n v="4954"/>
    <x v="591"/>
    <x v="580"/>
    <n v="693"/>
  </r>
  <r>
    <n v="647"/>
    <x v="646"/>
    <x v="9"/>
    <x v="2"/>
    <x v="2"/>
    <x v="2"/>
    <n v="4903"/>
    <x v="592"/>
    <x v="57"/>
    <n v="677"/>
  </r>
  <r>
    <n v="648"/>
    <x v="647"/>
    <x v="9"/>
    <x v="2"/>
    <x v="3"/>
    <x v="3"/>
    <n v="4907"/>
    <x v="593"/>
    <x v="581"/>
    <n v="692"/>
  </r>
  <r>
    <n v="649"/>
    <x v="648"/>
    <x v="9"/>
    <x v="2"/>
    <x v="4"/>
    <x v="4"/>
    <n v="4625"/>
    <x v="594"/>
    <x v="211"/>
    <n v="667"/>
  </r>
  <r>
    <n v="650"/>
    <x v="649"/>
    <x v="9"/>
    <x v="2"/>
    <x v="5"/>
    <x v="5"/>
    <n v="3497"/>
    <x v="595"/>
    <x v="582"/>
    <n v="535"/>
  </r>
  <r>
    <n v="651"/>
    <x v="650"/>
    <x v="9"/>
    <x v="2"/>
    <x v="6"/>
    <x v="6"/>
    <n v="1826"/>
    <x v="596"/>
    <x v="583"/>
    <n v="257"/>
  </r>
  <r>
    <n v="652"/>
    <x v="651"/>
    <x v="9"/>
    <x v="2"/>
    <x v="0"/>
    <x v="0"/>
    <n v="2307"/>
    <x v="597"/>
    <x v="584"/>
    <n v="365"/>
  </r>
  <r>
    <n v="653"/>
    <x v="652"/>
    <x v="9"/>
    <x v="2"/>
    <x v="1"/>
    <x v="1"/>
    <n v="4368"/>
    <x v="598"/>
    <x v="585"/>
    <n v="645"/>
  </r>
  <r>
    <n v="654"/>
    <x v="653"/>
    <x v="9"/>
    <x v="2"/>
    <x v="2"/>
    <x v="2"/>
    <n v="4233"/>
    <x v="599"/>
    <x v="131"/>
    <n v="625"/>
  </r>
  <r>
    <n v="655"/>
    <x v="654"/>
    <x v="9"/>
    <x v="2"/>
    <x v="3"/>
    <x v="3"/>
    <n v="4187"/>
    <x v="600"/>
    <x v="479"/>
    <n v="571"/>
  </r>
  <r>
    <n v="656"/>
    <x v="655"/>
    <x v="9"/>
    <x v="2"/>
    <x v="4"/>
    <x v="4"/>
    <n v="3811"/>
    <x v="319"/>
    <x v="586"/>
    <n v="591"/>
  </r>
  <r>
    <n v="657"/>
    <x v="656"/>
    <x v="10"/>
    <x v="2"/>
    <x v="5"/>
    <x v="5"/>
    <n v="3179"/>
    <x v="252"/>
    <x v="587"/>
    <n v="496"/>
  </r>
  <r>
    <n v="658"/>
    <x v="657"/>
    <x v="10"/>
    <x v="2"/>
    <x v="6"/>
    <x v="6"/>
    <n v="1615"/>
    <x v="601"/>
    <x v="588"/>
    <n v="225"/>
  </r>
  <r>
    <n v="659"/>
    <x v="658"/>
    <x v="10"/>
    <x v="2"/>
    <x v="0"/>
    <x v="0"/>
    <n v="1788"/>
    <x v="602"/>
    <x v="589"/>
    <n v="279"/>
  </r>
  <r>
    <n v="660"/>
    <x v="659"/>
    <x v="10"/>
    <x v="2"/>
    <x v="1"/>
    <x v="1"/>
    <n v="2959"/>
    <x v="603"/>
    <x v="590"/>
    <n v="491"/>
  </r>
  <r>
    <n v="661"/>
    <x v="660"/>
    <x v="10"/>
    <x v="2"/>
    <x v="2"/>
    <x v="2"/>
    <n v="3947"/>
    <x v="604"/>
    <x v="591"/>
    <n v="605"/>
  </r>
  <r>
    <n v="662"/>
    <x v="661"/>
    <x v="10"/>
    <x v="2"/>
    <x v="3"/>
    <x v="3"/>
    <n v="3841"/>
    <x v="605"/>
    <x v="319"/>
    <n v="573"/>
  </r>
  <r>
    <n v="663"/>
    <x v="662"/>
    <x v="10"/>
    <x v="2"/>
    <x v="4"/>
    <x v="4"/>
    <n v="3729"/>
    <x v="606"/>
    <x v="32"/>
    <n v="552"/>
  </r>
  <r>
    <n v="664"/>
    <x v="663"/>
    <x v="10"/>
    <x v="2"/>
    <x v="5"/>
    <x v="5"/>
    <n v="3324"/>
    <x v="607"/>
    <x v="592"/>
    <n v="490"/>
  </r>
  <r>
    <n v="665"/>
    <x v="664"/>
    <x v="10"/>
    <x v="2"/>
    <x v="6"/>
    <x v="6"/>
    <n v="1795"/>
    <x v="608"/>
    <x v="593"/>
    <n v="269"/>
  </r>
  <r>
    <n v="666"/>
    <x v="665"/>
    <x v="10"/>
    <x v="2"/>
    <x v="0"/>
    <x v="0"/>
    <n v="2373"/>
    <x v="609"/>
    <x v="594"/>
    <n v="334"/>
  </r>
  <r>
    <n v="667"/>
    <x v="666"/>
    <x v="10"/>
    <x v="2"/>
    <x v="1"/>
    <x v="1"/>
    <n v="4101"/>
    <x v="582"/>
    <x v="595"/>
    <n v="647"/>
  </r>
  <r>
    <n v="668"/>
    <x v="667"/>
    <x v="10"/>
    <x v="2"/>
    <x v="2"/>
    <x v="2"/>
    <n v="4241"/>
    <x v="610"/>
    <x v="2"/>
    <n v="608"/>
  </r>
  <r>
    <n v="669"/>
    <x v="668"/>
    <x v="10"/>
    <x v="2"/>
    <x v="3"/>
    <x v="3"/>
    <n v="4478"/>
    <x v="219"/>
    <x v="596"/>
    <n v="611"/>
  </r>
  <r>
    <n v="670"/>
    <x v="669"/>
    <x v="10"/>
    <x v="2"/>
    <x v="4"/>
    <x v="4"/>
    <n v="3961"/>
    <x v="611"/>
    <x v="597"/>
    <n v="600"/>
  </r>
  <r>
    <n v="671"/>
    <x v="670"/>
    <x v="10"/>
    <x v="2"/>
    <x v="5"/>
    <x v="5"/>
    <n v="3367"/>
    <x v="612"/>
    <x v="598"/>
    <n v="529"/>
  </r>
  <r>
    <n v="672"/>
    <x v="671"/>
    <x v="10"/>
    <x v="2"/>
    <x v="6"/>
    <x v="6"/>
    <n v="1828"/>
    <x v="613"/>
    <x v="599"/>
    <n v="271"/>
  </r>
  <r>
    <n v="673"/>
    <x v="672"/>
    <x v="10"/>
    <x v="2"/>
    <x v="0"/>
    <x v="0"/>
    <n v="2344"/>
    <x v="614"/>
    <x v="600"/>
    <n v="317"/>
  </r>
  <r>
    <n v="674"/>
    <x v="673"/>
    <x v="10"/>
    <x v="2"/>
    <x v="1"/>
    <x v="1"/>
    <n v="4415"/>
    <x v="339"/>
    <x v="601"/>
    <n v="625"/>
  </r>
  <r>
    <n v="675"/>
    <x v="674"/>
    <x v="10"/>
    <x v="2"/>
    <x v="2"/>
    <x v="2"/>
    <n v="4403"/>
    <x v="615"/>
    <x v="602"/>
    <n v="649"/>
  </r>
  <r>
    <n v="676"/>
    <x v="675"/>
    <x v="10"/>
    <x v="2"/>
    <x v="3"/>
    <x v="3"/>
    <n v="4244"/>
    <x v="616"/>
    <x v="603"/>
    <n v="632"/>
  </r>
  <r>
    <n v="677"/>
    <x v="676"/>
    <x v="10"/>
    <x v="2"/>
    <x v="4"/>
    <x v="4"/>
    <n v="4322"/>
    <x v="617"/>
    <x v="235"/>
    <n v="673"/>
  </r>
  <r>
    <n v="678"/>
    <x v="677"/>
    <x v="10"/>
    <x v="2"/>
    <x v="5"/>
    <x v="5"/>
    <n v="3456"/>
    <x v="618"/>
    <x v="604"/>
    <n v="495"/>
  </r>
  <r>
    <n v="679"/>
    <x v="678"/>
    <x v="10"/>
    <x v="2"/>
    <x v="6"/>
    <x v="6"/>
    <n v="2068"/>
    <x v="619"/>
    <x v="605"/>
    <n v="308"/>
  </r>
  <r>
    <n v="680"/>
    <x v="679"/>
    <x v="10"/>
    <x v="2"/>
    <x v="0"/>
    <x v="0"/>
    <n v="2568"/>
    <x v="620"/>
    <x v="606"/>
    <n v="381"/>
  </r>
  <r>
    <n v="681"/>
    <x v="680"/>
    <x v="10"/>
    <x v="2"/>
    <x v="1"/>
    <x v="1"/>
    <n v="4770"/>
    <x v="621"/>
    <x v="607"/>
    <n v="692"/>
  </r>
  <r>
    <n v="682"/>
    <x v="681"/>
    <x v="10"/>
    <x v="2"/>
    <x v="2"/>
    <x v="2"/>
    <n v="4621"/>
    <x v="622"/>
    <x v="608"/>
    <n v="682"/>
  </r>
  <r>
    <n v="683"/>
    <x v="682"/>
    <x v="10"/>
    <x v="2"/>
    <x v="3"/>
    <x v="3"/>
    <n v="4470"/>
    <x v="450"/>
    <x v="71"/>
    <n v="651"/>
  </r>
  <r>
    <n v="684"/>
    <x v="683"/>
    <x v="10"/>
    <x v="2"/>
    <x v="4"/>
    <x v="4"/>
    <n v="4307"/>
    <x v="617"/>
    <x v="609"/>
    <n v="618"/>
  </r>
  <r>
    <n v="685"/>
    <x v="684"/>
    <x v="10"/>
    <x v="2"/>
    <x v="5"/>
    <x v="5"/>
    <n v="3370"/>
    <x v="4"/>
    <x v="610"/>
    <n v="548"/>
  </r>
  <r>
    <n v="686"/>
    <x v="685"/>
    <x v="10"/>
    <x v="2"/>
    <x v="6"/>
    <x v="6"/>
    <n v="1960"/>
    <x v="623"/>
    <x v="611"/>
    <n v="324"/>
  </r>
  <r>
    <n v="687"/>
    <x v="686"/>
    <x v="10"/>
    <x v="2"/>
    <x v="0"/>
    <x v="0"/>
    <n v="2412"/>
    <x v="473"/>
    <x v="612"/>
    <n v="342"/>
  </r>
  <r>
    <n v="688"/>
    <x v="687"/>
    <x v="11"/>
    <x v="2"/>
    <x v="1"/>
    <x v="1"/>
    <n v="4504"/>
    <x v="624"/>
    <x v="75"/>
    <n v="606"/>
  </r>
  <r>
    <n v="689"/>
    <x v="688"/>
    <x v="11"/>
    <x v="2"/>
    <x v="2"/>
    <x v="2"/>
    <n v="4382"/>
    <x v="625"/>
    <x v="613"/>
    <n v="639"/>
  </r>
  <r>
    <n v="690"/>
    <x v="689"/>
    <x v="11"/>
    <x v="2"/>
    <x v="3"/>
    <x v="3"/>
    <n v="4710"/>
    <x v="626"/>
    <x v="202"/>
    <n v="672"/>
  </r>
  <r>
    <n v="691"/>
    <x v="690"/>
    <x v="11"/>
    <x v="2"/>
    <x v="4"/>
    <x v="4"/>
    <n v="4324"/>
    <x v="458"/>
    <x v="80"/>
    <n v="627"/>
  </r>
  <r>
    <n v="692"/>
    <x v="691"/>
    <x v="11"/>
    <x v="2"/>
    <x v="5"/>
    <x v="5"/>
    <n v="3472"/>
    <x v="627"/>
    <x v="351"/>
    <n v="517"/>
  </r>
  <r>
    <n v="693"/>
    <x v="692"/>
    <x v="11"/>
    <x v="2"/>
    <x v="6"/>
    <x v="6"/>
    <n v="1909"/>
    <x v="628"/>
    <x v="614"/>
    <n v="258"/>
  </r>
  <r>
    <n v="694"/>
    <x v="693"/>
    <x v="11"/>
    <x v="2"/>
    <x v="0"/>
    <x v="0"/>
    <n v="2365"/>
    <x v="629"/>
    <x v="615"/>
    <n v="354"/>
  </r>
  <r>
    <n v="695"/>
    <x v="694"/>
    <x v="11"/>
    <x v="2"/>
    <x v="1"/>
    <x v="1"/>
    <n v="4460"/>
    <x v="630"/>
    <x v="616"/>
    <n v="618"/>
  </r>
  <r>
    <n v="696"/>
    <x v="695"/>
    <x v="11"/>
    <x v="2"/>
    <x v="2"/>
    <x v="2"/>
    <n v="4479"/>
    <x v="631"/>
    <x v="126"/>
    <n v="653"/>
  </r>
  <r>
    <n v="697"/>
    <x v="696"/>
    <x v="11"/>
    <x v="2"/>
    <x v="3"/>
    <x v="3"/>
    <n v="4510"/>
    <x v="632"/>
    <x v="617"/>
    <n v="657"/>
  </r>
  <r>
    <n v="698"/>
    <x v="697"/>
    <x v="11"/>
    <x v="2"/>
    <x v="4"/>
    <x v="4"/>
    <n v="4340"/>
    <x v="633"/>
    <x v="618"/>
    <n v="620"/>
  </r>
  <r>
    <n v="699"/>
    <x v="698"/>
    <x v="11"/>
    <x v="2"/>
    <x v="5"/>
    <x v="5"/>
    <n v="3508"/>
    <x v="634"/>
    <x v="619"/>
    <n v="503"/>
  </r>
  <r>
    <n v="700"/>
    <x v="699"/>
    <x v="11"/>
    <x v="2"/>
    <x v="6"/>
    <x v="6"/>
    <n v="2030"/>
    <x v="635"/>
    <x v="620"/>
    <n v="298"/>
  </r>
  <r>
    <n v="701"/>
    <x v="700"/>
    <x v="11"/>
    <x v="2"/>
    <x v="0"/>
    <x v="0"/>
    <n v="2586"/>
    <x v="636"/>
    <x v="621"/>
    <n v="350"/>
  </r>
  <r>
    <n v="702"/>
    <x v="701"/>
    <x v="11"/>
    <x v="2"/>
    <x v="1"/>
    <x v="1"/>
    <n v="4476"/>
    <x v="637"/>
    <x v="622"/>
    <n v="624"/>
  </r>
  <r>
    <n v="703"/>
    <x v="702"/>
    <x v="11"/>
    <x v="2"/>
    <x v="2"/>
    <x v="2"/>
    <n v="3232"/>
    <x v="638"/>
    <x v="623"/>
    <n v="476"/>
  </r>
  <r>
    <n v="704"/>
    <x v="703"/>
    <x v="11"/>
    <x v="2"/>
    <x v="3"/>
    <x v="3"/>
    <n v="4291"/>
    <x v="458"/>
    <x v="624"/>
    <n v="608"/>
  </r>
  <r>
    <n v="705"/>
    <x v="704"/>
    <x v="11"/>
    <x v="2"/>
    <x v="4"/>
    <x v="4"/>
    <n v="4247"/>
    <x v="639"/>
    <x v="3"/>
    <n v="599"/>
  </r>
  <r>
    <n v="706"/>
    <x v="705"/>
    <x v="11"/>
    <x v="2"/>
    <x v="5"/>
    <x v="5"/>
    <n v="3477"/>
    <x v="640"/>
    <x v="625"/>
    <n v="494"/>
  </r>
  <r>
    <n v="707"/>
    <x v="706"/>
    <x v="11"/>
    <x v="2"/>
    <x v="6"/>
    <x v="6"/>
    <n v="2169"/>
    <x v="641"/>
    <x v="626"/>
    <n v="301"/>
  </r>
  <r>
    <n v="708"/>
    <x v="707"/>
    <x v="11"/>
    <x v="2"/>
    <x v="0"/>
    <x v="0"/>
    <n v="2430"/>
    <x v="642"/>
    <x v="627"/>
    <n v="355"/>
  </r>
  <r>
    <n v="709"/>
    <x v="708"/>
    <x v="11"/>
    <x v="2"/>
    <x v="1"/>
    <x v="1"/>
    <n v="4358"/>
    <x v="616"/>
    <x v="628"/>
    <n v="643"/>
  </r>
  <r>
    <n v="710"/>
    <x v="709"/>
    <x v="11"/>
    <x v="2"/>
    <x v="2"/>
    <x v="2"/>
    <n v="4465"/>
    <x v="643"/>
    <x v="617"/>
    <n v="699"/>
  </r>
  <r>
    <n v="711"/>
    <x v="710"/>
    <x v="11"/>
    <x v="2"/>
    <x v="3"/>
    <x v="3"/>
    <n v="4550"/>
    <x v="226"/>
    <x v="629"/>
    <n v="595"/>
  </r>
  <r>
    <n v="712"/>
    <x v="711"/>
    <x v="11"/>
    <x v="2"/>
    <x v="4"/>
    <x v="4"/>
    <n v="4147"/>
    <x v="644"/>
    <x v="630"/>
    <n v="631"/>
  </r>
  <r>
    <n v="713"/>
    <x v="712"/>
    <x v="11"/>
    <x v="2"/>
    <x v="5"/>
    <x v="5"/>
    <n v="3634"/>
    <x v="645"/>
    <x v="631"/>
    <n v="532"/>
  </r>
  <r>
    <n v="714"/>
    <x v="713"/>
    <x v="11"/>
    <x v="2"/>
    <x v="6"/>
    <x v="6"/>
    <n v="2014"/>
    <x v="646"/>
    <x v="281"/>
    <n v="289"/>
  </r>
  <r>
    <n v="715"/>
    <x v="714"/>
    <x v="11"/>
    <x v="2"/>
    <x v="0"/>
    <x v="0"/>
    <n v="2687"/>
    <x v="647"/>
    <x v="632"/>
    <n v="355"/>
  </r>
  <r>
    <n v="716"/>
    <x v="715"/>
    <x v="11"/>
    <x v="2"/>
    <x v="1"/>
    <x v="1"/>
    <n v="4376"/>
    <x v="648"/>
    <x v="633"/>
    <n v="594"/>
  </r>
  <r>
    <n v="717"/>
    <x v="716"/>
    <x v="11"/>
    <x v="2"/>
    <x v="2"/>
    <x v="2"/>
    <n v="4318"/>
    <x v="649"/>
    <x v="634"/>
    <n v="604"/>
  </r>
  <r>
    <n v="718"/>
    <x v="717"/>
    <x v="11"/>
    <x v="2"/>
    <x v="3"/>
    <x v="3"/>
    <n v="4441"/>
    <x v="650"/>
    <x v="635"/>
    <n v="599"/>
  </r>
  <r>
    <n v="719"/>
    <x v="718"/>
    <x v="0"/>
    <x v="2"/>
    <x v="4"/>
    <x v="4"/>
    <n v="4234"/>
    <x v="651"/>
    <x v="263"/>
    <n v="560"/>
  </r>
  <r>
    <n v="720"/>
    <x v="719"/>
    <x v="0"/>
    <x v="2"/>
    <x v="5"/>
    <x v="5"/>
    <n v="3027"/>
    <x v="652"/>
    <x v="636"/>
    <n v="468"/>
  </r>
  <r>
    <n v="721"/>
    <x v="720"/>
    <x v="0"/>
    <x v="2"/>
    <x v="6"/>
    <x v="6"/>
    <n v="1966"/>
    <x v="653"/>
    <x v="583"/>
    <n v="275"/>
  </r>
  <r>
    <n v="722"/>
    <x v="721"/>
    <x v="0"/>
    <x v="2"/>
    <x v="0"/>
    <x v="0"/>
    <n v="2446"/>
    <x v="654"/>
    <x v="637"/>
    <n v="309"/>
  </r>
  <r>
    <n v="723"/>
    <x v="722"/>
    <x v="0"/>
    <x v="2"/>
    <x v="1"/>
    <x v="1"/>
    <n v="3779"/>
    <x v="655"/>
    <x v="638"/>
    <n v="498"/>
  </r>
  <r>
    <n v="724"/>
    <x v="723"/>
    <x v="0"/>
    <x v="2"/>
    <x v="2"/>
    <x v="2"/>
    <n v="4619"/>
    <x v="656"/>
    <x v="639"/>
    <n v="614"/>
  </r>
  <r>
    <n v="725"/>
    <x v="724"/>
    <x v="0"/>
    <x v="2"/>
    <x v="3"/>
    <x v="3"/>
    <n v="4983"/>
    <x v="657"/>
    <x v="640"/>
    <n v="659"/>
  </r>
  <r>
    <n v="726"/>
    <x v="725"/>
    <x v="0"/>
    <x v="2"/>
    <x v="4"/>
    <x v="4"/>
    <n v="4645"/>
    <x v="151"/>
    <x v="641"/>
    <n v="603"/>
  </r>
  <r>
    <n v="727"/>
    <x v="726"/>
    <x v="0"/>
    <x v="2"/>
    <x v="5"/>
    <x v="5"/>
    <n v="3612"/>
    <x v="2"/>
    <x v="312"/>
    <n v="491"/>
  </r>
  <r>
    <n v="728"/>
    <x v="727"/>
    <x v="0"/>
    <x v="2"/>
    <x v="6"/>
    <x v="6"/>
    <n v="2153"/>
    <x v="658"/>
    <x v="149"/>
    <n v="254"/>
  </r>
  <r>
    <n v="729"/>
    <x v="728"/>
    <x v="0"/>
    <x v="2"/>
    <x v="0"/>
    <x v="0"/>
    <n v="3089"/>
    <x v="659"/>
    <x v="642"/>
    <n v="329"/>
  </r>
  <r>
    <n v="730"/>
    <x v="729"/>
    <x v="0"/>
    <x v="2"/>
    <x v="1"/>
    <x v="1"/>
    <n v="4580"/>
    <x v="660"/>
    <x v="551"/>
    <n v="564"/>
  </r>
  <r>
    <n v="731"/>
    <x v="730"/>
    <x v="0"/>
    <x v="2"/>
    <x v="2"/>
    <x v="2"/>
    <n v="4788"/>
    <x v="661"/>
    <x v="643"/>
    <n v="633"/>
  </r>
  <r>
    <n v="732"/>
    <x v="731"/>
    <x v="0"/>
    <x v="2"/>
    <x v="3"/>
    <x v="3"/>
    <n v="5095"/>
    <x v="662"/>
    <x v="644"/>
    <n v="646"/>
  </r>
  <r>
    <n v="733"/>
    <x v="732"/>
    <x v="0"/>
    <x v="2"/>
    <x v="4"/>
    <x v="4"/>
    <n v="4668"/>
    <x v="663"/>
    <x v="645"/>
    <n v="594"/>
  </r>
  <r>
    <n v="734"/>
    <x v="733"/>
    <x v="0"/>
    <x v="2"/>
    <x v="5"/>
    <x v="5"/>
    <n v="3711"/>
    <x v="664"/>
    <x v="646"/>
    <n v="513"/>
  </r>
  <r>
    <n v="735"/>
    <x v="734"/>
    <x v="0"/>
    <x v="2"/>
    <x v="6"/>
    <x v="6"/>
    <n v="2523"/>
    <x v="665"/>
    <x v="647"/>
    <n v="284"/>
  </r>
  <r>
    <n v="736"/>
    <x v="735"/>
    <x v="0"/>
    <x v="2"/>
    <x v="0"/>
    <x v="0"/>
    <n v="3364"/>
    <x v="666"/>
    <x v="648"/>
    <n v="425"/>
  </r>
  <r>
    <n v="737"/>
    <x v="736"/>
    <x v="0"/>
    <x v="2"/>
    <x v="1"/>
    <x v="1"/>
    <n v="5513"/>
    <x v="667"/>
    <x v="649"/>
    <n v="729"/>
  </r>
  <r>
    <n v="738"/>
    <x v="737"/>
    <x v="0"/>
    <x v="2"/>
    <x v="2"/>
    <x v="2"/>
    <n v="5362"/>
    <x v="668"/>
    <x v="650"/>
    <n v="667"/>
  </r>
  <r>
    <n v="739"/>
    <x v="738"/>
    <x v="0"/>
    <x v="2"/>
    <x v="3"/>
    <x v="3"/>
    <n v="5402"/>
    <x v="669"/>
    <x v="651"/>
    <n v="694"/>
  </r>
  <r>
    <n v="740"/>
    <x v="739"/>
    <x v="0"/>
    <x v="2"/>
    <x v="4"/>
    <x v="4"/>
    <n v="5398"/>
    <x v="670"/>
    <x v="470"/>
    <n v="697"/>
  </r>
  <r>
    <n v="741"/>
    <x v="740"/>
    <x v="0"/>
    <x v="2"/>
    <x v="5"/>
    <x v="5"/>
    <n v="3783"/>
    <x v="553"/>
    <x v="652"/>
    <n v="529"/>
  </r>
  <r>
    <n v="742"/>
    <x v="741"/>
    <x v="0"/>
    <x v="2"/>
    <x v="6"/>
    <x v="6"/>
    <n v="2395"/>
    <x v="671"/>
    <x v="356"/>
    <n v="294"/>
  </r>
  <r>
    <n v="743"/>
    <x v="742"/>
    <x v="0"/>
    <x v="2"/>
    <x v="0"/>
    <x v="0"/>
    <n v="3679"/>
    <x v="672"/>
    <x v="653"/>
    <n v="430"/>
  </r>
  <r>
    <n v="744"/>
    <x v="743"/>
    <x v="0"/>
    <x v="2"/>
    <x v="1"/>
    <x v="1"/>
    <n v="5688"/>
    <x v="673"/>
    <x v="654"/>
    <n v="755"/>
  </r>
  <r>
    <n v="745"/>
    <x v="744"/>
    <x v="0"/>
    <x v="2"/>
    <x v="2"/>
    <x v="2"/>
    <n v="5842"/>
    <x v="674"/>
    <x v="655"/>
    <n v="737"/>
  </r>
  <r>
    <n v="746"/>
    <x v="745"/>
    <x v="0"/>
    <x v="2"/>
    <x v="3"/>
    <x v="3"/>
    <n v="5923"/>
    <x v="675"/>
    <x v="656"/>
    <n v="776"/>
  </r>
  <r>
    <n v="747"/>
    <x v="746"/>
    <x v="0"/>
    <x v="2"/>
    <x v="4"/>
    <x v="4"/>
    <n v="5717"/>
    <x v="676"/>
    <x v="186"/>
    <n v="735"/>
  </r>
  <r>
    <n v="748"/>
    <x v="747"/>
    <x v="0"/>
    <x v="2"/>
    <x v="5"/>
    <x v="5"/>
    <n v="4250"/>
    <x v="677"/>
    <x v="657"/>
    <n v="611"/>
  </r>
  <r>
    <n v="749"/>
    <x v="748"/>
    <x v="1"/>
    <x v="2"/>
    <x v="6"/>
    <x v="6"/>
    <n v="2525"/>
    <x v="678"/>
    <x v="658"/>
    <n v="330"/>
  </r>
  <r>
    <n v="750"/>
    <x v="749"/>
    <x v="1"/>
    <x v="2"/>
    <x v="0"/>
    <x v="0"/>
    <n v="3923"/>
    <x v="679"/>
    <x v="175"/>
    <n v="464"/>
  </r>
  <r>
    <n v="751"/>
    <x v="750"/>
    <x v="1"/>
    <x v="2"/>
    <x v="1"/>
    <x v="1"/>
    <n v="5785"/>
    <x v="680"/>
    <x v="659"/>
    <n v="736"/>
  </r>
  <r>
    <n v="752"/>
    <x v="751"/>
    <x v="1"/>
    <x v="2"/>
    <x v="2"/>
    <x v="2"/>
    <n v="6052"/>
    <x v="681"/>
    <x v="660"/>
    <n v="742"/>
  </r>
  <r>
    <n v="753"/>
    <x v="752"/>
    <x v="1"/>
    <x v="2"/>
    <x v="3"/>
    <x v="3"/>
    <n v="6150"/>
    <x v="682"/>
    <x v="661"/>
    <n v="774"/>
  </r>
  <r>
    <n v="754"/>
    <x v="753"/>
    <x v="1"/>
    <x v="2"/>
    <x v="4"/>
    <x v="4"/>
    <n v="5591"/>
    <x v="683"/>
    <x v="382"/>
    <n v="715"/>
  </r>
  <r>
    <n v="755"/>
    <x v="754"/>
    <x v="1"/>
    <x v="2"/>
    <x v="5"/>
    <x v="5"/>
    <n v="4279"/>
    <x v="684"/>
    <x v="662"/>
    <n v="580"/>
  </r>
  <r>
    <n v="756"/>
    <x v="755"/>
    <x v="1"/>
    <x v="2"/>
    <x v="6"/>
    <x v="6"/>
    <n v="2897"/>
    <x v="685"/>
    <x v="663"/>
    <n v="349"/>
  </r>
  <r>
    <n v="757"/>
    <x v="756"/>
    <x v="1"/>
    <x v="2"/>
    <x v="0"/>
    <x v="0"/>
    <n v="3904"/>
    <x v="15"/>
    <x v="664"/>
    <n v="499"/>
  </r>
  <r>
    <n v="758"/>
    <x v="757"/>
    <x v="1"/>
    <x v="2"/>
    <x v="1"/>
    <x v="1"/>
    <n v="5458"/>
    <x v="686"/>
    <x v="665"/>
    <n v="703"/>
  </r>
  <r>
    <n v="759"/>
    <x v="758"/>
    <x v="1"/>
    <x v="2"/>
    <x v="2"/>
    <x v="2"/>
    <n v="5909"/>
    <x v="687"/>
    <x v="666"/>
    <n v="714"/>
  </r>
  <r>
    <n v="760"/>
    <x v="759"/>
    <x v="1"/>
    <x v="2"/>
    <x v="3"/>
    <x v="3"/>
    <n v="6175"/>
    <x v="688"/>
    <x v="667"/>
    <n v="797"/>
  </r>
  <r>
    <n v="761"/>
    <x v="760"/>
    <x v="1"/>
    <x v="2"/>
    <x v="4"/>
    <x v="4"/>
    <n v="5856"/>
    <x v="689"/>
    <x v="546"/>
    <n v="841"/>
  </r>
  <r>
    <n v="762"/>
    <x v="761"/>
    <x v="1"/>
    <x v="2"/>
    <x v="5"/>
    <x v="5"/>
    <n v="4610"/>
    <x v="690"/>
    <x v="668"/>
    <n v="668"/>
  </r>
  <r>
    <n v="763"/>
    <x v="762"/>
    <x v="1"/>
    <x v="2"/>
    <x v="6"/>
    <x v="6"/>
    <n v="3081"/>
    <x v="691"/>
    <x v="669"/>
    <n v="405"/>
  </r>
  <r>
    <n v="764"/>
    <x v="763"/>
    <x v="1"/>
    <x v="2"/>
    <x v="0"/>
    <x v="0"/>
    <n v="4390"/>
    <x v="692"/>
    <x v="670"/>
    <n v="547"/>
  </r>
  <r>
    <n v="765"/>
    <x v="764"/>
    <x v="1"/>
    <x v="2"/>
    <x v="1"/>
    <x v="1"/>
    <n v="6507"/>
    <x v="693"/>
    <x v="671"/>
    <n v="899"/>
  </r>
  <r>
    <n v="766"/>
    <x v="765"/>
    <x v="1"/>
    <x v="2"/>
    <x v="2"/>
    <x v="2"/>
    <n v="6941"/>
    <x v="694"/>
    <x v="672"/>
    <n v="914"/>
  </r>
  <r>
    <n v="767"/>
    <x v="766"/>
    <x v="1"/>
    <x v="2"/>
    <x v="3"/>
    <x v="3"/>
    <n v="6576"/>
    <x v="695"/>
    <x v="415"/>
    <n v="815"/>
  </r>
  <r>
    <n v="768"/>
    <x v="767"/>
    <x v="1"/>
    <x v="2"/>
    <x v="4"/>
    <x v="4"/>
    <n v="5985"/>
    <x v="696"/>
    <x v="673"/>
    <n v="761"/>
  </r>
  <r>
    <n v="769"/>
    <x v="768"/>
    <x v="1"/>
    <x v="2"/>
    <x v="5"/>
    <x v="5"/>
    <n v="4789"/>
    <x v="697"/>
    <x v="674"/>
    <n v="657"/>
  </r>
  <r>
    <n v="770"/>
    <x v="769"/>
    <x v="1"/>
    <x v="2"/>
    <x v="6"/>
    <x v="6"/>
    <n v="3263"/>
    <x v="698"/>
    <x v="675"/>
    <n v="411"/>
  </r>
  <r>
    <n v="771"/>
    <x v="770"/>
    <x v="1"/>
    <x v="2"/>
    <x v="0"/>
    <x v="0"/>
    <n v="4180"/>
    <x v="631"/>
    <x v="452"/>
    <n v="574"/>
  </r>
  <r>
    <n v="772"/>
    <x v="771"/>
    <x v="1"/>
    <x v="2"/>
    <x v="1"/>
    <x v="1"/>
    <n v="6371"/>
    <x v="699"/>
    <x v="676"/>
    <n v="872"/>
  </r>
  <r>
    <n v="773"/>
    <x v="772"/>
    <x v="1"/>
    <x v="2"/>
    <x v="2"/>
    <x v="2"/>
    <n v="6648"/>
    <x v="700"/>
    <x v="677"/>
    <n v="890"/>
  </r>
  <r>
    <n v="774"/>
    <x v="773"/>
    <x v="1"/>
    <x v="2"/>
    <x v="3"/>
    <x v="3"/>
    <n v="6501"/>
    <x v="701"/>
    <x v="678"/>
    <n v="897"/>
  </r>
  <r>
    <n v="775"/>
    <x v="774"/>
    <x v="1"/>
    <x v="2"/>
    <x v="4"/>
    <x v="4"/>
    <n v="6088"/>
    <x v="702"/>
    <x v="679"/>
    <n v="857"/>
  </r>
  <r>
    <n v="776"/>
    <x v="775"/>
    <x v="1"/>
    <x v="2"/>
    <x v="5"/>
    <x v="5"/>
    <n v="4376"/>
    <x v="703"/>
    <x v="680"/>
    <n v="669"/>
  </r>
  <r>
    <n v="777"/>
    <x v="776"/>
    <x v="1"/>
    <x v="2"/>
    <x v="6"/>
    <x v="6"/>
    <n v="2733"/>
    <x v="704"/>
    <x v="681"/>
    <n v="406"/>
  </r>
  <r>
    <n v="778"/>
    <x v="777"/>
    <x v="1"/>
    <x v="2"/>
    <x v="0"/>
    <x v="0"/>
    <n v="3953"/>
    <x v="705"/>
    <x v="682"/>
    <n v="577"/>
  </r>
  <r>
    <n v="779"/>
    <x v="778"/>
    <x v="1"/>
    <x v="2"/>
    <x v="1"/>
    <x v="1"/>
    <n v="6108"/>
    <x v="706"/>
    <x v="683"/>
    <n v="853"/>
  </r>
  <r>
    <n v="780"/>
    <x v="779"/>
    <x v="2"/>
    <x v="2"/>
    <x v="2"/>
    <x v="2"/>
    <n v="5668"/>
    <x v="707"/>
    <x v="684"/>
    <n v="825"/>
  </r>
  <r>
    <n v="781"/>
    <x v="780"/>
    <x v="2"/>
    <x v="2"/>
    <x v="3"/>
    <x v="3"/>
    <n v="6159"/>
    <x v="708"/>
    <x v="685"/>
    <n v="845"/>
  </r>
  <r>
    <n v="782"/>
    <x v="781"/>
    <x v="2"/>
    <x v="2"/>
    <x v="4"/>
    <x v="4"/>
    <n v="5810"/>
    <x v="709"/>
    <x v="517"/>
    <n v="815"/>
  </r>
  <r>
    <n v="783"/>
    <x v="782"/>
    <x v="2"/>
    <x v="2"/>
    <x v="5"/>
    <x v="5"/>
    <n v="4491"/>
    <x v="710"/>
    <x v="686"/>
    <n v="724"/>
  </r>
  <r>
    <n v="784"/>
    <x v="783"/>
    <x v="2"/>
    <x v="2"/>
    <x v="6"/>
    <x v="6"/>
    <n v="3110"/>
    <x v="711"/>
    <x v="687"/>
    <n v="421"/>
  </r>
  <r>
    <n v="785"/>
    <x v="784"/>
    <x v="2"/>
    <x v="2"/>
    <x v="0"/>
    <x v="0"/>
    <n v="4418"/>
    <x v="712"/>
    <x v="250"/>
    <n v="568"/>
  </r>
  <r>
    <n v="786"/>
    <x v="785"/>
    <x v="2"/>
    <x v="2"/>
    <x v="1"/>
    <x v="1"/>
    <n v="6529"/>
    <x v="713"/>
    <x v="688"/>
    <n v="915"/>
  </r>
  <r>
    <n v="787"/>
    <x v="786"/>
    <x v="2"/>
    <x v="2"/>
    <x v="2"/>
    <x v="2"/>
    <n v="5756"/>
    <x v="714"/>
    <x v="689"/>
    <n v="814"/>
  </r>
  <r>
    <n v="788"/>
    <x v="787"/>
    <x v="2"/>
    <x v="2"/>
    <x v="3"/>
    <x v="3"/>
    <n v="5716"/>
    <x v="715"/>
    <x v="690"/>
    <n v="787"/>
  </r>
  <r>
    <n v="789"/>
    <x v="788"/>
    <x v="2"/>
    <x v="2"/>
    <x v="4"/>
    <x v="4"/>
    <n v="5323"/>
    <x v="716"/>
    <x v="171"/>
    <n v="776"/>
  </r>
  <r>
    <n v="790"/>
    <x v="789"/>
    <x v="2"/>
    <x v="2"/>
    <x v="5"/>
    <x v="5"/>
    <n v="4280"/>
    <x v="717"/>
    <x v="368"/>
    <n v="644"/>
  </r>
  <r>
    <n v="791"/>
    <x v="790"/>
    <x v="2"/>
    <x v="2"/>
    <x v="6"/>
    <x v="6"/>
    <n v="2982"/>
    <x v="718"/>
    <x v="691"/>
    <n v="392"/>
  </r>
  <r>
    <n v="792"/>
    <x v="791"/>
    <x v="2"/>
    <x v="2"/>
    <x v="0"/>
    <x v="0"/>
    <n v="4365"/>
    <x v="719"/>
    <x v="608"/>
    <n v="577"/>
  </r>
  <r>
    <n v="793"/>
    <x v="792"/>
    <x v="2"/>
    <x v="2"/>
    <x v="1"/>
    <x v="1"/>
    <n v="6627"/>
    <x v="720"/>
    <x v="692"/>
    <n v="946"/>
  </r>
  <r>
    <n v="794"/>
    <x v="793"/>
    <x v="2"/>
    <x v="2"/>
    <x v="2"/>
    <x v="2"/>
    <n v="6467"/>
    <x v="721"/>
    <x v="693"/>
    <n v="903"/>
  </r>
  <r>
    <n v="795"/>
    <x v="794"/>
    <x v="2"/>
    <x v="2"/>
    <x v="3"/>
    <x v="3"/>
    <n v="6631"/>
    <x v="722"/>
    <x v="694"/>
    <n v="919"/>
  </r>
  <r>
    <n v="796"/>
    <x v="795"/>
    <x v="2"/>
    <x v="2"/>
    <x v="4"/>
    <x v="4"/>
    <n v="6378"/>
    <x v="723"/>
    <x v="695"/>
    <n v="902"/>
  </r>
  <r>
    <n v="797"/>
    <x v="796"/>
    <x v="2"/>
    <x v="2"/>
    <x v="5"/>
    <x v="5"/>
    <n v="4767"/>
    <x v="724"/>
    <x v="696"/>
    <n v="690"/>
  </r>
  <r>
    <n v="798"/>
    <x v="797"/>
    <x v="2"/>
    <x v="2"/>
    <x v="6"/>
    <x v="6"/>
    <n v="3501"/>
    <x v="725"/>
    <x v="697"/>
    <n v="444"/>
  </r>
  <r>
    <n v="799"/>
    <x v="798"/>
    <x v="2"/>
    <x v="2"/>
    <x v="0"/>
    <x v="0"/>
    <n v="4647"/>
    <x v="726"/>
    <x v="698"/>
    <n v="649"/>
  </r>
  <r>
    <n v="800"/>
    <x v="799"/>
    <x v="2"/>
    <x v="2"/>
    <x v="1"/>
    <x v="1"/>
    <n v="6336"/>
    <x v="727"/>
    <x v="699"/>
    <n v="905"/>
  </r>
  <r>
    <n v="801"/>
    <x v="800"/>
    <x v="2"/>
    <x v="2"/>
    <x v="2"/>
    <x v="2"/>
    <n v="6222"/>
    <x v="728"/>
    <x v="700"/>
    <n v="918"/>
  </r>
  <r>
    <n v="802"/>
    <x v="801"/>
    <x v="2"/>
    <x v="2"/>
    <x v="3"/>
    <x v="3"/>
    <n v="5527"/>
    <x v="729"/>
    <x v="701"/>
    <n v="822"/>
  </r>
  <r>
    <n v="803"/>
    <x v="802"/>
    <x v="2"/>
    <x v="2"/>
    <x v="4"/>
    <x v="4"/>
    <n v="4267"/>
    <x v="730"/>
    <x v="452"/>
    <n v="636"/>
  </r>
  <r>
    <n v="804"/>
    <x v="803"/>
    <x v="2"/>
    <x v="2"/>
    <x v="5"/>
    <x v="5"/>
    <n v="3733"/>
    <x v="731"/>
    <x v="586"/>
    <n v="543"/>
  </r>
  <r>
    <n v="805"/>
    <x v="804"/>
    <x v="2"/>
    <x v="2"/>
    <x v="6"/>
    <x v="6"/>
    <n v="3299"/>
    <x v="732"/>
    <x v="702"/>
    <n v="487"/>
  </r>
  <r>
    <n v="806"/>
    <x v="805"/>
    <x v="2"/>
    <x v="2"/>
    <x v="0"/>
    <x v="0"/>
    <n v="4530"/>
    <x v="733"/>
    <x v="703"/>
    <n v="674"/>
  </r>
  <r>
    <n v="807"/>
    <x v="806"/>
    <x v="2"/>
    <x v="2"/>
    <x v="1"/>
    <x v="1"/>
    <n v="6908"/>
    <x v="734"/>
    <x v="704"/>
    <n v="880"/>
  </r>
  <r>
    <n v="808"/>
    <x v="807"/>
    <x v="2"/>
    <x v="2"/>
    <x v="2"/>
    <x v="2"/>
    <n v="7714"/>
    <x v="735"/>
    <x v="705"/>
    <n v="969"/>
  </r>
  <r>
    <n v="809"/>
    <x v="808"/>
    <x v="2"/>
    <x v="2"/>
    <x v="3"/>
    <x v="3"/>
    <n v="7490"/>
    <x v="736"/>
    <x v="706"/>
    <n v="1036"/>
  </r>
  <r>
    <n v="810"/>
    <x v="809"/>
    <x v="3"/>
    <x v="2"/>
    <x v="4"/>
    <x v="4"/>
    <n v="7190"/>
    <x v="737"/>
    <x v="707"/>
    <n v="961"/>
  </r>
  <r>
    <n v="811"/>
    <x v="810"/>
    <x v="3"/>
    <x v="2"/>
    <x v="5"/>
    <x v="5"/>
    <n v="5391"/>
    <x v="738"/>
    <x v="708"/>
    <n v="806"/>
  </r>
  <r>
    <n v="812"/>
    <x v="811"/>
    <x v="3"/>
    <x v="2"/>
    <x v="6"/>
    <x v="6"/>
    <n v="3575"/>
    <x v="293"/>
    <x v="709"/>
    <n v="489"/>
  </r>
  <r>
    <n v="813"/>
    <x v="812"/>
    <x v="3"/>
    <x v="2"/>
    <x v="0"/>
    <x v="0"/>
    <n v="5285"/>
    <x v="394"/>
    <x v="86"/>
    <n v="784"/>
  </r>
  <r>
    <n v="814"/>
    <x v="813"/>
    <x v="3"/>
    <x v="2"/>
    <x v="1"/>
    <x v="1"/>
    <n v="7330"/>
    <x v="739"/>
    <x v="710"/>
    <n v="987"/>
  </r>
  <r>
    <n v="815"/>
    <x v="814"/>
    <x v="3"/>
    <x v="2"/>
    <x v="2"/>
    <x v="2"/>
    <n v="7489"/>
    <x v="740"/>
    <x v="711"/>
    <n v="979"/>
  </r>
  <r>
    <n v="816"/>
    <x v="815"/>
    <x v="3"/>
    <x v="2"/>
    <x v="3"/>
    <x v="3"/>
    <n v="7345"/>
    <x v="741"/>
    <x v="712"/>
    <n v="998"/>
  </r>
  <r>
    <n v="817"/>
    <x v="816"/>
    <x v="3"/>
    <x v="2"/>
    <x v="4"/>
    <x v="4"/>
    <n v="6679"/>
    <x v="742"/>
    <x v="713"/>
    <n v="993"/>
  </r>
  <r>
    <n v="818"/>
    <x v="817"/>
    <x v="3"/>
    <x v="2"/>
    <x v="5"/>
    <x v="5"/>
    <n v="5403"/>
    <x v="743"/>
    <x v="146"/>
    <n v="780"/>
  </r>
  <r>
    <n v="819"/>
    <x v="818"/>
    <x v="3"/>
    <x v="2"/>
    <x v="6"/>
    <x v="6"/>
    <n v="3573"/>
    <x v="744"/>
    <x v="325"/>
    <n v="509"/>
  </r>
  <r>
    <n v="820"/>
    <x v="819"/>
    <x v="3"/>
    <x v="2"/>
    <x v="0"/>
    <x v="0"/>
    <n v="4834"/>
    <x v="31"/>
    <x v="714"/>
    <n v="677"/>
  </r>
  <r>
    <n v="821"/>
    <x v="820"/>
    <x v="3"/>
    <x v="2"/>
    <x v="1"/>
    <x v="1"/>
    <n v="6905"/>
    <x v="745"/>
    <x v="715"/>
    <n v="957"/>
  </r>
  <r>
    <n v="822"/>
    <x v="821"/>
    <x v="3"/>
    <x v="2"/>
    <x v="2"/>
    <x v="2"/>
    <n v="6743"/>
    <x v="746"/>
    <x v="692"/>
    <n v="985"/>
  </r>
  <r>
    <n v="823"/>
    <x v="822"/>
    <x v="3"/>
    <x v="2"/>
    <x v="3"/>
    <x v="3"/>
    <n v="6201"/>
    <x v="713"/>
    <x v="716"/>
    <n v="895"/>
  </r>
  <r>
    <n v="824"/>
    <x v="823"/>
    <x v="3"/>
    <x v="2"/>
    <x v="4"/>
    <x v="4"/>
    <n v="5571"/>
    <x v="747"/>
    <x v="717"/>
    <n v="842"/>
  </r>
  <r>
    <n v="825"/>
    <x v="824"/>
    <x v="3"/>
    <x v="2"/>
    <x v="5"/>
    <x v="5"/>
    <n v="3872"/>
    <x v="325"/>
    <x v="321"/>
    <n v="589"/>
  </r>
  <r>
    <n v="826"/>
    <x v="825"/>
    <x v="3"/>
    <x v="2"/>
    <x v="6"/>
    <x v="6"/>
    <n v="2613"/>
    <x v="245"/>
    <x v="718"/>
    <n v="404"/>
  </r>
  <r>
    <n v="827"/>
    <x v="826"/>
    <x v="3"/>
    <x v="2"/>
    <x v="0"/>
    <x v="0"/>
    <n v="3109"/>
    <x v="748"/>
    <x v="719"/>
    <n v="440"/>
  </r>
  <r>
    <n v="828"/>
    <x v="827"/>
    <x v="3"/>
    <x v="2"/>
    <x v="1"/>
    <x v="1"/>
    <n v="4324"/>
    <x v="749"/>
    <x v="720"/>
    <n v="668"/>
  </r>
  <r>
    <n v="829"/>
    <x v="828"/>
    <x v="3"/>
    <x v="2"/>
    <x v="2"/>
    <x v="2"/>
    <n v="4226"/>
    <x v="224"/>
    <x v="721"/>
    <n v="725"/>
  </r>
  <r>
    <n v="830"/>
    <x v="829"/>
    <x v="3"/>
    <x v="2"/>
    <x v="3"/>
    <x v="3"/>
    <n v="3991"/>
    <x v="750"/>
    <x v="722"/>
    <n v="636"/>
  </r>
  <r>
    <n v="831"/>
    <x v="830"/>
    <x v="3"/>
    <x v="2"/>
    <x v="4"/>
    <x v="4"/>
    <n v="3160"/>
    <x v="751"/>
    <x v="46"/>
    <n v="483"/>
  </r>
  <r>
    <n v="832"/>
    <x v="831"/>
    <x v="3"/>
    <x v="2"/>
    <x v="5"/>
    <x v="5"/>
    <n v="2386"/>
    <x v="752"/>
    <x v="723"/>
    <n v="369"/>
  </r>
  <r>
    <n v="833"/>
    <x v="832"/>
    <x v="3"/>
    <x v="2"/>
    <x v="6"/>
    <x v="6"/>
    <n v="1115"/>
    <x v="753"/>
    <x v="724"/>
    <n v="191"/>
  </r>
  <r>
    <n v="834"/>
    <x v="833"/>
    <x v="3"/>
    <x v="2"/>
    <x v="0"/>
    <x v="0"/>
    <n v="1387"/>
    <x v="754"/>
    <x v="725"/>
    <n v="190"/>
  </r>
  <r>
    <n v="835"/>
    <x v="834"/>
    <x v="3"/>
    <x v="2"/>
    <x v="1"/>
    <x v="1"/>
    <n v="2147"/>
    <x v="755"/>
    <x v="726"/>
    <n v="276"/>
  </r>
  <r>
    <n v="836"/>
    <x v="835"/>
    <x v="3"/>
    <x v="2"/>
    <x v="2"/>
    <x v="2"/>
    <n v="2686"/>
    <x v="756"/>
    <x v="727"/>
    <n v="428"/>
  </r>
  <r>
    <n v="837"/>
    <x v="836"/>
    <x v="3"/>
    <x v="2"/>
    <x v="3"/>
    <x v="3"/>
    <n v="2885"/>
    <x v="757"/>
    <x v="728"/>
    <n v="439"/>
  </r>
  <r>
    <n v="838"/>
    <x v="837"/>
    <x v="3"/>
    <x v="2"/>
    <x v="4"/>
    <x v="4"/>
    <n v="2694"/>
    <x v="758"/>
    <x v="460"/>
    <n v="437"/>
  </r>
  <r>
    <n v="839"/>
    <x v="838"/>
    <x v="3"/>
    <x v="2"/>
    <x v="5"/>
    <x v="5"/>
    <n v="2273"/>
    <x v="759"/>
    <x v="729"/>
    <n v="377"/>
  </r>
  <r>
    <n v="840"/>
    <x v="839"/>
    <x v="3"/>
    <x v="2"/>
    <x v="6"/>
    <x v="6"/>
    <n v="1188"/>
    <x v="760"/>
    <x v="730"/>
    <n v="193"/>
  </r>
  <r>
    <n v="841"/>
    <x v="840"/>
    <x v="4"/>
    <x v="3"/>
    <x v="0"/>
    <x v="0"/>
    <n v="1447"/>
    <x v="601"/>
    <x v="731"/>
    <n v="207"/>
  </r>
  <r>
    <n v="842"/>
    <x v="841"/>
    <x v="4"/>
    <x v="3"/>
    <x v="1"/>
    <x v="1"/>
    <n v="2568"/>
    <x v="761"/>
    <x v="732"/>
    <n v="396"/>
  </r>
  <r>
    <n v="843"/>
    <x v="842"/>
    <x v="4"/>
    <x v="3"/>
    <x v="2"/>
    <x v="2"/>
    <n v="3566"/>
    <x v="762"/>
    <x v="733"/>
    <n v="557"/>
  </r>
  <r>
    <n v="844"/>
    <x v="843"/>
    <x v="4"/>
    <x v="3"/>
    <x v="3"/>
    <x v="3"/>
    <n v="3941"/>
    <x v="763"/>
    <x v="288"/>
    <n v="590"/>
  </r>
  <r>
    <n v="845"/>
    <x v="844"/>
    <x v="4"/>
    <x v="3"/>
    <x v="4"/>
    <x v="4"/>
    <n v="3841"/>
    <x v="764"/>
    <x v="734"/>
    <n v="567"/>
  </r>
  <r>
    <n v="846"/>
    <x v="845"/>
    <x v="4"/>
    <x v="3"/>
    <x v="5"/>
    <x v="5"/>
    <n v="3261"/>
    <x v="765"/>
    <x v="735"/>
    <n v="526"/>
  </r>
  <r>
    <n v="847"/>
    <x v="846"/>
    <x v="4"/>
    <x v="3"/>
    <x v="6"/>
    <x v="6"/>
    <n v="2241"/>
    <x v="766"/>
    <x v="424"/>
    <n v="319"/>
  </r>
  <r>
    <n v="848"/>
    <x v="847"/>
    <x v="4"/>
    <x v="3"/>
    <x v="0"/>
    <x v="0"/>
    <n v="2679"/>
    <x v="511"/>
    <x v="736"/>
    <n v="373"/>
  </r>
  <r>
    <n v="849"/>
    <x v="848"/>
    <x v="4"/>
    <x v="3"/>
    <x v="1"/>
    <x v="1"/>
    <n v="4182"/>
    <x v="134"/>
    <x v="321"/>
    <n v="650"/>
  </r>
  <r>
    <n v="850"/>
    <x v="849"/>
    <x v="4"/>
    <x v="3"/>
    <x v="2"/>
    <x v="2"/>
    <n v="4236"/>
    <x v="767"/>
    <x v="737"/>
    <n v="648"/>
  </r>
  <r>
    <n v="851"/>
    <x v="850"/>
    <x v="4"/>
    <x v="3"/>
    <x v="3"/>
    <x v="3"/>
    <n v="4628"/>
    <x v="768"/>
    <x v="738"/>
    <n v="670"/>
  </r>
  <r>
    <n v="852"/>
    <x v="851"/>
    <x v="4"/>
    <x v="3"/>
    <x v="4"/>
    <x v="4"/>
    <n v="4205"/>
    <x v="769"/>
    <x v="739"/>
    <n v="622"/>
  </r>
  <r>
    <n v="853"/>
    <x v="852"/>
    <x v="4"/>
    <x v="3"/>
    <x v="5"/>
    <x v="5"/>
    <n v="3459"/>
    <x v="42"/>
    <x v="12"/>
    <n v="475"/>
  </r>
  <r>
    <n v="854"/>
    <x v="853"/>
    <x v="4"/>
    <x v="3"/>
    <x v="6"/>
    <x v="6"/>
    <n v="2448"/>
    <x v="770"/>
    <x v="740"/>
    <n v="354"/>
  </r>
  <r>
    <n v="855"/>
    <x v="854"/>
    <x v="4"/>
    <x v="3"/>
    <x v="0"/>
    <x v="0"/>
    <n v="2853"/>
    <x v="771"/>
    <x v="741"/>
    <n v="429"/>
  </r>
  <r>
    <n v="856"/>
    <x v="855"/>
    <x v="4"/>
    <x v="3"/>
    <x v="1"/>
    <x v="1"/>
    <n v="4638"/>
    <x v="772"/>
    <x v="742"/>
    <n v="635"/>
  </r>
  <r>
    <n v="857"/>
    <x v="856"/>
    <x v="4"/>
    <x v="3"/>
    <x v="2"/>
    <x v="2"/>
    <n v="5325"/>
    <x v="773"/>
    <x v="743"/>
    <n v="727"/>
  </r>
  <r>
    <n v="858"/>
    <x v="857"/>
    <x v="4"/>
    <x v="3"/>
    <x v="3"/>
    <x v="3"/>
    <n v="4866"/>
    <x v="774"/>
    <x v="686"/>
    <n v="694"/>
  </r>
  <r>
    <n v="859"/>
    <x v="858"/>
    <x v="4"/>
    <x v="3"/>
    <x v="4"/>
    <x v="4"/>
    <n v="4715"/>
    <x v="775"/>
    <x v="744"/>
    <n v="686"/>
  </r>
  <r>
    <n v="860"/>
    <x v="859"/>
    <x v="4"/>
    <x v="3"/>
    <x v="5"/>
    <x v="5"/>
    <n v="3753"/>
    <x v="776"/>
    <x v="697"/>
    <n v="577"/>
  </r>
  <r>
    <n v="861"/>
    <x v="860"/>
    <x v="4"/>
    <x v="3"/>
    <x v="6"/>
    <x v="6"/>
    <n v="2481"/>
    <x v="777"/>
    <x v="143"/>
    <n v="341"/>
  </r>
  <r>
    <n v="862"/>
    <x v="861"/>
    <x v="4"/>
    <x v="3"/>
    <x v="0"/>
    <x v="0"/>
    <n v="3233"/>
    <x v="778"/>
    <x v="745"/>
    <n v="420"/>
  </r>
  <r>
    <n v="863"/>
    <x v="862"/>
    <x v="4"/>
    <x v="3"/>
    <x v="1"/>
    <x v="1"/>
    <n v="5034"/>
    <x v="779"/>
    <x v="152"/>
    <n v="703"/>
  </r>
  <r>
    <n v="864"/>
    <x v="863"/>
    <x v="4"/>
    <x v="3"/>
    <x v="2"/>
    <x v="2"/>
    <n v="4787"/>
    <x v="780"/>
    <x v="746"/>
    <n v="684"/>
  </r>
  <r>
    <n v="865"/>
    <x v="864"/>
    <x v="4"/>
    <x v="3"/>
    <x v="3"/>
    <x v="3"/>
    <n v="4901"/>
    <x v="781"/>
    <x v="747"/>
    <n v="679"/>
  </r>
  <r>
    <n v="866"/>
    <x v="865"/>
    <x v="4"/>
    <x v="3"/>
    <x v="4"/>
    <x v="4"/>
    <n v="4398"/>
    <x v="782"/>
    <x v="748"/>
    <n v="613"/>
  </r>
  <r>
    <n v="867"/>
    <x v="866"/>
    <x v="4"/>
    <x v="3"/>
    <x v="5"/>
    <x v="5"/>
    <n v="3823"/>
    <x v="77"/>
    <x v="577"/>
    <n v="565"/>
  </r>
  <r>
    <n v="868"/>
    <x v="867"/>
    <x v="4"/>
    <x v="3"/>
    <x v="6"/>
    <x v="6"/>
    <n v="2619"/>
    <x v="783"/>
    <x v="749"/>
    <n v="367"/>
  </r>
  <r>
    <n v="869"/>
    <x v="868"/>
    <x v="4"/>
    <x v="3"/>
    <x v="0"/>
    <x v="0"/>
    <n v="3518"/>
    <x v="784"/>
    <x v="295"/>
    <n v="407"/>
  </r>
  <r>
    <n v="870"/>
    <x v="869"/>
    <x v="4"/>
    <x v="3"/>
    <x v="1"/>
    <x v="1"/>
    <n v="5178"/>
    <x v="785"/>
    <x v="750"/>
    <n v="699"/>
  </r>
  <r>
    <n v="871"/>
    <x v="870"/>
    <x v="4"/>
    <x v="3"/>
    <x v="2"/>
    <x v="2"/>
    <n v="5290"/>
    <x v="786"/>
    <x v="750"/>
    <n v="749"/>
  </r>
  <r>
    <n v="872"/>
    <x v="871"/>
    <x v="5"/>
    <x v="3"/>
    <x v="3"/>
    <x v="3"/>
    <n v="5469"/>
    <x v="787"/>
    <x v="751"/>
    <n v="714"/>
  </r>
  <r>
    <n v="873"/>
    <x v="872"/>
    <x v="5"/>
    <x v="3"/>
    <x v="4"/>
    <x v="4"/>
    <n v="5399"/>
    <x v="788"/>
    <x v="752"/>
    <n v="725"/>
  </r>
  <r>
    <n v="874"/>
    <x v="873"/>
    <x v="5"/>
    <x v="3"/>
    <x v="5"/>
    <x v="5"/>
    <n v="4232"/>
    <x v="789"/>
    <x v="753"/>
    <n v="670"/>
  </r>
  <r>
    <n v="875"/>
    <x v="874"/>
    <x v="5"/>
    <x v="3"/>
    <x v="6"/>
    <x v="6"/>
    <n v="2828"/>
    <x v="790"/>
    <x v="754"/>
    <n v="387"/>
  </r>
  <r>
    <n v="876"/>
    <x v="875"/>
    <x v="5"/>
    <x v="3"/>
    <x v="0"/>
    <x v="0"/>
    <n v="3724"/>
    <x v="287"/>
    <x v="755"/>
    <n v="502"/>
  </r>
  <r>
    <n v="877"/>
    <x v="876"/>
    <x v="5"/>
    <x v="3"/>
    <x v="1"/>
    <x v="1"/>
    <n v="5733"/>
    <x v="791"/>
    <x v="756"/>
    <n v="801"/>
  </r>
  <r>
    <n v="878"/>
    <x v="877"/>
    <x v="5"/>
    <x v="3"/>
    <x v="2"/>
    <x v="2"/>
    <n v="5814"/>
    <x v="792"/>
    <x v="757"/>
    <n v="763"/>
  </r>
  <r>
    <n v="879"/>
    <x v="878"/>
    <x v="5"/>
    <x v="3"/>
    <x v="3"/>
    <x v="3"/>
    <n v="5349"/>
    <x v="793"/>
    <x v="758"/>
    <n v="758"/>
  </r>
  <r>
    <n v="880"/>
    <x v="879"/>
    <x v="5"/>
    <x v="3"/>
    <x v="4"/>
    <x v="4"/>
    <n v="5025"/>
    <x v="794"/>
    <x v="759"/>
    <n v="671"/>
  </r>
  <r>
    <n v="881"/>
    <x v="880"/>
    <x v="5"/>
    <x v="3"/>
    <x v="5"/>
    <x v="5"/>
    <n v="4044"/>
    <x v="390"/>
    <x v="760"/>
    <n v="587"/>
  </r>
  <r>
    <n v="882"/>
    <x v="881"/>
    <x v="5"/>
    <x v="3"/>
    <x v="6"/>
    <x v="6"/>
    <n v="2323"/>
    <x v="795"/>
    <x v="761"/>
    <n v="354"/>
  </r>
  <r>
    <n v="883"/>
    <x v="882"/>
    <x v="5"/>
    <x v="3"/>
    <x v="0"/>
    <x v="0"/>
    <n v="3147"/>
    <x v="796"/>
    <x v="762"/>
    <n v="464"/>
  </r>
  <r>
    <n v="884"/>
    <x v="883"/>
    <x v="5"/>
    <x v="3"/>
    <x v="1"/>
    <x v="1"/>
    <n v="4972"/>
    <x v="797"/>
    <x v="763"/>
    <n v="705"/>
  </r>
  <r>
    <n v="885"/>
    <x v="884"/>
    <x v="5"/>
    <x v="3"/>
    <x v="2"/>
    <x v="2"/>
    <n v="4878"/>
    <x v="170"/>
    <x v="58"/>
    <n v="685"/>
  </r>
  <r>
    <n v="886"/>
    <x v="885"/>
    <x v="5"/>
    <x v="3"/>
    <x v="3"/>
    <x v="3"/>
    <n v="5288"/>
    <x v="798"/>
    <x v="475"/>
    <n v="747"/>
  </r>
  <r>
    <n v="887"/>
    <x v="886"/>
    <x v="5"/>
    <x v="3"/>
    <x v="4"/>
    <x v="4"/>
    <n v="4968"/>
    <x v="799"/>
    <x v="764"/>
    <n v="734"/>
  </r>
  <r>
    <n v="888"/>
    <x v="887"/>
    <x v="5"/>
    <x v="3"/>
    <x v="5"/>
    <x v="5"/>
    <n v="3788"/>
    <x v="800"/>
    <x v="765"/>
    <n v="590"/>
  </r>
  <r>
    <n v="889"/>
    <x v="888"/>
    <x v="5"/>
    <x v="3"/>
    <x v="6"/>
    <x v="6"/>
    <n v="2514"/>
    <x v="801"/>
    <x v="380"/>
    <n v="343"/>
  </r>
  <r>
    <n v="890"/>
    <x v="889"/>
    <x v="5"/>
    <x v="3"/>
    <x v="0"/>
    <x v="0"/>
    <n v="3463"/>
    <x v="802"/>
    <x v="766"/>
    <n v="519"/>
  </r>
  <r>
    <n v="891"/>
    <x v="890"/>
    <x v="5"/>
    <x v="3"/>
    <x v="1"/>
    <x v="1"/>
    <n v="4931"/>
    <x v="803"/>
    <x v="532"/>
    <n v="691"/>
  </r>
  <r>
    <n v="892"/>
    <x v="891"/>
    <x v="5"/>
    <x v="3"/>
    <x v="2"/>
    <x v="2"/>
    <n v="5101"/>
    <x v="804"/>
    <x v="767"/>
    <n v="794"/>
  </r>
  <r>
    <n v="893"/>
    <x v="892"/>
    <x v="5"/>
    <x v="3"/>
    <x v="3"/>
    <x v="3"/>
    <n v="5144"/>
    <x v="805"/>
    <x v="345"/>
    <n v="729"/>
  </r>
  <r>
    <n v="894"/>
    <x v="893"/>
    <x v="5"/>
    <x v="3"/>
    <x v="4"/>
    <x v="4"/>
    <n v="4433"/>
    <x v="806"/>
    <x v="45"/>
    <n v="715"/>
  </r>
  <r>
    <n v="895"/>
    <x v="894"/>
    <x v="5"/>
    <x v="3"/>
    <x v="5"/>
    <x v="5"/>
    <n v="3597"/>
    <x v="807"/>
    <x v="768"/>
    <n v="537"/>
  </r>
  <r>
    <n v="896"/>
    <x v="895"/>
    <x v="5"/>
    <x v="3"/>
    <x v="6"/>
    <x v="6"/>
    <n v="2621"/>
    <x v="808"/>
    <x v="769"/>
    <n v="344"/>
  </r>
  <r>
    <n v="897"/>
    <x v="896"/>
    <x v="5"/>
    <x v="3"/>
    <x v="0"/>
    <x v="0"/>
    <n v="3397"/>
    <x v="264"/>
    <x v="770"/>
    <n v="473"/>
  </r>
  <r>
    <n v="898"/>
    <x v="897"/>
    <x v="5"/>
    <x v="3"/>
    <x v="1"/>
    <x v="1"/>
    <n v="5062"/>
    <x v="484"/>
    <x v="532"/>
    <n v="803"/>
  </r>
  <r>
    <n v="899"/>
    <x v="898"/>
    <x v="5"/>
    <x v="3"/>
    <x v="2"/>
    <x v="2"/>
    <n v="4926"/>
    <x v="809"/>
    <x v="771"/>
    <n v="745"/>
  </r>
  <r>
    <n v="900"/>
    <x v="899"/>
    <x v="6"/>
    <x v="3"/>
    <x v="3"/>
    <x v="3"/>
    <n v="4936"/>
    <x v="810"/>
    <x v="772"/>
    <n v="736"/>
  </r>
  <r>
    <n v="901"/>
    <x v="900"/>
    <x v="6"/>
    <x v="3"/>
    <x v="4"/>
    <x v="4"/>
    <n v="4688"/>
    <x v="811"/>
    <x v="773"/>
    <n v="694"/>
  </r>
  <r>
    <n v="902"/>
    <x v="901"/>
    <x v="6"/>
    <x v="3"/>
    <x v="5"/>
    <x v="5"/>
    <n v="3827"/>
    <x v="812"/>
    <x v="774"/>
    <n v="559"/>
  </r>
  <r>
    <n v="903"/>
    <x v="902"/>
    <x v="6"/>
    <x v="3"/>
    <x v="6"/>
    <x v="6"/>
    <n v="2452"/>
    <x v="364"/>
    <x v="775"/>
    <n v="346"/>
  </r>
  <r>
    <n v="904"/>
    <x v="903"/>
    <x v="6"/>
    <x v="3"/>
    <x v="0"/>
    <x v="0"/>
    <n v="3283"/>
    <x v="732"/>
    <x v="224"/>
    <n v="436"/>
  </r>
  <r>
    <n v="905"/>
    <x v="904"/>
    <x v="6"/>
    <x v="3"/>
    <x v="1"/>
    <x v="1"/>
    <n v="4823"/>
    <x v="813"/>
    <x v="776"/>
    <n v="717"/>
  </r>
  <r>
    <n v="906"/>
    <x v="905"/>
    <x v="6"/>
    <x v="3"/>
    <x v="2"/>
    <x v="2"/>
    <n v="4821"/>
    <x v="814"/>
    <x v="743"/>
    <n v="720"/>
  </r>
  <r>
    <n v="907"/>
    <x v="906"/>
    <x v="6"/>
    <x v="3"/>
    <x v="3"/>
    <x v="3"/>
    <n v="5059"/>
    <x v="815"/>
    <x v="747"/>
    <n v="690"/>
  </r>
  <r>
    <n v="908"/>
    <x v="907"/>
    <x v="6"/>
    <x v="3"/>
    <x v="4"/>
    <x v="4"/>
    <n v="4585"/>
    <x v="816"/>
    <x v="777"/>
    <n v="700"/>
  </r>
  <r>
    <n v="909"/>
    <x v="908"/>
    <x v="6"/>
    <x v="3"/>
    <x v="5"/>
    <x v="5"/>
    <n v="3682"/>
    <x v="817"/>
    <x v="709"/>
    <n v="555"/>
  </r>
  <r>
    <n v="910"/>
    <x v="909"/>
    <x v="6"/>
    <x v="3"/>
    <x v="6"/>
    <x v="6"/>
    <n v="2350"/>
    <x v="818"/>
    <x v="778"/>
    <n v="363"/>
  </r>
  <r>
    <n v="911"/>
    <x v="910"/>
    <x v="6"/>
    <x v="3"/>
    <x v="0"/>
    <x v="0"/>
    <n v="3056"/>
    <x v="819"/>
    <x v="779"/>
    <n v="434"/>
  </r>
  <r>
    <n v="912"/>
    <x v="911"/>
    <x v="6"/>
    <x v="3"/>
    <x v="1"/>
    <x v="1"/>
    <n v="4746"/>
    <x v="820"/>
    <x v="780"/>
    <n v="646"/>
  </r>
  <r>
    <n v="913"/>
    <x v="912"/>
    <x v="6"/>
    <x v="3"/>
    <x v="2"/>
    <x v="2"/>
    <n v="4613"/>
    <x v="349"/>
    <x v="781"/>
    <n v="657"/>
  </r>
  <r>
    <n v="914"/>
    <x v="913"/>
    <x v="6"/>
    <x v="3"/>
    <x v="3"/>
    <x v="3"/>
    <n v="4560"/>
    <x v="811"/>
    <x v="782"/>
    <n v="747"/>
  </r>
  <r>
    <n v="915"/>
    <x v="914"/>
    <x v="6"/>
    <x v="3"/>
    <x v="4"/>
    <x v="4"/>
    <n v="4520"/>
    <x v="821"/>
    <x v="49"/>
    <n v="675"/>
  </r>
  <r>
    <n v="916"/>
    <x v="915"/>
    <x v="6"/>
    <x v="3"/>
    <x v="5"/>
    <x v="5"/>
    <n v="3346"/>
    <x v="822"/>
    <x v="783"/>
    <n v="503"/>
  </r>
  <r>
    <n v="917"/>
    <x v="916"/>
    <x v="6"/>
    <x v="3"/>
    <x v="6"/>
    <x v="6"/>
    <n v="2253"/>
    <x v="823"/>
    <x v="784"/>
    <n v="324"/>
  </r>
  <r>
    <n v="918"/>
    <x v="917"/>
    <x v="6"/>
    <x v="3"/>
    <x v="0"/>
    <x v="0"/>
    <n v="2927"/>
    <x v="824"/>
    <x v="785"/>
    <n v="460"/>
  </r>
  <r>
    <n v="919"/>
    <x v="918"/>
    <x v="6"/>
    <x v="3"/>
    <x v="1"/>
    <x v="1"/>
    <n v="4878"/>
    <x v="825"/>
    <x v="786"/>
    <n v="664"/>
  </r>
  <r>
    <n v="920"/>
    <x v="919"/>
    <x v="6"/>
    <x v="3"/>
    <x v="2"/>
    <x v="2"/>
    <n v="4852"/>
    <x v="813"/>
    <x v="787"/>
    <n v="679"/>
  </r>
  <r>
    <n v="921"/>
    <x v="920"/>
    <x v="6"/>
    <x v="3"/>
    <x v="3"/>
    <x v="3"/>
    <n v="4585"/>
    <x v="528"/>
    <x v="788"/>
    <n v="673"/>
  </r>
  <r>
    <n v="922"/>
    <x v="921"/>
    <x v="6"/>
    <x v="3"/>
    <x v="4"/>
    <x v="4"/>
    <n v="4477"/>
    <x v="826"/>
    <x v="789"/>
    <n v="660"/>
  </r>
  <r>
    <n v="923"/>
    <x v="922"/>
    <x v="6"/>
    <x v="3"/>
    <x v="5"/>
    <x v="5"/>
    <n v="3654"/>
    <x v="827"/>
    <x v="539"/>
    <n v="573"/>
  </r>
  <r>
    <n v="924"/>
    <x v="923"/>
    <x v="6"/>
    <x v="3"/>
    <x v="6"/>
    <x v="6"/>
    <n v="2411"/>
    <x v="828"/>
    <x v="790"/>
    <n v="340"/>
  </r>
  <r>
    <n v="925"/>
    <x v="924"/>
    <x v="6"/>
    <x v="3"/>
    <x v="0"/>
    <x v="0"/>
    <n v="3054"/>
    <x v="829"/>
    <x v="791"/>
    <n v="454"/>
  </r>
  <r>
    <n v="926"/>
    <x v="925"/>
    <x v="6"/>
    <x v="3"/>
    <x v="1"/>
    <x v="1"/>
    <n v="4696"/>
    <x v="830"/>
    <x v="225"/>
    <n v="714"/>
  </r>
  <r>
    <n v="927"/>
    <x v="926"/>
    <x v="6"/>
    <x v="3"/>
    <x v="2"/>
    <x v="2"/>
    <n v="5033"/>
    <x v="831"/>
    <x v="792"/>
    <n v="758"/>
  </r>
  <r>
    <n v="928"/>
    <x v="927"/>
    <x v="6"/>
    <x v="3"/>
    <x v="3"/>
    <x v="3"/>
    <n v="4948"/>
    <x v="832"/>
    <x v="793"/>
    <n v="721"/>
  </r>
  <r>
    <n v="929"/>
    <x v="928"/>
    <x v="6"/>
    <x v="3"/>
    <x v="4"/>
    <x v="4"/>
    <n v="4636"/>
    <x v="833"/>
    <x v="794"/>
    <n v="686"/>
  </r>
  <r>
    <n v="930"/>
    <x v="929"/>
    <x v="6"/>
    <x v="3"/>
    <x v="5"/>
    <x v="5"/>
    <n v="3539"/>
    <x v="370"/>
    <x v="34"/>
    <n v="576"/>
  </r>
  <r>
    <n v="931"/>
    <x v="930"/>
    <x v="7"/>
    <x v="3"/>
    <x v="6"/>
    <x v="6"/>
    <n v="2371"/>
    <x v="834"/>
    <x v="454"/>
    <n v="340"/>
  </r>
  <r>
    <n v="932"/>
    <x v="931"/>
    <x v="7"/>
    <x v="3"/>
    <x v="0"/>
    <x v="0"/>
    <n v="2816"/>
    <x v="835"/>
    <x v="795"/>
    <n v="444"/>
  </r>
  <r>
    <n v="933"/>
    <x v="932"/>
    <x v="7"/>
    <x v="3"/>
    <x v="1"/>
    <x v="1"/>
    <n v="4493"/>
    <x v="350"/>
    <x v="796"/>
    <n v="684"/>
  </r>
  <r>
    <n v="934"/>
    <x v="933"/>
    <x v="7"/>
    <x v="3"/>
    <x v="2"/>
    <x v="2"/>
    <n v="4678"/>
    <x v="836"/>
    <x v="50"/>
    <n v="747"/>
  </r>
  <r>
    <n v="935"/>
    <x v="934"/>
    <x v="7"/>
    <x v="3"/>
    <x v="3"/>
    <x v="3"/>
    <n v="4737"/>
    <x v="837"/>
    <x v="797"/>
    <n v="722"/>
  </r>
  <r>
    <n v="936"/>
    <x v="935"/>
    <x v="7"/>
    <x v="3"/>
    <x v="4"/>
    <x v="4"/>
    <n v="4775"/>
    <x v="838"/>
    <x v="798"/>
    <n v="708"/>
  </r>
  <r>
    <n v="937"/>
    <x v="936"/>
    <x v="7"/>
    <x v="3"/>
    <x v="5"/>
    <x v="5"/>
    <n v="3658"/>
    <x v="839"/>
    <x v="799"/>
    <n v="544"/>
  </r>
  <r>
    <n v="938"/>
    <x v="937"/>
    <x v="7"/>
    <x v="3"/>
    <x v="6"/>
    <x v="6"/>
    <n v="2260"/>
    <x v="840"/>
    <x v="800"/>
    <n v="340"/>
  </r>
  <r>
    <n v="939"/>
    <x v="938"/>
    <x v="7"/>
    <x v="3"/>
    <x v="0"/>
    <x v="0"/>
    <n v="3343"/>
    <x v="822"/>
    <x v="619"/>
    <n v="500"/>
  </r>
  <r>
    <n v="940"/>
    <x v="939"/>
    <x v="7"/>
    <x v="3"/>
    <x v="1"/>
    <x v="1"/>
    <n v="4640"/>
    <x v="841"/>
    <x v="801"/>
    <n v="684"/>
  </r>
  <r>
    <n v="941"/>
    <x v="940"/>
    <x v="7"/>
    <x v="3"/>
    <x v="2"/>
    <x v="2"/>
    <n v="4694"/>
    <x v="842"/>
    <x v="138"/>
    <n v="665"/>
  </r>
  <r>
    <n v="942"/>
    <x v="941"/>
    <x v="7"/>
    <x v="3"/>
    <x v="3"/>
    <x v="3"/>
    <n v="4771"/>
    <x v="843"/>
    <x v="802"/>
    <n v="717"/>
  </r>
  <r>
    <n v="943"/>
    <x v="942"/>
    <x v="7"/>
    <x v="3"/>
    <x v="4"/>
    <x v="4"/>
    <n v="4173"/>
    <x v="844"/>
    <x v="803"/>
    <n v="622"/>
  </r>
  <r>
    <n v="944"/>
    <x v="943"/>
    <x v="7"/>
    <x v="3"/>
    <x v="5"/>
    <x v="5"/>
    <n v="3046"/>
    <x v="328"/>
    <x v="804"/>
    <n v="486"/>
  </r>
  <r>
    <n v="945"/>
    <x v="944"/>
    <x v="7"/>
    <x v="3"/>
    <x v="6"/>
    <x v="6"/>
    <n v="2260"/>
    <x v="845"/>
    <x v="805"/>
    <n v="368"/>
  </r>
  <r>
    <n v="946"/>
    <x v="945"/>
    <x v="7"/>
    <x v="3"/>
    <x v="0"/>
    <x v="0"/>
    <n v="2876"/>
    <x v="846"/>
    <x v="806"/>
    <n v="443"/>
  </r>
  <r>
    <n v="947"/>
    <x v="946"/>
    <x v="7"/>
    <x v="3"/>
    <x v="1"/>
    <x v="1"/>
    <n v="4774"/>
    <x v="847"/>
    <x v="807"/>
    <n v="683"/>
  </r>
  <r>
    <n v="948"/>
    <x v="947"/>
    <x v="7"/>
    <x v="3"/>
    <x v="2"/>
    <x v="2"/>
    <n v="5009"/>
    <x v="848"/>
    <x v="808"/>
    <n v="796"/>
  </r>
  <r>
    <n v="949"/>
    <x v="948"/>
    <x v="7"/>
    <x v="3"/>
    <x v="3"/>
    <x v="3"/>
    <n v="5369"/>
    <x v="849"/>
    <x v="63"/>
    <n v="719"/>
  </r>
  <r>
    <n v="950"/>
    <x v="949"/>
    <x v="7"/>
    <x v="3"/>
    <x v="4"/>
    <x v="4"/>
    <n v="5020"/>
    <x v="773"/>
    <x v="809"/>
    <n v="700"/>
  </r>
  <r>
    <n v="951"/>
    <x v="950"/>
    <x v="7"/>
    <x v="3"/>
    <x v="5"/>
    <x v="5"/>
    <n v="3935"/>
    <x v="850"/>
    <x v="325"/>
    <n v="599"/>
  </r>
  <r>
    <n v="952"/>
    <x v="951"/>
    <x v="7"/>
    <x v="3"/>
    <x v="6"/>
    <x v="6"/>
    <n v="2795"/>
    <x v="851"/>
    <x v="810"/>
    <n v="419"/>
  </r>
  <r>
    <n v="953"/>
    <x v="952"/>
    <x v="7"/>
    <x v="3"/>
    <x v="0"/>
    <x v="0"/>
    <n v="3795"/>
    <x v="852"/>
    <x v="811"/>
    <n v="522"/>
  </r>
  <r>
    <n v="954"/>
    <x v="953"/>
    <x v="7"/>
    <x v="3"/>
    <x v="1"/>
    <x v="1"/>
    <n v="5489"/>
    <x v="853"/>
    <x v="812"/>
    <n v="831"/>
  </r>
  <r>
    <n v="955"/>
    <x v="954"/>
    <x v="7"/>
    <x v="3"/>
    <x v="2"/>
    <x v="2"/>
    <n v="5680"/>
    <x v="854"/>
    <x v="813"/>
    <n v="772"/>
  </r>
  <r>
    <n v="956"/>
    <x v="955"/>
    <x v="7"/>
    <x v="3"/>
    <x v="3"/>
    <x v="3"/>
    <n v="5383"/>
    <x v="366"/>
    <x v="814"/>
    <n v="735"/>
  </r>
  <r>
    <n v="957"/>
    <x v="956"/>
    <x v="7"/>
    <x v="3"/>
    <x v="4"/>
    <x v="4"/>
    <n v="4890"/>
    <x v="855"/>
    <x v="512"/>
    <n v="710"/>
  </r>
  <r>
    <n v="958"/>
    <x v="957"/>
    <x v="7"/>
    <x v="3"/>
    <x v="5"/>
    <x v="5"/>
    <n v="3872"/>
    <x v="856"/>
    <x v="287"/>
    <n v="577"/>
  </r>
  <r>
    <n v="959"/>
    <x v="958"/>
    <x v="7"/>
    <x v="3"/>
    <x v="6"/>
    <x v="6"/>
    <n v="2790"/>
    <x v="857"/>
    <x v="815"/>
    <n v="385"/>
  </r>
  <r>
    <n v="960"/>
    <x v="959"/>
    <x v="7"/>
    <x v="3"/>
    <x v="0"/>
    <x v="0"/>
    <n v="3524"/>
    <x v="858"/>
    <x v="403"/>
    <n v="498"/>
  </r>
  <r>
    <n v="961"/>
    <x v="960"/>
    <x v="8"/>
    <x v="3"/>
    <x v="1"/>
    <x v="1"/>
    <n v="4903"/>
    <x v="859"/>
    <x v="792"/>
    <n v="676"/>
  </r>
  <r>
    <n v="962"/>
    <x v="961"/>
    <x v="8"/>
    <x v="3"/>
    <x v="2"/>
    <x v="2"/>
    <n v="5160"/>
    <x v="860"/>
    <x v="767"/>
    <n v="723"/>
  </r>
  <r>
    <n v="963"/>
    <x v="962"/>
    <x v="8"/>
    <x v="3"/>
    <x v="3"/>
    <x v="3"/>
    <n v="5194"/>
    <x v="861"/>
    <x v="410"/>
    <n v="771"/>
  </r>
  <r>
    <n v="964"/>
    <x v="963"/>
    <x v="8"/>
    <x v="3"/>
    <x v="4"/>
    <x v="4"/>
    <n v="5142"/>
    <x v="189"/>
    <x v="816"/>
    <n v="742"/>
  </r>
  <r>
    <n v="965"/>
    <x v="964"/>
    <x v="8"/>
    <x v="3"/>
    <x v="5"/>
    <x v="5"/>
    <n v="3836"/>
    <x v="862"/>
    <x v="817"/>
    <n v="602"/>
  </r>
  <r>
    <n v="966"/>
    <x v="965"/>
    <x v="8"/>
    <x v="3"/>
    <x v="6"/>
    <x v="6"/>
    <n v="2737"/>
    <x v="863"/>
    <x v="818"/>
    <n v="409"/>
  </r>
  <r>
    <n v="967"/>
    <x v="966"/>
    <x v="8"/>
    <x v="3"/>
    <x v="0"/>
    <x v="0"/>
    <n v="3386"/>
    <x v="864"/>
    <x v="819"/>
    <n v="509"/>
  </r>
  <r>
    <n v="968"/>
    <x v="967"/>
    <x v="8"/>
    <x v="3"/>
    <x v="1"/>
    <x v="1"/>
    <n v="4816"/>
    <x v="865"/>
    <x v="820"/>
    <n v="685"/>
  </r>
  <r>
    <n v="969"/>
    <x v="968"/>
    <x v="8"/>
    <x v="3"/>
    <x v="2"/>
    <x v="2"/>
    <n v="4734"/>
    <x v="866"/>
    <x v="821"/>
    <n v="695"/>
  </r>
  <r>
    <n v="970"/>
    <x v="969"/>
    <x v="8"/>
    <x v="3"/>
    <x v="3"/>
    <x v="3"/>
    <n v="4761"/>
    <x v="867"/>
    <x v="822"/>
    <n v="721"/>
  </r>
  <r>
    <n v="971"/>
    <x v="970"/>
    <x v="8"/>
    <x v="3"/>
    <x v="4"/>
    <x v="4"/>
    <n v="4277"/>
    <x v="868"/>
    <x v="823"/>
    <n v="654"/>
  </r>
  <r>
    <n v="972"/>
    <x v="971"/>
    <x v="8"/>
    <x v="3"/>
    <x v="5"/>
    <x v="5"/>
    <n v="3563"/>
    <x v="179"/>
    <x v="824"/>
    <n v="564"/>
  </r>
  <r>
    <n v="973"/>
    <x v="972"/>
    <x v="8"/>
    <x v="3"/>
    <x v="6"/>
    <x v="6"/>
    <n v="2401"/>
    <x v="636"/>
    <x v="825"/>
    <n v="370"/>
  </r>
  <r>
    <n v="974"/>
    <x v="973"/>
    <x v="8"/>
    <x v="3"/>
    <x v="0"/>
    <x v="0"/>
    <n v="2877"/>
    <x v="869"/>
    <x v="826"/>
    <n v="452"/>
  </r>
  <r>
    <n v="975"/>
    <x v="974"/>
    <x v="8"/>
    <x v="3"/>
    <x v="1"/>
    <x v="1"/>
    <n v="4448"/>
    <x v="870"/>
    <x v="827"/>
    <n v="697"/>
  </r>
  <r>
    <n v="976"/>
    <x v="975"/>
    <x v="8"/>
    <x v="3"/>
    <x v="2"/>
    <x v="2"/>
    <n v="4525"/>
    <x v="649"/>
    <x v="828"/>
    <n v="633"/>
  </r>
  <r>
    <n v="977"/>
    <x v="976"/>
    <x v="8"/>
    <x v="3"/>
    <x v="3"/>
    <x v="3"/>
    <n v="4533"/>
    <x v="871"/>
    <x v="829"/>
    <n v="642"/>
  </r>
  <r>
    <n v="978"/>
    <x v="977"/>
    <x v="8"/>
    <x v="3"/>
    <x v="4"/>
    <x v="4"/>
    <n v="4431"/>
    <x v="158"/>
    <x v="830"/>
    <n v="621"/>
  </r>
  <r>
    <n v="979"/>
    <x v="978"/>
    <x v="8"/>
    <x v="3"/>
    <x v="5"/>
    <x v="5"/>
    <n v="3456"/>
    <x v="872"/>
    <x v="831"/>
    <n v="532"/>
  </r>
  <r>
    <n v="980"/>
    <x v="979"/>
    <x v="8"/>
    <x v="3"/>
    <x v="6"/>
    <x v="6"/>
    <n v="2162"/>
    <x v="873"/>
    <x v="832"/>
    <n v="319"/>
  </r>
  <r>
    <n v="981"/>
    <x v="980"/>
    <x v="8"/>
    <x v="3"/>
    <x v="0"/>
    <x v="0"/>
    <n v="2786"/>
    <x v="874"/>
    <x v="361"/>
    <n v="374"/>
  </r>
  <r>
    <n v="982"/>
    <x v="981"/>
    <x v="8"/>
    <x v="3"/>
    <x v="1"/>
    <x v="1"/>
    <n v="4172"/>
    <x v="46"/>
    <x v="739"/>
    <n v="638"/>
  </r>
  <r>
    <n v="983"/>
    <x v="982"/>
    <x v="8"/>
    <x v="3"/>
    <x v="2"/>
    <x v="2"/>
    <n v="4255"/>
    <x v="617"/>
    <x v="833"/>
    <n v="620"/>
  </r>
  <r>
    <n v="984"/>
    <x v="983"/>
    <x v="8"/>
    <x v="3"/>
    <x v="3"/>
    <x v="3"/>
    <n v="4154"/>
    <x v="875"/>
    <x v="834"/>
    <n v="596"/>
  </r>
  <r>
    <n v="985"/>
    <x v="984"/>
    <x v="8"/>
    <x v="3"/>
    <x v="4"/>
    <x v="4"/>
    <n v="3803"/>
    <x v="876"/>
    <x v="305"/>
    <n v="576"/>
  </r>
  <r>
    <n v="986"/>
    <x v="985"/>
    <x v="8"/>
    <x v="3"/>
    <x v="5"/>
    <x v="5"/>
    <n v="2950"/>
    <x v="877"/>
    <x v="835"/>
    <n v="463"/>
  </r>
  <r>
    <n v="987"/>
    <x v="986"/>
    <x v="8"/>
    <x v="3"/>
    <x v="6"/>
    <x v="6"/>
    <n v="1909"/>
    <x v="878"/>
    <x v="836"/>
    <n v="289"/>
  </r>
  <r>
    <n v="988"/>
    <x v="987"/>
    <x v="8"/>
    <x v="3"/>
    <x v="0"/>
    <x v="0"/>
    <n v="2506"/>
    <x v="879"/>
    <x v="621"/>
    <n v="382"/>
  </r>
  <r>
    <n v="989"/>
    <x v="988"/>
    <x v="8"/>
    <x v="3"/>
    <x v="1"/>
    <x v="1"/>
    <n v="3325"/>
    <x v="123"/>
    <x v="837"/>
    <n v="544"/>
  </r>
  <r>
    <n v="990"/>
    <x v="989"/>
    <x v="8"/>
    <x v="3"/>
    <x v="2"/>
    <x v="2"/>
    <n v="4086"/>
    <x v="880"/>
    <x v="838"/>
    <n v="611"/>
  </r>
  <r>
    <n v="991"/>
    <x v="990"/>
    <x v="8"/>
    <x v="3"/>
    <x v="3"/>
    <x v="3"/>
    <n v="3716"/>
    <x v="293"/>
    <x v="120"/>
    <n v="598"/>
  </r>
  <r>
    <n v="992"/>
    <x v="991"/>
    <x v="9"/>
    <x v="3"/>
    <x v="4"/>
    <x v="4"/>
    <n v="3702"/>
    <x v="320"/>
    <x v="839"/>
    <n v="536"/>
  </r>
  <r>
    <n v="993"/>
    <x v="992"/>
    <x v="9"/>
    <x v="3"/>
    <x v="5"/>
    <x v="5"/>
    <n v="2959"/>
    <x v="881"/>
    <x v="840"/>
    <n v="491"/>
  </r>
  <r>
    <n v="994"/>
    <x v="993"/>
    <x v="9"/>
    <x v="3"/>
    <x v="6"/>
    <x v="6"/>
    <n v="2006"/>
    <x v="882"/>
    <x v="841"/>
    <n v="310"/>
  </r>
  <r>
    <n v="995"/>
    <x v="994"/>
    <x v="9"/>
    <x v="3"/>
    <x v="0"/>
    <x v="0"/>
    <n v="2479"/>
    <x v="883"/>
    <x v="433"/>
    <n v="376"/>
  </r>
  <r>
    <n v="996"/>
    <x v="995"/>
    <x v="9"/>
    <x v="3"/>
    <x v="1"/>
    <x v="1"/>
    <n v="3501"/>
    <x v="884"/>
    <x v="278"/>
    <n v="538"/>
  </r>
  <r>
    <n v="997"/>
    <x v="996"/>
    <x v="9"/>
    <x v="3"/>
    <x v="2"/>
    <x v="2"/>
    <n v="3985"/>
    <x v="390"/>
    <x v="66"/>
    <n v="561"/>
  </r>
  <r>
    <n v="998"/>
    <x v="997"/>
    <x v="9"/>
    <x v="3"/>
    <x v="3"/>
    <x v="3"/>
    <n v="3920"/>
    <x v="237"/>
    <x v="842"/>
    <n v="599"/>
  </r>
  <r>
    <n v="999"/>
    <x v="998"/>
    <x v="9"/>
    <x v="3"/>
    <x v="4"/>
    <x v="4"/>
    <n v="3868"/>
    <x v="885"/>
    <x v="843"/>
    <n v="587"/>
  </r>
  <r>
    <n v="1000"/>
    <x v="999"/>
    <x v="9"/>
    <x v="3"/>
    <x v="5"/>
    <x v="5"/>
    <n v="2921"/>
    <x v="886"/>
    <x v="844"/>
    <n v="441"/>
  </r>
  <r>
    <n v="1001"/>
    <x v="1000"/>
    <x v="9"/>
    <x v="3"/>
    <x v="6"/>
    <x v="6"/>
    <n v="1655"/>
    <x v="887"/>
    <x v="845"/>
    <n v="269"/>
  </r>
  <r>
    <n v="1002"/>
    <x v="1001"/>
    <x v="9"/>
    <x v="3"/>
    <x v="0"/>
    <x v="0"/>
    <n v="2229"/>
    <x v="888"/>
    <x v="846"/>
    <n v="323"/>
  </r>
  <r>
    <n v="1003"/>
    <x v="1002"/>
    <x v="9"/>
    <x v="3"/>
    <x v="1"/>
    <x v="1"/>
    <n v="3660"/>
    <x v="363"/>
    <x v="847"/>
    <n v="578"/>
  </r>
  <r>
    <n v="1004"/>
    <x v="1003"/>
    <x v="9"/>
    <x v="3"/>
    <x v="2"/>
    <x v="2"/>
    <n v="3898"/>
    <x v="889"/>
    <x v="848"/>
    <n v="607"/>
  </r>
  <r>
    <n v="1005"/>
    <x v="1004"/>
    <x v="9"/>
    <x v="3"/>
    <x v="3"/>
    <x v="3"/>
    <n v="3912"/>
    <x v="890"/>
    <x v="849"/>
    <n v="597"/>
  </r>
  <r>
    <n v="1006"/>
    <x v="1005"/>
    <x v="9"/>
    <x v="3"/>
    <x v="4"/>
    <x v="4"/>
    <n v="3604"/>
    <x v="891"/>
    <x v="850"/>
    <n v="595"/>
  </r>
  <r>
    <n v="1007"/>
    <x v="1006"/>
    <x v="9"/>
    <x v="3"/>
    <x v="5"/>
    <x v="5"/>
    <n v="2970"/>
    <x v="892"/>
    <x v="851"/>
    <n v="484"/>
  </r>
  <r>
    <n v="1008"/>
    <x v="1007"/>
    <x v="9"/>
    <x v="3"/>
    <x v="6"/>
    <x v="6"/>
    <n v="1546"/>
    <x v="893"/>
    <x v="852"/>
    <n v="230"/>
  </r>
  <r>
    <n v="1009"/>
    <x v="1008"/>
    <x v="9"/>
    <x v="3"/>
    <x v="0"/>
    <x v="0"/>
    <n v="1944"/>
    <x v="894"/>
    <x v="853"/>
    <n v="319"/>
  </r>
  <r>
    <n v="1010"/>
    <x v="1009"/>
    <x v="9"/>
    <x v="3"/>
    <x v="1"/>
    <x v="1"/>
    <n v="3608"/>
    <x v="895"/>
    <x v="854"/>
    <n v="534"/>
  </r>
  <r>
    <n v="1011"/>
    <x v="1010"/>
    <x v="9"/>
    <x v="3"/>
    <x v="2"/>
    <x v="2"/>
    <n v="3514"/>
    <x v="896"/>
    <x v="855"/>
    <n v="567"/>
  </r>
  <r>
    <n v="1012"/>
    <x v="1011"/>
    <x v="9"/>
    <x v="3"/>
    <x v="3"/>
    <x v="3"/>
    <n v="3344"/>
    <x v="897"/>
    <x v="856"/>
    <n v="560"/>
  </r>
  <r>
    <n v="1013"/>
    <x v="1012"/>
    <x v="9"/>
    <x v="3"/>
    <x v="4"/>
    <x v="4"/>
    <n v="3292"/>
    <x v="898"/>
    <x v="857"/>
    <n v="527"/>
  </r>
  <r>
    <n v="1014"/>
    <x v="1013"/>
    <x v="9"/>
    <x v="3"/>
    <x v="5"/>
    <x v="5"/>
    <n v="2469"/>
    <x v="899"/>
    <x v="858"/>
    <n v="405"/>
  </r>
  <r>
    <n v="1015"/>
    <x v="1014"/>
    <x v="9"/>
    <x v="3"/>
    <x v="6"/>
    <x v="6"/>
    <n v="1296"/>
    <x v="900"/>
    <x v="859"/>
    <n v="223"/>
  </r>
  <r>
    <n v="1016"/>
    <x v="1015"/>
    <x v="9"/>
    <x v="3"/>
    <x v="0"/>
    <x v="0"/>
    <n v="1546"/>
    <x v="901"/>
    <x v="860"/>
    <n v="260"/>
  </r>
  <r>
    <n v="1017"/>
    <x v="1016"/>
    <x v="9"/>
    <x v="3"/>
    <x v="1"/>
    <x v="1"/>
    <n v="2948"/>
    <x v="902"/>
    <x v="861"/>
    <n v="470"/>
  </r>
  <r>
    <n v="1018"/>
    <x v="1017"/>
    <x v="9"/>
    <x v="3"/>
    <x v="2"/>
    <x v="2"/>
    <n v="3077"/>
    <x v="903"/>
    <x v="862"/>
    <n v="500"/>
  </r>
  <r>
    <n v="1019"/>
    <x v="1018"/>
    <x v="9"/>
    <x v="3"/>
    <x v="3"/>
    <x v="3"/>
    <n v="3028"/>
    <x v="259"/>
    <x v="863"/>
    <n v="496"/>
  </r>
  <r>
    <n v="1020"/>
    <x v="1019"/>
    <x v="9"/>
    <x v="3"/>
    <x v="4"/>
    <x v="4"/>
    <n v="2738"/>
    <x v="76"/>
    <x v="432"/>
    <n v="502"/>
  </r>
  <r>
    <n v="1021"/>
    <x v="1020"/>
    <x v="9"/>
    <x v="3"/>
    <x v="5"/>
    <x v="5"/>
    <n v="2147"/>
    <x v="904"/>
    <x v="423"/>
    <n v="391"/>
  </r>
  <r>
    <n v="1022"/>
    <x v="1021"/>
    <x v="10"/>
    <x v="3"/>
    <x v="6"/>
    <x v="6"/>
    <n v="1277"/>
    <x v="905"/>
    <x v="864"/>
    <n v="228"/>
  </r>
  <r>
    <n v="1023"/>
    <x v="1022"/>
    <x v="10"/>
    <x v="3"/>
    <x v="0"/>
    <x v="0"/>
    <n v="1606"/>
    <x v="906"/>
    <x v="865"/>
    <n v="263"/>
  </r>
  <r>
    <n v="1024"/>
    <x v="1023"/>
    <x v="10"/>
    <x v="3"/>
    <x v="1"/>
    <x v="1"/>
    <n v="2504"/>
    <x v="907"/>
    <x v="866"/>
    <n v="430"/>
  </r>
  <r>
    <n v="1025"/>
    <x v="1024"/>
    <x v="10"/>
    <x v="3"/>
    <x v="2"/>
    <x v="2"/>
    <n v="2218"/>
    <x v="908"/>
    <x v="867"/>
    <n v="349"/>
  </r>
  <r>
    <n v="1026"/>
    <x v="1025"/>
    <x v="10"/>
    <x v="3"/>
    <x v="3"/>
    <x v="3"/>
    <n v="3024"/>
    <x v="909"/>
    <x v="868"/>
    <n v="468"/>
  </r>
  <r>
    <n v="1027"/>
    <x v="1026"/>
    <x v="10"/>
    <x v="3"/>
    <x v="4"/>
    <x v="4"/>
    <n v="2951"/>
    <x v="432"/>
    <x v="632"/>
    <n v="492"/>
  </r>
  <r>
    <n v="1028"/>
    <x v="1027"/>
    <x v="10"/>
    <x v="3"/>
    <x v="5"/>
    <x v="5"/>
    <n v="2401"/>
    <x v="910"/>
    <x v="869"/>
    <n v="383"/>
  </r>
  <r>
    <n v="1029"/>
    <x v="1028"/>
    <x v="10"/>
    <x v="3"/>
    <x v="6"/>
    <x v="6"/>
    <n v="1242"/>
    <x v="911"/>
    <x v="870"/>
    <n v="191"/>
  </r>
  <r>
    <n v="1030"/>
    <x v="1029"/>
    <x v="10"/>
    <x v="3"/>
    <x v="0"/>
    <x v="0"/>
    <n v="1511"/>
    <x v="912"/>
    <x v="871"/>
    <n v="234"/>
  </r>
  <r>
    <n v="1031"/>
    <x v="1030"/>
    <x v="10"/>
    <x v="3"/>
    <x v="1"/>
    <x v="1"/>
    <n v="2934"/>
    <x v="113"/>
    <x v="872"/>
    <n v="443"/>
  </r>
  <r>
    <n v="1032"/>
    <x v="1031"/>
    <x v="10"/>
    <x v="3"/>
    <x v="2"/>
    <x v="2"/>
    <n v="3003"/>
    <x v="529"/>
    <x v="115"/>
    <n v="477"/>
  </r>
  <r>
    <n v="1033"/>
    <x v="1032"/>
    <x v="10"/>
    <x v="3"/>
    <x v="3"/>
    <x v="3"/>
    <n v="3073"/>
    <x v="913"/>
    <x v="873"/>
    <n v="482"/>
  </r>
  <r>
    <n v="1034"/>
    <x v="1033"/>
    <x v="10"/>
    <x v="3"/>
    <x v="4"/>
    <x v="4"/>
    <n v="2933"/>
    <x v="914"/>
    <x v="874"/>
    <n v="493"/>
  </r>
  <r>
    <n v="1035"/>
    <x v="1034"/>
    <x v="10"/>
    <x v="3"/>
    <x v="5"/>
    <x v="5"/>
    <n v="2468"/>
    <x v="915"/>
    <x v="875"/>
    <n v="423"/>
  </r>
  <r>
    <n v="1036"/>
    <x v="1035"/>
    <x v="10"/>
    <x v="3"/>
    <x v="6"/>
    <x v="6"/>
    <n v="1355"/>
    <x v="916"/>
    <x v="876"/>
    <n v="203"/>
  </r>
  <r>
    <n v="1037"/>
    <x v="1036"/>
    <x v="10"/>
    <x v="3"/>
    <x v="0"/>
    <x v="0"/>
    <n v="1553"/>
    <x v="917"/>
    <x v="877"/>
    <n v="231"/>
  </r>
  <r>
    <n v="1038"/>
    <x v="1037"/>
    <x v="10"/>
    <x v="3"/>
    <x v="1"/>
    <x v="1"/>
    <n v="2902"/>
    <x v="918"/>
    <x v="878"/>
    <n v="475"/>
  </r>
  <r>
    <n v="1039"/>
    <x v="1038"/>
    <x v="10"/>
    <x v="3"/>
    <x v="2"/>
    <x v="2"/>
    <n v="2899"/>
    <x v="919"/>
    <x v="879"/>
    <n v="518"/>
  </r>
  <r>
    <n v="1040"/>
    <x v="1039"/>
    <x v="10"/>
    <x v="3"/>
    <x v="3"/>
    <x v="3"/>
    <n v="2986"/>
    <x v="920"/>
    <x v="880"/>
    <n v="448"/>
  </r>
  <r>
    <n v="1041"/>
    <x v="1040"/>
    <x v="10"/>
    <x v="3"/>
    <x v="4"/>
    <x v="4"/>
    <n v="2964"/>
    <x v="921"/>
    <x v="881"/>
    <n v="460"/>
  </r>
  <r>
    <n v="1042"/>
    <x v="1041"/>
    <x v="10"/>
    <x v="3"/>
    <x v="5"/>
    <x v="5"/>
    <n v="2433"/>
    <x v="922"/>
    <x v="292"/>
    <n v="395"/>
  </r>
  <r>
    <n v="1043"/>
    <x v="1042"/>
    <x v="10"/>
    <x v="3"/>
    <x v="6"/>
    <x v="6"/>
    <n v="1280"/>
    <x v="923"/>
    <x v="882"/>
    <n v="198"/>
  </r>
  <r>
    <n v="1044"/>
    <x v="1043"/>
    <x v="10"/>
    <x v="3"/>
    <x v="0"/>
    <x v="0"/>
    <n v="1603"/>
    <x v="924"/>
    <x v="883"/>
    <n v="261"/>
  </r>
  <r>
    <n v="1045"/>
    <x v="1044"/>
    <x v="10"/>
    <x v="3"/>
    <x v="1"/>
    <x v="1"/>
    <n v="3154"/>
    <x v="925"/>
    <x v="487"/>
    <n v="488"/>
  </r>
  <r>
    <n v="1046"/>
    <x v="1045"/>
    <x v="10"/>
    <x v="3"/>
    <x v="2"/>
    <x v="2"/>
    <n v="3084"/>
    <x v="926"/>
    <x v="884"/>
    <n v="482"/>
  </r>
  <r>
    <n v="1047"/>
    <x v="1046"/>
    <x v="10"/>
    <x v="3"/>
    <x v="3"/>
    <x v="3"/>
    <n v="2983"/>
    <x v="927"/>
    <x v="885"/>
    <n v="435"/>
  </r>
  <r>
    <n v="1048"/>
    <x v="1047"/>
    <x v="10"/>
    <x v="3"/>
    <x v="4"/>
    <x v="4"/>
    <n v="2849"/>
    <x v="928"/>
    <x v="886"/>
    <n v="468"/>
  </r>
  <r>
    <n v="1049"/>
    <x v="1048"/>
    <x v="10"/>
    <x v="3"/>
    <x v="5"/>
    <x v="5"/>
    <n v="2420"/>
    <x v="929"/>
    <x v="887"/>
    <n v="388"/>
  </r>
  <r>
    <n v="1050"/>
    <x v="1049"/>
    <x v="10"/>
    <x v="3"/>
    <x v="6"/>
    <x v="6"/>
    <n v="1300"/>
    <x v="930"/>
    <x v="888"/>
    <n v="183"/>
  </r>
  <r>
    <n v="1051"/>
    <x v="1050"/>
    <x v="10"/>
    <x v="3"/>
    <x v="0"/>
    <x v="0"/>
    <n v="1526"/>
    <x v="931"/>
    <x v="889"/>
    <n v="249"/>
  </r>
  <r>
    <n v="1052"/>
    <x v="1051"/>
    <x v="10"/>
    <x v="3"/>
    <x v="1"/>
    <x v="1"/>
    <n v="2872"/>
    <x v="382"/>
    <x v="7"/>
    <n v="497"/>
  </r>
  <r>
    <n v="1053"/>
    <x v="1052"/>
    <x v="11"/>
    <x v="3"/>
    <x v="2"/>
    <x v="2"/>
    <n v="2914"/>
    <x v="932"/>
    <x v="67"/>
    <n v="494"/>
  </r>
  <r>
    <n v="1054"/>
    <x v="1053"/>
    <x v="11"/>
    <x v="3"/>
    <x v="3"/>
    <x v="3"/>
    <n v="2843"/>
    <x v="933"/>
    <x v="890"/>
    <n v="458"/>
  </r>
  <r>
    <n v="1055"/>
    <x v="1054"/>
    <x v="11"/>
    <x v="3"/>
    <x v="4"/>
    <x v="4"/>
    <n v="2649"/>
    <x v="934"/>
    <x v="891"/>
    <n v="447"/>
  </r>
  <r>
    <n v="1056"/>
    <x v="1055"/>
    <x v="11"/>
    <x v="3"/>
    <x v="5"/>
    <x v="5"/>
    <n v="2042"/>
    <x v="904"/>
    <x v="887"/>
    <n v="328"/>
  </r>
  <r>
    <n v="1057"/>
    <x v="1056"/>
    <x v="11"/>
    <x v="3"/>
    <x v="6"/>
    <x v="6"/>
    <n v="1225"/>
    <x v="935"/>
    <x v="892"/>
    <n v="220"/>
  </r>
  <r>
    <n v="1058"/>
    <x v="1057"/>
    <x v="11"/>
    <x v="3"/>
    <x v="0"/>
    <x v="0"/>
    <n v="1562"/>
    <x v="936"/>
    <x v="893"/>
    <n v="253"/>
  </r>
  <r>
    <n v="1059"/>
    <x v="1058"/>
    <x v="11"/>
    <x v="3"/>
    <x v="1"/>
    <x v="1"/>
    <n v="2751"/>
    <x v="159"/>
    <x v="894"/>
    <n v="425"/>
  </r>
  <r>
    <n v="1060"/>
    <x v="1059"/>
    <x v="11"/>
    <x v="3"/>
    <x v="2"/>
    <x v="2"/>
    <n v="2634"/>
    <x v="937"/>
    <x v="895"/>
    <n v="453"/>
  </r>
  <r>
    <n v="1061"/>
    <x v="1060"/>
    <x v="11"/>
    <x v="3"/>
    <x v="3"/>
    <x v="3"/>
    <n v="2704"/>
    <x v="938"/>
    <x v="896"/>
    <n v="450"/>
  </r>
  <r>
    <n v="1062"/>
    <x v="1061"/>
    <x v="11"/>
    <x v="3"/>
    <x v="4"/>
    <x v="4"/>
    <n v="2670"/>
    <x v="939"/>
    <x v="67"/>
    <n v="401"/>
  </r>
  <r>
    <n v="1063"/>
    <x v="1062"/>
    <x v="11"/>
    <x v="3"/>
    <x v="5"/>
    <x v="5"/>
    <n v="2073"/>
    <x v="940"/>
    <x v="897"/>
    <n v="377"/>
  </r>
  <r>
    <n v="1064"/>
    <x v="1063"/>
    <x v="11"/>
    <x v="3"/>
    <x v="6"/>
    <x v="6"/>
    <n v="1240"/>
    <x v="941"/>
    <x v="898"/>
    <n v="219"/>
  </r>
  <r>
    <n v="1065"/>
    <x v="1064"/>
    <x v="11"/>
    <x v="3"/>
    <x v="0"/>
    <x v="0"/>
    <n v="1530"/>
    <x v="942"/>
    <x v="860"/>
    <n v="265"/>
  </r>
  <r>
    <n v="1066"/>
    <x v="1065"/>
    <x v="11"/>
    <x v="3"/>
    <x v="1"/>
    <x v="1"/>
    <n v="2392"/>
    <x v="943"/>
    <x v="247"/>
    <n v="358"/>
  </r>
  <r>
    <n v="1067"/>
    <x v="1066"/>
    <x v="11"/>
    <x v="3"/>
    <x v="2"/>
    <x v="2"/>
    <n v="2675"/>
    <x v="944"/>
    <x v="899"/>
    <n v="375"/>
  </r>
  <r>
    <n v="1068"/>
    <x v="1067"/>
    <x v="11"/>
    <x v="3"/>
    <x v="3"/>
    <x v="3"/>
    <n v="2755"/>
    <x v="945"/>
    <x v="900"/>
    <n v="475"/>
  </r>
  <r>
    <n v="1069"/>
    <x v="1068"/>
    <x v="11"/>
    <x v="3"/>
    <x v="4"/>
    <x v="4"/>
    <n v="2608"/>
    <x v="946"/>
    <x v="901"/>
    <n v="403"/>
  </r>
  <r>
    <n v="1070"/>
    <x v="1069"/>
    <x v="11"/>
    <x v="3"/>
    <x v="5"/>
    <x v="5"/>
    <n v="2163"/>
    <x v="947"/>
    <x v="902"/>
    <n v="358"/>
  </r>
  <r>
    <n v="1071"/>
    <x v="1070"/>
    <x v="11"/>
    <x v="3"/>
    <x v="6"/>
    <x v="6"/>
    <n v="1304"/>
    <x v="948"/>
    <x v="903"/>
    <n v="208"/>
  </r>
  <r>
    <n v="1072"/>
    <x v="1071"/>
    <x v="11"/>
    <x v="3"/>
    <x v="0"/>
    <x v="0"/>
    <n v="1969"/>
    <x v="949"/>
    <x v="904"/>
    <n v="263"/>
  </r>
  <r>
    <n v="1073"/>
    <x v="1072"/>
    <x v="11"/>
    <x v="3"/>
    <x v="1"/>
    <x v="1"/>
    <n v="2985"/>
    <x v="950"/>
    <x v="905"/>
    <n v="494"/>
  </r>
  <r>
    <n v="1074"/>
    <x v="1073"/>
    <x v="11"/>
    <x v="3"/>
    <x v="2"/>
    <x v="2"/>
    <n v="3087"/>
    <x v="951"/>
    <x v="906"/>
    <n v="487"/>
  </r>
  <r>
    <n v="1075"/>
    <x v="1074"/>
    <x v="11"/>
    <x v="3"/>
    <x v="3"/>
    <x v="3"/>
    <n v="3047"/>
    <x v="952"/>
    <x v="907"/>
    <n v="443"/>
  </r>
  <r>
    <n v="1076"/>
    <x v="1075"/>
    <x v="11"/>
    <x v="3"/>
    <x v="4"/>
    <x v="4"/>
    <n v="2961"/>
    <x v="953"/>
    <x v="908"/>
    <n v="426"/>
  </r>
  <r>
    <n v="1077"/>
    <x v="1076"/>
    <x v="11"/>
    <x v="3"/>
    <x v="5"/>
    <x v="5"/>
    <n v="2293"/>
    <x v="954"/>
    <x v="723"/>
    <n v="332"/>
  </r>
  <r>
    <n v="1078"/>
    <x v="1077"/>
    <x v="11"/>
    <x v="3"/>
    <x v="6"/>
    <x v="6"/>
    <n v="1261"/>
    <x v="955"/>
    <x v="909"/>
    <n v="183"/>
  </r>
  <r>
    <n v="1079"/>
    <x v="1078"/>
    <x v="11"/>
    <x v="3"/>
    <x v="0"/>
    <x v="0"/>
    <n v="1676"/>
    <x v="956"/>
    <x v="910"/>
    <n v="228"/>
  </r>
  <r>
    <n v="1080"/>
    <x v="1079"/>
    <x v="11"/>
    <x v="3"/>
    <x v="1"/>
    <x v="1"/>
    <n v="1786"/>
    <x v="957"/>
    <x v="911"/>
    <n v="282"/>
  </r>
  <r>
    <n v="1081"/>
    <x v="1080"/>
    <x v="11"/>
    <x v="3"/>
    <x v="2"/>
    <x v="2"/>
    <n v="3252"/>
    <x v="958"/>
    <x v="912"/>
    <n v="465"/>
  </r>
  <r>
    <n v="1082"/>
    <x v="1081"/>
    <x v="11"/>
    <x v="3"/>
    <x v="3"/>
    <x v="3"/>
    <n v="3082"/>
    <x v="959"/>
    <x v="398"/>
    <n v="438"/>
  </r>
  <r>
    <n v="1083"/>
    <x v="1082"/>
    <x v="11"/>
    <x v="3"/>
    <x v="4"/>
    <x v="4"/>
    <n v="2721"/>
    <x v="960"/>
    <x v="913"/>
    <n v="384"/>
  </r>
  <r>
    <n v="1084"/>
    <x v="1083"/>
    <x v="0"/>
    <x v="3"/>
    <x v="5"/>
    <x v="5"/>
    <n v="2217"/>
    <x v="961"/>
    <x v="259"/>
    <n v="348"/>
  </r>
  <r>
    <n v="1085"/>
    <x v="1084"/>
    <x v="0"/>
    <x v="3"/>
    <x v="6"/>
    <x v="6"/>
    <n v="1271"/>
    <x v="962"/>
    <x v="914"/>
    <n v="178"/>
  </r>
  <r>
    <n v="1086"/>
    <x v="1085"/>
    <x v="0"/>
    <x v="3"/>
    <x v="0"/>
    <x v="0"/>
    <n v="1742"/>
    <x v="310"/>
    <x v="303"/>
    <n v="239"/>
  </r>
  <r>
    <n v="1087"/>
    <x v="1086"/>
    <x v="0"/>
    <x v="3"/>
    <x v="1"/>
    <x v="1"/>
    <n v="2293"/>
    <x v="943"/>
    <x v="915"/>
    <n v="324"/>
  </r>
  <r>
    <n v="1088"/>
    <x v="1087"/>
    <x v="0"/>
    <x v="3"/>
    <x v="2"/>
    <x v="2"/>
    <n v="3155"/>
    <x v="963"/>
    <x v="610"/>
    <n v="471"/>
  </r>
  <r>
    <n v="1089"/>
    <x v="1088"/>
    <x v="0"/>
    <x v="3"/>
    <x v="3"/>
    <x v="3"/>
    <n v="3159"/>
    <x v="964"/>
    <x v="791"/>
    <n v="438"/>
  </r>
  <r>
    <n v="1090"/>
    <x v="1089"/>
    <x v="0"/>
    <x v="3"/>
    <x v="4"/>
    <x v="4"/>
    <n v="3054"/>
    <x v="965"/>
    <x v="691"/>
    <n v="466"/>
  </r>
  <r>
    <n v="1091"/>
    <x v="1090"/>
    <x v="0"/>
    <x v="3"/>
    <x v="5"/>
    <x v="5"/>
    <n v="2440"/>
    <x v="966"/>
    <x v="916"/>
    <n v="360"/>
  </r>
  <r>
    <n v="1092"/>
    <x v="1091"/>
    <x v="0"/>
    <x v="3"/>
    <x v="6"/>
    <x v="6"/>
    <n v="1532"/>
    <x v="967"/>
    <x v="291"/>
    <n v="184"/>
  </r>
  <r>
    <n v="1093"/>
    <x v="1092"/>
    <x v="0"/>
    <x v="3"/>
    <x v="0"/>
    <x v="0"/>
    <n v="2247"/>
    <x v="139"/>
    <x v="917"/>
    <n v="291"/>
  </r>
  <r>
    <n v="1094"/>
    <x v="1093"/>
    <x v="0"/>
    <x v="3"/>
    <x v="1"/>
    <x v="1"/>
    <n v="3570"/>
    <x v="968"/>
    <x v="12"/>
    <n v="463"/>
  </r>
  <r>
    <n v="1095"/>
    <x v="1094"/>
    <x v="0"/>
    <x v="3"/>
    <x v="2"/>
    <x v="2"/>
    <n v="3524"/>
    <x v="283"/>
    <x v="142"/>
    <n v="465"/>
  </r>
  <r>
    <n v="1096"/>
    <x v="1095"/>
    <x v="0"/>
    <x v="3"/>
    <x v="3"/>
    <x v="3"/>
    <n v="3471"/>
    <x v="969"/>
    <x v="411"/>
    <n v="433"/>
  </r>
  <r>
    <n v="1097"/>
    <x v="1096"/>
    <x v="0"/>
    <x v="3"/>
    <x v="4"/>
    <x v="4"/>
    <n v="3303"/>
    <x v="970"/>
    <x v="918"/>
    <n v="441"/>
  </r>
  <r>
    <n v="1098"/>
    <x v="1097"/>
    <x v="0"/>
    <x v="3"/>
    <x v="5"/>
    <x v="5"/>
    <n v="2560"/>
    <x v="971"/>
    <x v="736"/>
    <n v="348"/>
  </r>
  <r>
    <n v="1099"/>
    <x v="1098"/>
    <x v="0"/>
    <x v="3"/>
    <x v="6"/>
    <x v="6"/>
    <n v="1470"/>
    <x v="972"/>
    <x v="919"/>
    <n v="178"/>
  </r>
  <r>
    <n v="1100"/>
    <x v="1099"/>
    <x v="0"/>
    <x v="3"/>
    <x v="0"/>
    <x v="0"/>
    <n v="2234"/>
    <x v="99"/>
    <x v="920"/>
    <n v="269"/>
  </r>
  <r>
    <n v="1101"/>
    <x v="1100"/>
    <x v="0"/>
    <x v="3"/>
    <x v="1"/>
    <x v="1"/>
    <n v="3504"/>
    <x v="299"/>
    <x v="921"/>
    <n v="473"/>
  </r>
  <r>
    <n v="1102"/>
    <x v="1101"/>
    <x v="0"/>
    <x v="3"/>
    <x v="2"/>
    <x v="2"/>
    <n v="3984"/>
    <x v="604"/>
    <x v="601"/>
    <n v="458"/>
  </r>
  <r>
    <n v="1103"/>
    <x v="1102"/>
    <x v="0"/>
    <x v="3"/>
    <x v="3"/>
    <x v="3"/>
    <n v="3746"/>
    <x v="973"/>
    <x v="922"/>
    <n v="472"/>
  </r>
  <r>
    <n v="1104"/>
    <x v="1103"/>
    <x v="0"/>
    <x v="3"/>
    <x v="4"/>
    <x v="4"/>
    <n v="3524"/>
    <x v="293"/>
    <x v="923"/>
    <n v="524"/>
  </r>
  <r>
    <n v="1105"/>
    <x v="1104"/>
    <x v="0"/>
    <x v="3"/>
    <x v="5"/>
    <x v="5"/>
    <n v="2639"/>
    <x v="974"/>
    <x v="879"/>
    <n v="353"/>
  </r>
  <r>
    <n v="1106"/>
    <x v="1105"/>
    <x v="0"/>
    <x v="3"/>
    <x v="6"/>
    <x v="6"/>
    <n v="1523"/>
    <x v="975"/>
    <x v="845"/>
    <n v="203"/>
  </r>
  <r>
    <n v="1107"/>
    <x v="1106"/>
    <x v="0"/>
    <x v="3"/>
    <x v="0"/>
    <x v="0"/>
    <n v="2425"/>
    <x v="976"/>
    <x v="924"/>
    <n v="288"/>
  </r>
  <r>
    <n v="1108"/>
    <x v="1107"/>
    <x v="0"/>
    <x v="3"/>
    <x v="1"/>
    <x v="1"/>
    <n v="3671"/>
    <x v="977"/>
    <x v="848"/>
    <n v="503"/>
  </r>
  <r>
    <n v="1109"/>
    <x v="1108"/>
    <x v="0"/>
    <x v="3"/>
    <x v="2"/>
    <x v="2"/>
    <n v="3669"/>
    <x v="325"/>
    <x v="925"/>
    <n v="474"/>
  </r>
  <r>
    <n v="1110"/>
    <x v="1109"/>
    <x v="0"/>
    <x v="3"/>
    <x v="3"/>
    <x v="3"/>
    <n v="3537"/>
    <x v="978"/>
    <x v="926"/>
    <n v="446"/>
  </r>
  <r>
    <n v="1111"/>
    <x v="1110"/>
    <x v="0"/>
    <x v="3"/>
    <x v="4"/>
    <x v="4"/>
    <n v="3413"/>
    <x v="979"/>
    <x v="927"/>
    <n v="459"/>
  </r>
  <r>
    <n v="1112"/>
    <x v="1111"/>
    <x v="0"/>
    <x v="3"/>
    <x v="5"/>
    <x v="5"/>
    <n v="2699"/>
    <x v="980"/>
    <x v="928"/>
    <n v="348"/>
  </r>
  <r>
    <n v="1113"/>
    <x v="1112"/>
    <x v="0"/>
    <x v="3"/>
    <x v="6"/>
    <x v="6"/>
    <n v="1829"/>
    <x v="981"/>
    <x v="929"/>
    <n v="231"/>
  </r>
  <r>
    <n v="1114"/>
    <x v="1113"/>
    <x v="1"/>
    <x v="3"/>
    <x v="0"/>
    <x v="0"/>
    <n v="2379"/>
    <x v="982"/>
    <x v="930"/>
    <n v="305"/>
  </r>
  <r>
    <n v="1115"/>
    <x v="1114"/>
    <x v="1"/>
    <x v="3"/>
    <x v="1"/>
    <x v="1"/>
    <n v="3637"/>
    <x v="983"/>
    <x v="931"/>
    <n v="448"/>
  </r>
  <r>
    <n v="1116"/>
    <x v="1115"/>
    <x v="1"/>
    <x v="3"/>
    <x v="2"/>
    <x v="2"/>
    <n v="3775"/>
    <x v="984"/>
    <x v="148"/>
    <n v="534"/>
  </r>
  <r>
    <n v="1117"/>
    <x v="1116"/>
    <x v="1"/>
    <x v="3"/>
    <x v="3"/>
    <x v="3"/>
    <n v="3572"/>
    <x v="292"/>
    <x v="932"/>
    <n v="486"/>
  </r>
  <r>
    <n v="1118"/>
    <x v="1117"/>
    <x v="1"/>
    <x v="3"/>
    <x v="4"/>
    <x v="4"/>
    <n v="3605"/>
    <x v="985"/>
    <x v="440"/>
    <n v="465"/>
  </r>
  <r>
    <n v="1119"/>
    <x v="1118"/>
    <x v="1"/>
    <x v="3"/>
    <x v="5"/>
    <x v="5"/>
    <n v="2774"/>
    <x v="986"/>
    <x v="933"/>
    <n v="408"/>
  </r>
  <r>
    <n v="1120"/>
    <x v="1119"/>
    <x v="1"/>
    <x v="3"/>
    <x v="6"/>
    <x v="6"/>
    <n v="1780"/>
    <x v="987"/>
    <x v="934"/>
    <n v="248"/>
  </r>
  <r>
    <n v="1121"/>
    <x v="1120"/>
    <x v="1"/>
    <x v="3"/>
    <x v="0"/>
    <x v="0"/>
    <n v="2469"/>
    <x v="245"/>
    <x v="881"/>
    <n v="313"/>
  </r>
  <r>
    <n v="1122"/>
    <x v="1121"/>
    <x v="1"/>
    <x v="3"/>
    <x v="1"/>
    <x v="1"/>
    <n v="3881"/>
    <x v="988"/>
    <x v="935"/>
    <n v="521"/>
  </r>
  <r>
    <n v="1123"/>
    <x v="1122"/>
    <x v="1"/>
    <x v="3"/>
    <x v="2"/>
    <x v="2"/>
    <n v="3767"/>
    <x v="664"/>
    <x v="936"/>
    <n v="489"/>
  </r>
  <r>
    <n v="1124"/>
    <x v="1123"/>
    <x v="1"/>
    <x v="3"/>
    <x v="3"/>
    <x v="3"/>
    <n v="4082"/>
    <x v="989"/>
    <x v="760"/>
    <n v="589"/>
  </r>
  <r>
    <n v="1125"/>
    <x v="1124"/>
    <x v="1"/>
    <x v="3"/>
    <x v="4"/>
    <x v="4"/>
    <n v="4047"/>
    <x v="990"/>
    <x v="937"/>
    <n v="528"/>
  </r>
  <r>
    <n v="1126"/>
    <x v="1125"/>
    <x v="1"/>
    <x v="3"/>
    <x v="5"/>
    <x v="5"/>
    <n v="2877"/>
    <x v="991"/>
    <x v="111"/>
    <n v="408"/>
  </r>
  <r>
    <n v="1127"/>
    <x v="1126"/>
    <x v="1"/>
    <x v="3"/>
    <x v="6"/>
    <x v="6"/>
    <n v="2073"/>
    <x v="992"/>
    <x v="938"/>
    <n v="261"/>
  </r>
  <r>
    <n v="1128"/>
    <x v="1127"/>
    <x v="1"/>
    <x v="3"/>
    <x v="0"/>
    <x v="0"/>
    <n v="2759"/>
    <x v="685"/>
    <x v="939"/>
    <n v="327"/>
  </r>
  <r>
    <n v="1129"/>
    <x v="1128"/>
    <x v="1"/>
    <x v="3"/>
    <x v="1"/>
    <x v="1"/>
    <n v="3817"/>
    <x v="993"/>
    <x v="682"/>
    <n v="536"/>
  </r>
  <r>
    <n v="1130"/>
    <x v="1129"/>
    <x v="1"/>
    <x v="3"/>
    <x v="2"/>
    <x v="2"/>
    <n v="3949"/>
    <x v="403"/>
    <x v="940"/>
    <n v="528"/>
  </r>
  <r>
    <n v="1131"/>
    <x v="1130"/>
    <x v="1"/>
    <x v="3"/>
    <x v="3"/>
    <x v="3"/>
    <n v="3867"/>
    <x v="994"/>
    <x v="803"/>
    <n v="501"/>
  </r>
  <r>
    <n v="1132"/>
    <x v="1131"/>
    <x v="1"/>
    <x v="3"/>
    <x v="4"/>
    <x v="4"/>
    <n v="3621"/>
    <x v="995"/>
    <x v="289"/>
    <n v="463"/>
  </r>
  <r>
    <n v="1133"/>
    <x v="1132"/>
    <x v="1"/>
    <x v="3"/>
    <x v="5"/>
    <x v="5"/>
    <n v="2978"/>
    <x v="996"/>
    <x v="906"/>
    <n v="448"/>
  </r>
  <r>
    <n v="1134"/>
    <x v="1133"/>
    <x v="1"/>
    <x v="3"/>
    <x v="6"/>
    <x v="6"/>
    <n v="1992"/>
    <x v="997"/>
    <x v="941"/>
    <n v="276"/>
  </r>
  <r>
    <n v="1135"/>
    <x v="1134"/>
    <x v="1"/>
    <x v="3"/>
    <x v="0"/>
    <x v="0"/>
    <n v="2851"/>
    <x v="998"/>
    <x v="573"/>
    <n v="363"/>
  </r>
  <r>
    <n v="1136"/>
    <x v="1135"/>
    <x v="1"/>
    <x v="3"/>
    <x v="1"/>
    <x v="1"/>
    <n v="4390"/>
    <x v="999"/>
    <x v="942"/>
    <n v="526"/>
  </r>
  <r>
    <n v="1137"/>
    <x v="1136"/>
    <x v="1"/>
    <x v="3"/>
    <x v="2"/>
    <x v="2"/>
    <n v="3886"/>
    <x v="1000"/>
    <x v="943"/>
    <n v="532"/>
  </r>
  <r>
    <n v="1138"/>
    <x v="1137"/>
    <x v="1"/>
    <x v="3"/>
    <x v="3"/>
    <x v="3"/>
    <n v="3424"/>
    <x v="33"/>
    <x v="944"/>
    <n v="460"/>
  </r>
  <r>
    <n v="1139"/>
    <x v="1138"/>
    <x v="1"/>
    <x v="3"/>
    <x v="4"/>
    <x v="4"/>
    <n v="4207"/>
    <x v="1001"/>
    <x v="452"/>
    <n v="526"/>
  </r>
  <r>
    <n v="1140"/>
    <x v="1139"/>
    <x v="1"/>
    <x v="3"/>
    <x v="5"/>
    <x v="5"/>
    <n v="3345"/>
    <x v="1002"/>
    <x v="945"/>
    <n v="494"/>
  </r>
  <r>
    <n v="1141"/>
    <x v="1140"/>
    <x v="1"/>
    <x v="3"/>
    <x v="6"/>
    <x v="6"/>
    <n v="2128"/>
    <x v="311"/>
    <x v="946"/>
    <n v="290"/>
  </r>
  <r>
    <n v="1142"/>
    <x v="1141"/>
    <x v="1"/>
    <x v="3"/>
    <x v="0"/>
    <x v="0"/>
    <n v="2205"/>
    <x v="1003"/>
    <x v="600"/>
    <n v="318"/>
  </r>
  <r>
    <n v="1143"/>
    <x v="1142"/>
    <x v="1"/>
    <x v="3"/>
    <x v="1"/>
    <x v="1"/>
    <n v="4091"/>
    <x v="1004"/>
    <x v="947"/>
    <n v="546"/>
  </r>
  <r>
    <n v="1144"/>
    <x v="1143"/>
    <x v="1"/>
    <x v="3"/>
    <x v="2"/>
    <x v="2"/>
    <n v="4223"/>
    <x v="137"/>
    <x v="948"/>
    <n v="588"/>
  </r>
  <r>
    <n v="1145"/>
    <x v="1144"/>
    <x v="2"/>
    <x v="3"/>
    <x v="3"/>
    <x v="3"/>
    <n v="4361"/>
    <x v="1005"/>
    <x v="949"/>
    <n v="593"/>
  </r>
  <r>
    <n v="1146"/>
    <x v="1145"/>
    <x v="2"/>
    <x v="3"/>
    <x v="4"/>
    <x v="4"/>
    <n v="4263"/>
    <x v="1006"/>
    <x v="71"/>
    <n v="590"/>
  </r>
  <r>
    <n v="1147"/>
    <x v="1146"/>
    <x v="2"/>
    <x v="3"/>
    <x v="5"/>
    <x v="5"/>
    <n v="3341"/>
    <x v="1007"/>
    <x v="950"/>
    <n v="494"/>
  </r>
  <r>
    <n v="1148"/>
    <x v="1147"/>
    <x v="2"/>
    <x v="3"/>
    <x v="6"/>
    <x v="6"/>
    <n v="2278"/>
    <x v="1008"/>
    <x v="951"/>
    <n v="327"/>
  </r>
  <r>
    <n v="1149"/>
    <x v="1148"/>
    <x v="2"/>
    <x v="3"/>
    <x v="0"/>
    <x v="0"/>
    <n v="3097"/>
    <x v="638"/>
    <x v="952"/>
    <n v="411"/>
  </r>
  <r>
    <n v="1150"/>
    <x v="1149"/>
    <x v="2"/>
    <x v="3"/>
    <x v="1"/>
    <x v="1"/>
    <n v="4185"/>
    <x v="1009"/>
    <x v="953"/>
    <n v="575"/>
  </r>
  <r>
    <n v="1151"/>
    <x v="1150"/>
    <x v="2"/>
    <x v="3"/>
    <x v="2"/>
    <x v="2"/>
    <n v="4477"/>
    <x v="656"/>
    <x v="744"/>
    <n v="652"/>
  </r>
  <r>
    <n v="1152"/>
    <x v="1151"/>
    <x v="2"/>
    <x v="3"/>
    <x v="3"/>
    <x v="3"/>
    <n v="4354"/>
    <x v="1010"/>
    <x v="954"/>
    <n v="648"/>
  </r>
  <r>
    <n v="1153"/>
    <x v="1152"/>
    <x v="2"/>
    <x v="3"/>
    <x v="4"/>
    <x v="4"/>
    <n v="4194"/>
    <x v="1011"/>
    <x v="955"/>
    <n v="604"/>
  </r>
  <r>
    <n v="1154"/>
    <x v="1153"/>
    <x v="2"/>
    <x v="3"/>
    <x v="5"/>
    <x v="5"/>
    <n v="3240"/>
    <x v="1012"/>
    <x v="956"/>
    <n v="486"/>
  </r>
  <r>
    <n v="1155"/>
    <x v="1154"/>
    <x v="2"/>
    <x v="3"/>
    <x v="6"/>
    <x v="6"/>
    <n v="2424"/>
    <x v="1013"/>
    <x v="957"/>
    <n v="330"/>
  </r>
  <r>
    <n v="1156"/>
    <x v="1155"/>
    <x v="2"/>
    <x v="3"/>
    <x v="0"/>
    <x v="0"/>
    <n v="3168"/>
    <x v="1014"/>
    <x v="719"/>
    <n v="456"/>
  </r>
  <r>
    <n v="1157"/>
    <x v="1156"/>
    <x v="2"/>
    <x v="3"/>
    <x v="1"/>
    <x v="1"/>
    <n v="4709"/>
    <x v="1015"/>
    <x v="958"/>
    <n v="649"/>
  </r>
  <r>
    <n v="1158"/>
    <x v="1157"/>
    <x v="2"/>
    <x v="3"/>
    <x v="2"/>
    <x v="2"/>
    <n v="4634"/>
    <x v="1016"/>
    <x v="639"/>
    <n v="646"/>
  </r>
  <r>
    <n v="1159"/>
    <x v="1158"/>
    <x v="2"/>
    <x v="3"/>
    <x v="3"/>
    <x v="3"/>
    <n v="4545"/>
    <x v="1017"/>
    <x v="959"/>
    <n v="664"/>
  </r>
  <r>
    <n v="1160"/>
    <x v="1159"/>
    <x v="2"/>
    <x v="3"/>
    <x v="4"/>
    <x v="4"/>
    <n v="4532"/>
    <x v="1018"/>
    <x v="960"/>
    <n v="639"/>
  </r>
  <r>
    <n v="1161"/>
    <x v="1160"/>
    <x v="2"/>
    <x v="3"/>
    <x v="5"/>
    <x v="5"/>
    <n v="3317"/>
    <x v="42"/>
    <x v="961"/>
    <n v="490"/>
  </r>
  <r>
    <n v="1162"/>
    <x v="1161"/>
    <x v="2"/>
    <x v="3"/>
    <x v="6"/>
    <x v="6"/>
    <n v="2449"/>
    <x v="1019"/>
    <x v="962"/>
    <n v="355"/>
  </r>
  <r>
    <n v="1163"/>
    <x v="1162"/>
    <x v="2"/>
    <x v="3"/>
    <x v="0"/>
    <x v="0"/>
    <n v="2893"/>
    <x v="474"/>
    <x v="963"/>
    <n v="451"/>
  </r>
  <r>
    <n v="1164"/>
    <x v="1163"/>
    <x v="2"/>
    <x v="3"/>
    <x v="1"/>
    <x v="1"/>
    <n v="4170"/>
    <x v="631"/>
    <x v="948"/>
    <n v="580"/>
  </r>
  <r>
    <n v="1165"/>
    <x v="1164"/>
    <x v="2"/>
    <x v="3"/>
    <x v="2"/>
    <x v="2"/>
    <n v="4277"/>
    <x v="1020"/>
    <x v="964"/>
    <n v="607"/>
  </r>
  <r>
    <n v="1166"/>
    <x v="1165"/>
    <x v="2"/>
    <x v="3"/>
    <x v="3"/>
    <x v="3"/>
    <n v="3588"/>
    <x v="764"/>
    <x v="965"/>
    <n v="547"/>
  </r>
  <r>
    <n v="1167"/>
    <x v="1166"/>
    <x v="2"/>
    <x v="3"/>
    <x v="4"/>
    <x v="4"/>
    <n v="3141"/>
    <x v="1021"/>
    <x v="544"/>
    <n v="477"/>
  </r>
  <r>
    <n v="1168"/>
    <x v="1167"/>
    <x v="2"/>
    <x v="3"/>
    <x v="5"/>
    <x v="5"/>
    <n v="2658"/>
    <x v="1022"/>
    <x v="966"/>
    <n v="414"/>
  </r>
  <r>
    <n v="1169"/>
    <x v="1168"/>
    <x v="2"/>
    <x v="3"/>
    <x v="6"/>
    <x v="6"/>
    <n v="2391"/>
    <x v="1023"/>
    <x v="967"/>
    <n v="325"/>
  </r>
  <r>
    <n v="1170"/>
    <x v="1169"/>
    <x v="2"/>
    <x v="3"/>
    <x v="0"/>
    <x v="0"/>
    <n v="3202"/>
    <x v="342"/>
    <x v="968"/>
    <n v="453"/>
  </r>
  <r>
    <n v="1171"/>
    <x v="1170"/>
    <x v="2"/>
    <x v="3"/>
    <x v="1"/>
    <x v="1"/>
    <n v="4349"/>
    <x v="1024"/>
    <x v="969"/>
    <n v="650"/>
  </r>
  <r>
    <n v="1172"/>
    <x v="1171"/>
    <x v="2"/>
    <x v="3"/>
    <x v="2"/>
    <x v="2"/>
    <n v="4886"/>
    <x v="779"/>
    <x v="970"/>
    <n v="692"/>
  </r>
  <r>
    <n v="1173"/>
    <x v="1172"/>
    <x v="2"/>
    <x v="3"/>
    <x v="3"/>
    <x v="3"/>
    <n v="4555"/>
    <x v="837"/>
    <x v="230"/>
    <n v="660"/>
  </r>
  <r>
    <n v="1174"/>
    <x v="1173"/>
    <x v="2"/>
    <x v="3"/>
    <x v="4"/>
    <x v="4"/>
    <n v="4477"/>
    <x v="1025"/>
    <x v="971"/>
    <n v="604"/>
  </r>
  <r>
    <n v="1175"/>
    <x v="1174"/>
    <x v="3"/>
    <x v="3"/>
    <x v="5"/>
    <x v="5"/>
    <n v="3577"/>
    <x v="1026"/>
    <x v="824"/>
    <n v="547"/>
  </r>
  <r>
    <n v="1176"/>
    <x v="1175"/>
    <x v="3"/>
    <x v="3"/>
    <x v="6"/>
    <x v="6"/>
    <n v="2430"/>
    <x v="1027"/>
    <x v="972"/>
    <n v="366"/>
  </r>
  <r>
    <n v="1177"/>
    <x v="1176"/>
    <x v="3"/>
    <x v="3"/>
    <x v="0"/>
    <x v="0"/>
    <n v="3449"/>
    <x v="1028"/>
    <x v="973"/>
    <n v="498"/>
  </r>
  <r>
    <n v="1178"/>
    <x v="1177"/>
    <x v="3"/>
    <x v="3"/>
    <x v="1"/>
    <x v="1"/>
    <n v="4955"/>
    <x v="1029"/>
    <x v="472"/>
    <n v="654"/>
  </r>
  <r>
    <n v="1179"/>
    <x v="1178"/>
    <x v="3"/>
    <x v="3"/>
    <x v="2"/>
    <x v="2"/>
    <n v="4475"/>
    <x v="1030"/>
    <x v="576"/>
    <n v="660"/>
  </r>
  <r>
    <n v="1180"/>
    <x v="1179"/>
    <x v="3"/>
    <x v="3"/>
    <x v="3"/>
    <x v="3"/>
    <n v="4595"/>
    <x v="156"/>
    <x v="974"/>
    <n v="686"/>
  </r>
  <r>
    <n v="1181"/>
    <x v="1180"/>
    <x v="3"/>
    <x v="3"/>
    <x v="4"/>
    <x v="4"/>
    <n v="4451"/>
    <x v="1031"/>
    <x v="975"/>
    <n v="636"/>
  </r>
  <r>
    <n v="1182"/>
    <x v="1181"/>
    <x v="3"/>
    <x v="3"/>
    <x v="5"/>
    <x v="5"/>
    <n v="3418"/>
    <x v="1032"/>
    <x v="439"/>
    <n v="512"/>
  </r>
  <r>
    <n v="1183"/>
    <x v="1182"/>
    <x v="3"/>
    <x v="3"/>
    <x v="6"/>
    <x v="6"/>
    <n v="2605"/>
    <x v="974"/>
    <x v="818"/>
    <n v="372"/>
  </r>
  <r>
    <n v="1184"/>
    <x v="1183"/>
    <x v="3"/>
    <x v="3"/>
    <x v="0"/>
    <x v="0"/>
    <n v="3483"/>
    <x v="1033"/>
    <x v="976"/>
    <n v="505"/>
  </r>
  <r>
    <n v="1185"/>
    <x v="1184"/>
    <x v="3"/>
    <x v="3"/>
    <x v="1"/>
    <x v="1"/>
    <n v="4651"/>
    <x v="1034"/>
    <x v="451"/>
    <n v="694"/>
  </r>
  <r>
    <n v="1186"/>
    <x v="1185"/>
    <x v="3"/>
    <x v="3"/>
    <x v="2"/>
    <x v="2"/>
    <n v="4029"/>
    <x v="644"/>
    <x v="977"/>
    <n v="660"/>
  </r>
  <r>
    <n v="1187"/>
    <x v="1186"/>
    <x v="3"/>
    <x v="3"/>
    <x v="3"/>
    <x v="3"/>
    <n v="4282"/>
    <x v="462"/>
    <x v="978"/>
    <n v="596"/>
  </r>
  <r>
    <n v="1188"/>
    <x v="1187"/>
    <x v="3"/>
    <x v="3"/>
    <x v="4"/>
    <x v="4"/>
    <n v="4138"/>
    <x v="403"/>
    <x v="979"/>
    <n v="615"/>
  </r>
  <r>
    <n v="1189"/>
    <x v="1188"/>
    <x v="3"/>
    <x v="3"/>
    <x v="5"/>
    <x v="5"/>
    <n v="4130"/>
    <x v="1035"/>
    <x v="926"/>
    <n v="592"/>
  </r>
  <r>
    <n v="1190"/>
    <x v="1189"/>
    <x v="3"/>
    <x v="3"/>
    <x v="6"/>
    <x v="6"/>
    <n v="2581"/>
    <x v="654"/>
    <x v="966"/>
    <n v="332"/>
  </r>
  <r>
    <n v="1191"/>
    <x v="1190"/>
    <x v="3"/>
    <x v="3"/>
    <x v="0"/>
    <x v="0"/>
    <n v="3355"/>
    <x v="1036"/>
    <x v="980"/>
    <n v="424"/>
  </r>
  <r>
    <n v="1192"/>
    <x v="1191"/>
    <x v="3"/>
    <x v="3"/>
    <x v="1"/>
    <x v="1"/>
    <n v="4482"/>
    <x v="1037"/>
    <x v="618"/>
    <n v="618"/>
  </r>
  <r>
    <n v="1193"/>
    <x v="1192"/>
    <x v="3"/>
    <x v="3"/>
    <x v="2"/>
    <x v="2"/>
    <n v="4584"/>
    <x v="1038"/>
    <x v="381"/>
    <n v="565"/>
  </r>
  <r>
    <n v="1194"/>
    <x v="1193"/>
    <x v="3"/>
    <x v="3"/>
    <x v="3"/>
    <x v="3"/>
    <n v="4106"/>
    <x v="1039"/>
    <x v="314"/>
    <n v="528"/>
  </r>
  <r>
    <n v="1195"/>
    <x v="1194"/>
    <x v="3"/>
    <x v="3"/>
    <x v="4"/>
    <x v="4"/>
    <n v="3378"/>
    <x v="965"/>
    <x v="981"/>
    <n v="445"/>
  </r>
  <r>
    <n v="1196"/>
    <x v="1195"/>
    <x v="3"/>
    <x v="3"/>
    <x v="5"/>
    <x v="5"/>
    <n v="2446"/>
    <x v="1040"/>
    <x v="982"/>
    <n v="333"/>
  </r>
  <r>
    <n v="1197"/>
    <x v="1196"/>
    <x v="3"/>
    <x v="3"/>
    <x v="6"/>
    <x v="6"/>
    <n v="1447"/>
    <x v="1041"/>
    <x v="983"/>
    <n v="205"/>
  </r>
  <r>
    <n v="1198"/>
    <x v="1197"/>
    <x v="3"/>
    <x v="3"/>
    <x v="0"/>
    <x v="0"/>
    <n v="1326"/>
    <x v="930"/>
    <x v="984"/>
    <n v="199"/>
  </r>
  <r>
    <n v="1199"/>
    <x v="1198"/>
    <x v="3"/>
    <x v="3"/>
    <x v="1"/>
    <x v="1"/>
    <n v="1609"/>
    <x v="1042"/>
    <x v="435"/>
    <n v="206"/>
  </r>
  <r>
    <n v="1200"/>
    <x v="1199"/>
    <x v="3"/>
    <x v="3"/>
    <x v="2"/>
    <x v="2"/>
    <n v="2481"/>
    <x v="1043"/>
    <x v="985"/>
    <n v="333"/>
  </r>
  <r>
    <n v="1201"/>
    <x v="1200"/>
    <x v="3"/>
    <x v="3"/>
    <x v="3"/>
    <x v="3"/>
    <n v="2798"/>
    <x v="1044"/>
    <x v="986"/>
    <n v="390"/>
  </r>
  <r>
    <n v="1202"/>
    <x v="1201"/>
    <x v="3"/>
    <x v="3"/>
    <x v="4"/>
    <x v="4"/>
    <n v="2809"/>
    <x v="671"/>
    <x v="987"/>
    <n v="372"/>
  </r>
  <r>
    <n v="1203"/>
    <x v="1202"/>
    <x v="3"/>
    <x v="3"/>
    <x v="5"/>
    <x v="5"/>
    <n v="2216"/>
    <x v="1045"/>
    <x v="988"/>
    <n v="327"/>
  </r>
  <r>
    <n v="1204"/>
    <x v="1203"/>
    <x v="3"/>
    <x v="3"/>
    <x v="6"/>
    <x v="6"/>
    <n v="1546"/>
    <x v="901"/>
    <x v="989"/>
    <n v="232"/>
  </r>
  <r>
    <n v="1205"/>
    <x v="1204"/>
    <x v="3"/>
    <x v="3"/>
    <x v="0"/>
    <x v="0"/>
    <n v="1339"/>
    <x v="923"/>
    <x v="990"/>
    <n v="199"/>
  </r>
  <r>
    <n v="1206"/>
    <x v="1205"/>
    <x v="4"/>
    <x v="4"/>
    <x v="1"/>
    <x v="1"/>
    <n v="1709"/>
    <x v="1046"/>
    <x v="991"/>
    <n v="242"/>
  </r>
  <r>
    <n v="1207"/>
    <x v="1206"/>
    <x v="4"/>
    <x v="4"/>
    <x v="2"/>
    <x v="2"/>
    <n v="3389"/>
    <x v="1047"/>
    <x v="779"/>
    <n v="453"/>
  </r>
  <r>
    <n v="1208"/>
    <x v="1207"/>
    <x v="4"/>
    <x v="4"/>
    <x v="3"/>
    <x v="3"/>
    <n v="3391"/>
    <x v="1048"/>
    <x v="992"/>
    <n v="455"/>
  </r>
  <r>
    <n v="1209"/>
    <x v="1208"/>
    <x v="4"/>
    <x v="4"/>
    <x v="4"/>
    <x v="4"/>
    <n v="3698"/>
    <x v="958"/>
    <x v="993"/>
    <n v="432"/>
  </r>
  <r>
    <n v="1210"/>
    <x v="1209"/>
    <x v="4"/>
    <x v="4"/>
    <x v="5"/>
    <x v="5"/>
    <n v="3511"/>
    <x v="116"/>
    <x v="994"/>
    <n v="471"/>
  </r>
  <r>
    <n v="1211"/>
    <x v="1210"/>
    <x v="4"/>
    <x v="4"/>
    <x v="6"/>
    <x v="6"/>
    <n v="2279"/>
    <x v="940"/>
    <x v="995"/>
    <n v="302"/>
  </r>
  <r>
    <n v="1212"/>
    <x v="1211"/>
    <x v="4"/>
    <x v="4"/>
    <x v="0"/>
    <x v="0"/>
    <n v="2822"/>
    <x v="1049"/>
    <x v="996"/>
    <n v="374"/>
  </r>
  <r>
    <n v="1213"/>
    <x v="1212"/>
    <x v="4"/>
    <x v="4"/>
    <x v="1"/>
    <x v="1"/>
    <n v="4240"/>
    <x v="1050"/>
    <x v="997"/>
    <n v="598"/>
  </r>
  <r>
    <n v="1214"/>
    <x v="1213"/>
    <x v="4"/>
    <x v="4"/>
    <x v="2"/>
    <x v="2"/>
    <n v="4319"/>
    <x v="232"/>
    <x v="998"/>
    <n v="542"/>
  </r>
  <r>
    <n v="1215"/>
    <x v="1214"/>
    <x v="4"/>
    <x v="4"/>
    <x v="3"/>
    <x v="3"/>
    <n v="4224"/>
    <x v="1051"/>
    <x v="999"/>
    <n v="562"/>
  </r>
  <r>
    <n v="1216"/>
    <x v="1215"/>
    <x v="4"/>
    <x v="4"/>
    <x v="4"/>
    <x v="4"/>
    <n v="3797"/>
    <x v="1052"/>
    <x v="325"/>
    <n v="501"/>
  </r>
  <r>
    <n v="1217"/>
    <x v="1216"/>
    <x v="4"/>
    <x v="4"/>
    <x v="5"/>
    <x v="5"/>
    <n v="3190"/>
    <x v="1053"/>
    <x v="260"/>
    <n v="435"/>
  </r>
  <r>
    <n v="1218"/>
    <x v="1217"/>
    <x v="4"/>
    <x v="4"/>
    <x v="6"/>
    <x v="6"/>
    <n v="1998"/>
    <x v="1054"/>
    <x v="1000"/>
    <n v="245"/>
  </r>
  <r>
    <n v="1219"/>
    <x v="1218"/>
    <x v="4"/>
    <x v="4"/>
    <x v="0"/>
    <x v="0"/>
    <n v="2515"/>
    <x v="1055"/>
    <x v="510"/>
    <n v="318"/>
  </r>
  <r>
    <n v="1220"/>
    <x v="1219"/>
    <x v="4"/>
    <x v="4"/>
    <x v="1"/>
    <x v="1"/>
    <n v="3950"/>
    <x v="784"/>
    <x v="1001"/>
    <n v="547"/>
  </r>
  <r>
    <n v="1221"/>
    <x v="1220"/>
    <x v="4"/>
    <x v="4"/>
    <x v="2"/>
    <x v="2"/>
    <n v="4033"/>
    <x v="1056"/>
    <x v="314"/>
    <n v="498"/>
  </r>
  <r>
    <n v="1222"/>
    <x v="1221"/>
    <x v="4"/>
    <x v="4"/>
    <x v="3"/>
    <x v="3"/>
    <n v="4269"/>
    <x v="1057"/>
    <x v="191"/>
    <n v="527"/>
  </r>
  <r>
    <n v="1223"/>
    <x v="1222"/>
    <x v="4"/>
    <x v="4"/>
    <x v="4"/>
    <x v="4"/>
    <n v="4124"/>
    <x v="1058"/>
    <x v="1002"/>
    <n v="520"/>
  </r>
  <r>
    <n v="1224"/>
    <x v="1223"/>
    <x v="4"/>
    <x v="4"/>
    <x v="5"/>
    <x v="5"/>
    <n v="3228"/>
    <x v="1059"/>
    <x v="242"/>
    <n v="435"/>
  </r>
  <r>
    <n v="1225"/>
    <x v="1224"/>
    <x v="4"/>
    <x v="4"/>
    <x v="6"/>
    <x v="6"/>
    <n v="2287"/>
    <x v="1060"/>
    <x v="1003"/>
    <n v="263"/>
  </r>
  <r>
    <n v="1226"/>
    <x v="1225"/>
    <x v="4"/>
    <x v="4"/>
    <x v="0"/>
    <x v="0"/>
    <n v="2946"/>
    <x v="1061"/>
    <x v="1004"/>
    <n v="368"/>
  </r>
  <r>
    <n v="1227"/>
    <x v="1226"/>
    <x v="4"/>
    <x v="4"/>
    <x v="1"/>
    <x v="1"/>
    <n v="4608"/>
    <x v="1062"/>
    <x v="1005"/>
    <n v="501"/>
  </r>
  <r>
    <n v="1228"/>
    <x v="1227"/>
    <x v="4"/>
    <x v="4"/>
    <x v="2"/>
    <x v="2"/>
    <n v="4786"/>
    <x v="1063"/>
    <x v="269"/>
    <n v="588"/>
  </r>
  <r>
    <n v="1229"/>
    <x v="1228"/>
    <x v="4"/>
    <x v="4"/>
    <x v="3"/>
    <x v="3"/>
    <n v="4724"/>
    <x v="1064"/>
    <x v="1006"/>
    <n v="564"/>
  </r>
  <r>
    <n v="1230"/>
    <x v="1229"/>
    <x v="4"/>
    <x v="4"/>
    <x v="4"/>
    <x v="4"/>
    <n v="4417"/>
    <x v="1065"/>
    <x v="935"/>
    <n v="527"/>
  </r>
  <r>
    <n v="1231"/>
    <x v="1230"/>
    <x v="4"/>
    <x v="4"/>
    <x v="5"/>
    <x v="5"/>
    <n v="3580"/>
    <x v="1066"/>
    <x v="137"/>
    <n v="489"/>
  </r>
  <r>
    <n v="1232"/>
    <x v="1231"/>
    <x v="4"/>
    <x v="4"/>
    <x v="6"/>
    <x v="6"/>
    <n v="2345"/>
    <x v="1040"/>
    <x v="1007"/>
    <n v="315"/>
  </r>
  <r>
    <n v="1233"/>
    <x v="1232"/>
    <x v="4"/>
    <x v="4"/>
    <x v="0"/>
    <x v="0"/>
    <n v="3170"/>
    <x v="529"/>
    <x v="1008"/>
    <n v="364"/>
  </r>
  <r>
    <n v="1234"/>
    <x v="1233"/>
    <x v="4"/>
    <x v="4"/>
    <x v="1"/>
    <x v="1"/>
    <n v="4862"/>
    <x v="60"/>
    <x v="1009"/>
    <n v="621"/>
  </r>
  <r>
    <n v="1235"/>
    <x v="1234"/>
    <x v="4"/>
    <x v="4"/>
    <x v="2"/>
    <x v="2"/>
    <n v="4600"/>
    <x v="458"/>
    <x v="527"/>
    <n v="602"/>
  </r>
  <r>
    <n v="1236"/>
    <x v="1235"/>
    <x v="4"/>
    <x v="4"/>
    <x v="3"/>
    <x v="3"/>
    <n v="4705"/>
    <x v="643"/>
    <x v="794"/>
    <n v="545"/>
  </r>
  <r>
    <n v="1237"/>
    <x v="1236"/>
    <x v="5"/>
    <x v="4"/>
    <x v="4"/>
    <x v="4"/>
    <n v="4723"/>
    <x v="450"/>
    <x v="1010"/>
    <n v="593"/>
  </r>
  <r>
    <n v="1238"/>
    <x v="1237"/>
    <x v="5"/>
    <x v="4"/>
    <x v="5"/>
    <x v="5"/>
    <n v="3969"/>
    <x v="1067"/>
    <x v="170"/>
    <n v="468"/>
  </r>
  <r>
    <n v="1239"/>
    <x v="1238"/>
    <x v="5"/>
    <x v="4"/>
    <x v="6"/>
    <x v="6"/>
    <n v="2994"/>
    <x v="266"/>
    <x v="1011"/>
    <n v="332"/>
  </r>
  <r>
    <n v="1240"/>
    <x v="1239"/>
    <x v="5"/>
    <x v="4"/>
    <x v="0"/>
    <x v="0"/>
    <n v="3162"/>
    <x v="1068"/>
    <x v="1012"/>
    <n v="375"/>
  </r>
  <r>
    <n v="1241"/>
    <x v="1240"/>
    <x v="5"/>
    <x v="4"/>
    <x v="1"/>
    <x v="1"/>
    <n v="4949"/>
    <x v="1069"/>
    <x v="1013"/>
    <n v="552"/>
  </r>
  <r>
    <n v="1242"/>
    <x v="1241"/>
    <x v="5"/>
    <x v="4"/>
    <x v="2"/>
    <x v="2"/>
    <n v="5092"/>
    <x v="349"/>
    <x v="714"/>
    <n v="627"/>
  </r>
  <r>
    <n v="1243"/>
    <x v="1242"/>
    <x v="5"/>
    <x v="4"/>
    <x v="3"/>
    <x v="3"/>
    <n v="4767"/>
    <x v="151"/>
    <x v="1014"/>
    <n v="590"/>
  </r>
  <r>
    <n v="1244"/>
    <x v="1243"/>
    <x v="5"/>
    <x v="4"/>
    <x v="4"/>
    <x v="4"/>
    <n v="4625"/>
    <x v="703"/>
    <x v="1015"/>
    <n v="576"/>
  </r>
  <r>
    <n v="1245"/>
    <x v="1244"/>
    <x v="5"/>
    <x v="4"/>
    <x v="5"/>
    <x v="5"/>
    <n v="3738"/>
    <x v="33"/>
    <x v="1016"/>
    <n v="462"/>
  </r>
  <r>
    <n v="1246"/>
    <x v="1245"/>
    <x v="5"/>
    <x v="4"/>
    <x v="6"/>
    <x v="6"/>
    <n v="2739"/>
    <x v="1070"/>
    <x v="467"/>
    <n v="316"/>
  </r>
  <r>
    <n v="1247"/>
    <x v="1246"/>
    <x v="5"/>
    <x v="4"/>
    <x v="0"/>
    <x v="0"/>
    <n v="3923"/>
    <x v="74"/>
    <x v="1017"/>
    <n v="399"/>
  </r>
  <r>
    <n v="1248"/>
    <x v="1247"/>
    <x v="5"/>
    <x v="4"/>
    <x v="1"/>
    <x v="1"/>
    <n v="5341"/>
    <x v="1071"/>
    <x v="1018"/>
    <n v="642"/>
  </r>
  <r>
    <n v="1249"/>
    <x v="1248"/>
    <x v="5"/>
    <x v="4"/>
    <x v="2"/>
    <x v="2"/>
    <n v="5114"/>
    <x v="1072"/>
    <x v="402"/>
    <n v="624"/>
  </r>
  <r>
    <n v="1250"/>
    <x v="1249"/>
    <x v="5"/>
    <x v="4"/>
    <x v="3"/>
    <x v="3"/>
    <n v="4896"/>
    <x v="196"/>
    <x v="1019"/>
    <n v="646"/>
  </r>
  <r>
    <n v="1251"/>
    <x v="1250"/>
    <x v="5"/>
    <x v="4"/>
    <x v="4"/>
    <x v="4"/>
    <n v="4502"/>
    <x v="1073"/>
    <x v="366"/>
    <n v="543"/>
  </r>
  <r>
    <n v="1252"/>
    <x v="1251"/>
    <x v="5"/>
    <x v="4"/>
    <x v="5"/>
    <x v="5"/>
    <n v="3729"/>
    <x v="120"/>
    <x v="1020"/>
    <n v="506"/>
  </r>
  <r>
    <n v="1253"/>
    <x v="1252"/>
    <x v="5"/>
    <x v="4"/>
    <x v="6"/>
    <x v="6"/>
    <n v="2388"/>
    <x v="440"/>
    <x v="600"/>
    <n v="299"/>
  </r>
  <r>
    <n v="1254"/>
    <x v="1253"/>
    <x v="5"/>
    <x v="4"/>
    <x v="0"/>
    <x v="0"/>
    <n v="3405"/>
    <x v="1066"/>
    <x v="1021"/>
    <n v="386"/>
  </r>
  <r>
    <n v="1255"/>
    <x v="1254"/>
    <x v="5"/>
    <x v="4"/>
    <x v="1"/>
    <x v="1"/>
    <n v="5176"/>
    <x v="1074"/>
    <x v="1022"/>
    <n v="649"/>
  </r>
  <r>
    <n v="1256"/>
    <x v="1255"/>
    <x v="5"/>
    <x v="4"/>
    <x v="2"/>
    <x v="2"/>
    <n v="5429"/>
    <x v="1075"/>
    <x v="1023"/>
    <n v="619"/>
  </r>
  <r>
    <n v="1257"/>
    <x v="1256"/>
    <x v="5"/>
    <x v="4"/>
    <x v="3"/>
    <x v="3"/>
    <n v="5120"/>
    <x v="1076"/>
    <x v="1024"/>
    <n v="579"/>
  </r>
  <r>
    <n v="1258"/>
    <x v="1257"/>
    <x v="5"/>
    <x v="4"/>
    <x v="4"/>
    <x v="4"/>
    <n v="4993"/>
    <x v="1077"/>
    <x v="1025"/>
    <n v="605"/>
  </r>
  <r>
    <n v="1259"/>
    <x v="1258"/>
    <x v="5"/>
    <x v="4"/>
    <x v="5"/>
    <x v="5"/>
    <n v="4148"/>
    <x v="1078"/>
    <x v="931"/>
    <n v="530"/>
  </r>
  <r>
    <n v="1260"/>
    <x v="1259"/>
    <x v="5"/>
    <x v="4"/>
    <x v="6"/>
    <x v="6"/>
    <n v="2763"/>
    <x v="863"/>
    <x v="1026"/>
    <n v="333"/>
  </r>
  <r>
    <n v="1261"/>
    <x v="1260"/>
    <x v="5"/>
    <x v="4"/>
    <x v="0"/>
    <x v="0"/>
    <n v="3599"/>
    <x v="1079"/>
    <x v="1027"/>
    <n v="435"/>
  </r>
  <r>
    <n v="1262"/>
    <x v="1261"/>
    <x v="5"/>
    <x v="4"/>
    <x v="1"/>
    <x v="1"/>
    <n v="5542"/>
    <x v="1080"/>
    <x v="575"/>
    <n v="676"/>
  </r>
  <r>
    <n v="1263"/>
    <x v="1262"/>
    <x v="5"/>
    <x v="4"/>
    <x v="2"/>
    <x v="2"/>
    <n v="5378"/>
    <x v="1081"/>
    <x v="1028"/>
    <n v="641"/>
  </r>
  <r>
    <n v="1264"/>
    <x v="1263"/>
    <x v="5"/>
    <x v="4"/>
    <x v="3"/>
    <x v="3"/>
    <n v="5536"/>
    <x v="1082"/>
    <x v="650"/>
    <n v="639"/>
  </r>
  <r>
    <n v="1265"/>
    <x v="1264"/>
    <x v="6"/>
    <x v="4"/>
    <x v="4"/>
    <x v="4"/>
    <n v="4984"/>
    <x v="1083"/>
    <x v="250"/>
    <n v="602"/>
  </r>
  <r>
    <n v="1266"/>
    <x v="1265"/>
    <x v="6"/>
    <x v="4"/>
    <x v="5"/>
    <x v="5"/>
    <n v="4130"/>
    <x v="1084"/>
    <x v="1029"/>
    <n v="523"/>
  </r>
  <r>
    <n v="1267"/>
    <x v="1266"/>
    <x v="6"/>
    <x v="4"/>
    <x v="6"/>
    <x v="6"/>
    <n v="2818"/>
    <x v="1085"/>
    <x v="913"/>
    <n v="343"/>
  </r>
  <r>
    <n v="1268"/>
    <x v="1267"/>
    <x v="6"/>
    <x v="4"/>
    <x v="0"/>
    <x v="0"/>
    <n v="3978"/>
    <x v="812"/>
    <x v="1030"/>
    <n v="450"/>
  </r>
  <r>
    <n v="1269"/>
    <x v="1268"/>
    <x v="6"/>
    <x v="4"/>
    <x v="1"/>
    <x v="1"/>
    <n v="5502"/>
    <x v="805"/>
    <x v="472"/>
    <n v="708"/>
  </r>
  <r>
    <n v="1270"/>
    <x v="1269"/>
    <x v="6"/>
    <x v="4"/>
    <x v="2"/>
    <x v="2"/>
    <n v="5740"/>
    <x v="1086"/>
    <x v="1031"/>
    <n v="682"/>
  </r>
  <r>
    <n v="1271"/>
    <x v="1270"/>
    <x v="6"/>
    <x v="4"/>
    <x v="3"/>
    <x v="3"/>
    <n v="5635"/>
    <x v="1082"/>
    <x v="1032"/>
    <n v="697"/>
  </r>
  <r>
    <n v="1272"/>
    <x v="1271"/>
    <x v="6"/>
    <x v="4"/>
    <x v="4"/>
    <x v="4"/>
    <n v="5375"/>
    <x v="1087"/>
    <x v="1033"/>
    <n v="660"/>
  </r>
  <r>
    <n v="1273"/>
    <x v="1272"/>
    <x v="6"/>
    <x v="4"/>
    <x v="5"/>
    <x v="5"/>
    <n v="4273"/>
    <x v="1088"/>
    <x v="486"/>
    <n v="548"/>
  </r>
  <r>
    <n v="1274"/>
    <x v="1273"/>
    <x v="6"/>
    <x v="4"/>
    <x v="6"/>
    <x v="6"/>
    <n v="3223"/>
    <x v="1089"/>
    <x v="1034"/>
    <n v="387"/>
  </r>
  <r>
    <n v="1275"/>
    <x v="1274"/>
    <x v="6"/>
    <x v="4"/>
    <x v="0"/>
    <x v="0"/>
    <n v="3956"/>
    <x v="472"/>
    <x v="1035"/>
    <n v="439"/>
  </r>
  <r>
    <n v="1276"/>
    <x v="1275"/>
    <x v="6"/>
    <x v="4"/>
    <x v="1"/>
    <x v="1"/>
    <n v="5895"/>
    <x v="1090"/>
    <x v="1036"/>
    <n v="694"/>
  </r>
  <r>
    <n v="1277"/>
    <x v="1276"/>
    <x v="6"/>
    <x v="4"/>
    <x v="2"/>
    <x v="2"/>
    <n v="6152"/>
    <x v="1091"/>
    <x v="558"/>
    <n v="809"/>
  </r>
  <r>
    <n v="1278"/>
    <x v="1277"/>
    <x v="6"/>
    <x v="4"/>
    <x v="3"/>
    <x v="3"/>
    <n v="5906"/>
    <x v="1092"/>
    <x v="353"/>
    <n v="716"/>
  </r>
  <r>
    <n v="1279"/>
    <x v="1278"/>
    <x v="6"/>
    <x v="4"/>
    <x v="4"/>
    <x v="4"/>
    <n v="6300"/>
    <x v="1093"/>
    <x v="1037"/>
    <n v="782"/>
  </r>
  <r>
    <n v="1280"/>
    <x v="1279"/>
    <x v="6"/>
    <x v="4"/>
    <x v="5"/>
    <x v="5"/>
    <n v="4915"/>
    <x v="1094"/>
    <x v="1038"/>
    <n v="586"/>
  </r>
  <r>
    <n v="1281"/>
    <x v="1280"/>
    <x v="6"/>
    <x v="4"/>
    <x v="6"/>
    <x v="6"/>
    <n v="3218"/>
    <x v="1095"/>
    <x v="610"/>
    <n v="343"/>
  </r>
  <r>
    <n v="1282"/>
    <x v="1281"/>
    <x v="6"/>
    <x v="4"/>
    <x v="0"/>
    <x v="0"/>
    <n v="4429"/>
    <x v="73"/>
    <x v="374"/>
    <n v="484"/>
  </r>
  <r>
    <n v="1283"/>
    <x v="1282"/>
    <x v="6"/>
    <x v="4"/>
    <x v="1"/>
    <x v="1"/>
    <n v="5739"/>
    <x v="1096"/>
    <x v="1039"/>
    <n v="722"/>
  </r>
  <r>
    <n v="1284"/>
    <x v="1283"/>
    <x v="6"/>
    <x v="4"/>
    <x v="2"/>
    <x v="2"/>
    <n v="6220"/>
    <x v="1097"/>
    <x v="1040"/>
    <n v="739"/>
  </r>
  <r>
    <n v="1285"/>
    <x v="1284"/>
    <x v="6"/>
    <x v="4"/>
    <x v="3"/>
    <x v="3"/>
    <n v="6238"/>
    <x v="1098"/>
    <x v="1041"/>
    <n v="767"/>
  </r>
  <r>
    <n v="1286"/>
    <x v="1285"/>
    <x v="6"/>
    <x v="4"/>
    <x v="4"/>
    <x v="4"/>
    <n v="6226"/>
    <x v="714"/>
    <x v="1042"/>
    <n v="656"/>
  </r>
  <r>
    <n v="1287"/>
    <x v="1286"/>
    <x v="6"/>
    <x v="4"/>
    <x v="5"/>
    <x v="5"/>
    <n v="4364"/>
    <x v="1099"/>
    <x v="833"/>
    <n v="537"/>
  </r>
  <r>
    <n v="1288"/>
    <x v="1287"/>
    <x v="6"/>
    <x v="4"/>
    <x v="6"/>
    <x v="6"/>
    <n v="2882"/>
    <x v="1100"/>
    <x v="1043"/>
    <n v="339"/>
  </r>
  <r>
    <n v="1289"/>
    <x v="1288"/>
    <x v="6"/>
    <x v="4"/>
    <x v="0"/>
    <x v="0"/>
    <n v="4010"/>
    <x v="800"/>
    <x v="305"/>
    <n v="485"/>
  </r>
  <r>
    <n v="1290"/>
    <x v="1289"/>
    <x v="6"/>
    <x v="4"/>
    <x v="1"/>
    <x v="1"/>
    <n v="6084"/>
    <x v="1101"/>
    <x v="352"/>
    <n v="706"/>
  </r>
  <r>
    <n v="1291"/>
    <x v="1290"/>
    <x v="6"/>
    <x v="4"/>
    <x v="2"/>
    <x v="2"/>
    <n v="5874"/>
    <x v="527"/>
    <x v="1044"/>
    <n v="701"/>
  </r>
  <r>
    <n v="1292"/>
    <x v="1291"/>
    <x v="6"/>
    <x v="4"/>
    <x v="3"/>
    <x v="3"/>
    <n v="5719"/>
    <x v="1102"/>
    <x v="1045"/>
    <n v="629"/>
  </r>
  <r>
    <n v="1293"/>
    <x v="1292"/>
    <x v="6"/>
    <x v="4"/>
    <x v="4"/>
    <x v="4"/>
    <n v="5003"/>
    <x v="733"/>
    <x v="571"/>
    <n v="584"/>
  </r>
  <r>
    <n v="1294"/>
    <x v="1293"/>
    <x v="6"/>
    <x v="4"/>
    <x v="5"/>
    <x v="5"/>
    <n v="3605"/>
    <x v="1103"/>
    <x v="1046"/>
    <n v="479"/>
  </r>
  <r>
    <n v="1295"/>
    <x v="1294"/>
    <x v="6"/>
    <x v="4"/>
    <x v="6"/>
    <x v="6"/>
    <n v="2811"/>
    <x v="783"/>
    <x v="197"/>
    <n v="389"/>
  </r>
  <r>
    <n v="1296"/>
    <x v="1295"/>
    <x v="7"/>
    <x v="4"/>
    <x v="0"/>
    <x v="0"/>
    <n v="3567"/>
    <x v="1104"/>
    <x v="1047"/>
    <n v="482"/>
  </r>
  <r>
    <n v="1297"/>
    <x v="1296"/>
    <x v="7"/>
    <x v="4"/>
    <x v="1"/>
    <x v="1"/>
    <n v="5237"/>
    <x v="1105"/>
    <x v="792"/>
    <n v="667"/>
  </r>
  <r>
    <n v="1298"/>
    <x v="1297"/>
    <x v="7"/>
    <x v="4"/>
    <x v="2"/>
    <x v="2"/>
    <n v="6154"/>
    <x v="1106"/>
    <x v="1048"/>
    <n v="688"/>
  </r>
  <r>
    <n v="1299"/>
    <x v="1298"/>
    <x v="7"/>
    <x v="4"/>
    <x v="3"/>
    <x v="3"/>
    <n v="5895"/>
    <x v="161"/>
    <x v="1049"/>
    <n v="694"/>
  </r>
  <r>
    <n v="1300"/>
    <x v="1299"/>
    <x v="7"/>
    <x v="4"/>
    <x v="4"/>
    <x v="4"/>
    <n v="5858"/>
    <x v="1107"/>
    <x v="1050"/>
    <n v="711"/>
  </r>
  <r>
    <n v="1301"/>
    <x v="1300"/>
    <x v="7"/>
    <x v="4"/>
    <x v="5"/>
    <x v="5"/>
    <n v="5034"/>
    <x v="1108"/>
    <x v="1051"/>
    <n v="599"/>
  </r>
  <r>
    <n v="1302"/>
    <x v="1301"/>
    <x v="7"/>
    <x v="4"/>
    <x v="6"/>
    <x v="6"/>
    <n v="3613"/>
    <x v="211"/>
    <x v="1052"/>
    <n v="451"/>
  </r>
  <r>
    <n v="1303"/>
    <x v="1302"/>
    <x v="7"/>
    <x v="4"/>
    <x v="0"/>
    <x v="0"/>
    <n v="4389"/>
    <x v="1109"/>
    <x v="971"/>
    <n v="529"/>
  </r>
  <r>
    <n v="1304"/>
    <x v="1303"/>
    <x v="7"/>
    <x v="4"/>
    <x v="1"/>
    <x v="1"/>
    <n v="6278"/>
    <x v="1110"/>
    <x v="1053"/>
    <n v="744"/>
  </r>
  <r>
    <n v="1305"/>
    <x v="1304"/>
    <x v="7"/>
    <x v="4"/>
    <x v="2"/>
    <x v="2"/>
    <n v="6836"/>
    <x v="1111"/>
    <x v="1054"/>
    <n v="767"/>
  </r>
  <r>
    <n v="1306"/>
    <x v="1305"/>
    <x v="7"/>
    <x v="4"/>
    <x v="3"/>
    <x v="3"/>
    <n v="6731"/>
    <x v="1112"/>
    <x v="1055"/>
    <n v="837"/>
  </r>
  <r>
    <n v="1307"/>
    <x v="1306"/>
    <x v="7"/>
    <x v="4"/>
    <x v="4"/>
    <x v="4"/>
    <n v="6287"/>
    <x v="1113"/>
    <x v="683"/>
    <n v="769"/>
  </r>
  <r>
    <n v="1308"/>
    <x v="1307"/>
    <x v="7"/>
    <x v="4"/>
    <x v="5"/>
    <x v="5"/>
    <n v="5089"/>
    <x v="663"/>
    <x v="1056"/>
    <n v="604"/>
  </r>
  <r>
    <n v="1309"/>
    <x v="1308"/>
    <x v="7"/>
    <x v="4"/>
    <x v="6"/>
    <x v="6"/>
    <n v="3812"/>
    <x v="1114"/>
    <x v="1057"/>
    <n v="448"/>
  </r>
  <r>
    <n v="1310"/>
    <x v="1309"/>
    <x v="7"/>
    <x v="4"/>
    <x v="0"/>
    <x v="0"/>
    <n v="5290"/>
    <x v="1115"/>
    <x v="552"/>
    <n v="624"/>
  </r>
  <r>
    <n v="1311"/>
    <x v="1310"/>
    <x v="7"/>
    <x v="4"/>
    <x v="1"/>
    <x v="1"/>
    <n v="7161"/>
    <x v="1116"/>
    <x v="1058"/>
    <n v="805"/>
  </r>
  <r>
    <n v="1312"/>
    <x v="1311"/>
    <x v="7"/>
    <x v="4"/>
    <x v="2"/>
    <x v="2"/>
    <n v="7352"/>
    <x v="1117"/>
    <x v="1059"/>
    <n v="881"/>
  </r>
  <r>
    <n v="1313"/>
    <x v="1312"/>
    <x v="7"/>
    <x v="4"/>
    <x v="3"/>
    <x v="3"/>
    <n v="7218"/>
    <x v="1118"/>
    <x v="1060"/>
    <n v="841"/>
  </r>
  <r>
    <n v="1314"/>
    <x v="1313"/>
    <x v="7"/>
    <x v="4"/>
    <x v="4"/>
    <x v="4"/>
    <n v="7040"/>
    <x v="1119"/>
    <x v="1061"/>
    <n v="777"/>
  </r>
  <r>
    <n v="1315"/>
    <x v="1314"/>
    <x v="7"/>
    <x v="4"/>
    <x v="5"/>
    <x v="5"/>
    <n v="5367"/>
    <x v="1080"/>
    <x v="1062"/>
    <n v="699"/>
  </r>
  <r>
    <n v="1316"/>
    <x v="1315"/>
    <x v="7"/>
    <x v="4"/>
    <x v="6"/>
    <x v="6"/>
    <n v="4021"/>
    <x v="244"/>
    <x v="148"/>
    <n v="496"/>
  </r>
  <r>
    <n v="1317"/>
    <x v="1316"/>
    <x v="7"/>
    <x v="4"/>
    <x v="0"/>
    <x v="0"/>
    <n v="5397"/>
    <x v="1120"/>
    <x v="1063"/>
    <n v="663"/>
  </r>
  <r>
    <n v="1318"/>
    <x v="1317"/>
    <x v="7"/>
    <x v="4"/>
    <x v="1"/>
    <x v="1"/>
    <n v="7605"/>
    <x v="1121"/>
    <x v="1064"/>
    <n v="908"/>
  </r>
  <r>
    <n v="1319"/>
    <x v="1318"/>
    <x v="7"/>
    <x v="4"/>
    <x v="2"/>
    <x v="2"/>
    <n v="7614"/>
    <x v="1122"/>
    <x v="1065"/>
    <n v="913"/>
  </r>
  <r>
    <n v="1320"/>
    <x v="1319"/>
    <x v="7"/>
    <x v="4"/>
    <x v="3"/>
    <x v="3"/>
    <n v="7984"/>
    <x v="1123"/>
    <x v="1066"/>
    <n v="925"/>
  </r>
  <r>
    <n v="1321"/>
    <x v="1320"/>
    <x v="7"/>
    <x v="4"/>
    <x v="4"/>
    <x v="4"/>
    <n v="7040"/>
    <x v="1124"/>
    <x v="1067"/>
    <n v="866"/>
  </r>
  <r>
    <n v="1322"/>
    <x v="1321"/>
    <x v="7"/>
    <x v="4"/>
    <x v="5"/>
    <x v="5"/>
    <n v="5628"/>
    <x v="1125"/>
    <x v="650"/>
    <n v="654"/>
  </r>
  <r>
    <n v="1323"/>
    <x v="1322"/>
    <x v="7"/>
    <x v="4"/>
    <x v="6"/>
    <x v="6"/>
    <n v="3926"/>
    <x v="1126"/>
    <x v="1068"/>
    <n v="477"/>
  </r>
  <r>
    <n v="1324"/>
    <x v="1323"/>
    <x v="7"/>
    <x v="4"/>
    <x v="0"/>
    <x v="0"/>
    <n v="5479"/>
    <x v="1127"/>
    <x v="1069"/>
    <n v="578"/>
  </r>
  <r>
    <n v="1325"/>
    <x v="1324"/>
    <x v="7"/>
    <x v="4"/>
    <x v="1"/>
    <x v="1"/>
    <n v="6670"/>
    <x v="418"/>
    <x v="1070"/>
    <n v="800"/>
  </r>
  <r>
    <n v="1326"/>
    <x v="1325"/>
    <x v="8"/>
    <x v="4"/>
    <x v="2"/>
    <x v="2"/>
    <n v="6783"/>
    <x v="1128"/>
    <x v="1071"/>
    <n v="800"/>
  </r>
  <r>
    <n v="1327"/>
    <x v="1326"/>
    <x v="8"/>
    <x v="4"/>
    <x v="3"/>
    <x v="3"/>
    <n v="7105"/>
    <x v="699"/>
    <x v="1072"/>
    <n v="852"/>
  </r>
  <r>
    <n v="1328"/>
    <x v="1327"/>
    <x v="8"/>
    <x v="4"/>
    <x v="4"/>
    <x v="4"/>
    <n v="6877"/>
    <x v="1129"/>
    <x v="1073"/>
    <n v="848"/>
  </r>
  <r>
    <n v="1329"/>
    <x v="1328"/>
    <x v="8"/>
    <x v="4"/>
    <x v="5"/>
    <x v="5"/>
    <n v="5460"/>
    <x v="1130"/>
    <x v="475"/>
    <n v="672"/>
  </r>
  <r>
    <n v="1330"/>
    <x v="1329"/>
    <x v="8"/>
    <x v="4"/>
    <x v="6"/>
    <x v="6"/>
    <n v="3648"/>
    <x v="1131"/>
    <x v="734"/>
    <n v="510"/>
  </r>
  <r>
    <n v="1331"/>
    <x v="1330"/>
    <x v="8"/>
    <x v="4"/>
    <x v="0"/>
    <x v="0"/>
    <n v="4917"/>
    <x v="1132"/>
    <x v="1074"/>
    <n v="574"/>
  </r>
  <r>
    <n v="1332"/>
    <x v="1331"/>
    <x v="8"/>
    <x v="4"/>
    <x v="1"/>
    <x v="1"/>
    <n v="6980"/>
    <x v="1133"/>
    <x v="1075"/>
    <n v="773"/>
  </r>
  <r>
    <n v="1333"/>
    <x v="1332"/>
    <x v="8"/>
    <x v="4"/>
    <x v="2"/>
    <x v="2"/>
    <n v="6702"/>
    <x v="1134"/>
    <x v="77"/>
    <n v="877"/>
  </r>
  <r>
    <n v="1334"/>
    <x v="1333"/>
    <x v="8"/>
    <x v="4"/>
    <x v="3"/>
    <x v="3"/>
    <n v="6699"/>
    <x v="713"/>
    <x v="546"/>
    <n v="907"/>
  </r>
  <r>
    <n v="1335"/>
    <x v="1334"/>
    <x v="8"/>
    <x v="4"/>
    <x v="4"/>
    <x v="4"/>
    <n v="6001"/>
    <x v="1135"/>
    <x v="1076"/>
    <n v="794"/>
  </r>
  <r>
    <n v="1336"/>
    <x v="1335"/>
    <x v="8"/>
    <x v="4"/>
    <x v="5"/>
    <x v="5"/>
    <n v="5094"/>
    <x v="663"/>
    <x v="974"/>
    <n v="688"/>
  </r>
  <r>
    <n v="1337"/>
    <x v="1336"/>
    <x v="8"/>
    <x v="4"/>
    <x v="6"/>
    <x v="6"/>
    <n v="3179"/>
    <x v="1021"/>
    <x v="1077"/>
    <n v="416"/>
  </r>
  <r>
    <n v="1338"/>
    <x v="1337"/>
    <x v="8"/>
    <x v="4"/>
    <x v="0"/>
    <x v="0"/>
    <n v="4169"/>
    <x v="1136"/>
    <x v="1078"/>
    <n v="499"/>
  </r>
  <r>
    <n v="1339"/>
    <x v="1338"/>
    <x v="8"/>
    <x v="4"/>
    <x v="1"/>
    <x v="1"/>
    <n v="6392"/>
    <x v="1137"/>
    <x v="1079"/>
    <n v="751"/>
  </r>
  <r>
    <n v="1340"/>
    <x v="1339"/>
    <x v="8"/>
    <x v="4"/>
    <x v="2"/>
    <x v="2"/>
    <n v="5878"/>
    <x v="1138"/>
    <x v="1080"/>
    <n v="710"/>
  </r>
  <r>
    <n v="1341"/>
    <x v="1340"/>
    <x v="8"/>
    <x v="4"/>
    <x v="3"/>
    <x v="3"/>
    <n v="5800"/>
    <x v="1139"/>
    <x v="1081"/>
    <n v="710"/>
  </r>
  <r>
    <n v="1342"/>
    <x v="1341"/>
    <x v="8"/>
    <x v="4"/>
    <x v="4"/>
    <x v="4"/>
    <n v="5690"/>
    <x v="1140"/>
    <x v="1082"/>
    <n v="769"/>
  </r>
  <r>
    <n v="1343"/>
    <x v="1342"/>
    <x v="8"/>
    <x v="4"/>
    <x v="5"/>
    <x v="5"/>
    <n v="4314"/>
    <x v="1141"/>
    <x v="834"/>
    <n v="586"/>
  </r>
  <r>
    <n v="1344"/>
    <x v="1343"/>
    <x v="8"/>
    <x v="4"/>
    <x v="6"/>
    <x v="6"/>
    <n v="2948"/>
    <x v="246"/>
    <x v="1083"/>
    <n v="382"/>
  </r>
  <r>
    <n v="1345"/>
    <x v="1344"/>
    <x v="8"/>
    <x v="4"/>
    <x v="0"/>
    <x v="0"/>
    <n v="3864"/>
    <x v="1142"/>
    <x v="1084"/>
    <n v="519"/>
  </r>
  <r>
    <n v="1346"/>
    <x v="1345"/>
    <x v="8"/>
    <x v="4"/>
    <x v="1"/>
    <x v="1"/>
    <n v="5499"/>
    <x v="1143"/>
    <x v="1085"/>
    <n v="703"/>
  </r>
  <r>
    <n v="1347"/>
    <x v="1346"/>
    <x v="8"/>
    <x v="4"/>
    <x v="2"/>
    <x v="2"/>
    <n v="5790"/>
    <x v="1144"/>
    <x v="1086"/>
    <n v="771"/>
  </r>
  <r>
    <n v="1348"/>
    <x v="1347"/>
    <x v="8"/>
    <x v="4"/>
    <x v="3"/>
    <x v="3"/>
    <n v="5720"/>
    <x v="1145"/>
    <x v="1087"/>
    <n v="765"/>
  </r>
  <r>
    <n v="1349"/>
    <x v="1348"/>
    <x v="8"/>
    <x v="4"/>
    <x v="4"/>
    <x v="4"/>
    <n v="5692"/>
    <x v="1146"/>
    <x v="1088"/>
    <n v="710"/>
  </r>
  <r>
    <n v="1350"/>
    <x v="1349"/>
    <x v="8"/>
    <x v="4"/>
    <x v="5"/>
    <x v="5"/>
    <n v="4082"/>
    <x v="1035"/>
    <x v="922"/>
    <n v="615"/>
  </r>
  <r>
    <n v="1351"/>
    <x v="1350"/>
    <x v="8"/>
    <x v="4"/>
    <x v="6"/>
    <x v="6"/>
    <n v="2716"/>
    <x v="1147"/>
    <x v="361"/>
    <n v="368"/>
  </r>
  <r>
    <n v="1352"/>
    <x v="1351"/>
    <x v="8"/>
    <x v="4"/>
    <x v="0"/>
    <x v="0"/>
    <n v="3430"/>
    <x v="1148"/>
    <x v="1089"/>
    <n v="487"/>
  </r>
  <r>
    <n v="1353"/>
    <x v="1352"/>
    <x v="8"/>
    <x v="4"/>
    <x v="1"/>
    <x v="1"/>
    <n v="4353"/>
    <x v="1099"/>
    <x v="327"/>
    <n v="602"/>
  </r>
  <r>
    <n v="1354"/>
    <x v="1353"/>
    <x v="8"/>
    <x v="4"/>
    <x v="2"/>
    <x v="2"/>
    <n v="5525"/>
    <x v="1149"/>
    <x v="1090"/>
    <n v="665"/>
  </r>
  <r>
    <n v="1355"/>
    <x v="1354"/>
    <x v="8"/>
    <x v="4"/>
    <x v="3"/>
    <x v="3"/>
    <n v="5407"/>
    <x v="1150"/>
    <x v="1091"/>
    <n v="666"/>
  </r>
  <r>
    <n v="1356"/>
    <x v="1355"/>
    <x v="8"/>
    <x v="4"/>
    <x v="4"/>
    <x v="4"/>
    <n v="4994"/>
    <x v="581"/>
    <x v="1092"/>
    <n v="693"/>
  </r>
  <r>
    <n v="1357"/>
    <x v="1356"/>
    <x v="9"/>
    <x v="4"/>
    <x v="5"/>
    <x v="5"/>
    <n v="3835"/>
    <x v="1151"/>
    <x v="1093"/>
    <n v="509"/>
  </r>
  <r>
    <n v="1358"/>
    <x v="1357"/>
    <x v="9"/>
    <x v="4"/>
    <x v="6"/>
    <x v="6"/>
    <n v="2511"/>
    <x v="1152"/>
    <x v="612"/>
    <n v="327"/>
  </r>
  <r>
    <n v="1359"/>
    <x v="1358"/>
    <x v="9"/>
    <x v="4"/>
    <x v="0"/>
    <x v="0"/>
    <n v="3371"/>
    <x v="1153"/>
    <x v="592"/>
    <n v="417"/>
  </r>
  <r>
    <n v="1360"/>
    <x v="1359"/>
    <x v="9"/>
    <x v="4"/>
    <x v="1"/>
    <x v="1"/>
    <n v="5226"/>
    <x v="573"/>
    <x v="209"/>
    <n v="658"/>
  </r>
  <r>
    <n v="1361"/>
    <x v="1360"/>
    <x v="9"/>
    <x v="4"/>
    <x v="2"/>
    <x v="2"/>
    <n v="5139"/>
    <x v="1154"/>
    <x v="154"/>
    <n v="642"/>
  </r>
  <r>
    <n v="1362"/>
    <x v="1361"/>
    <x v="9"/>
    <x v="4"/>
    <x v="3"/>
    <x v="3"/>
    <n v="5051"/>
    <x v="1155"/>
    <x v="1094"/>
    <n v="646"/>
  </r>
  <r>
    <n v="1363"/>
    <x v="1362"/>
    <x v="9"/>
    <x v="4"/>
    <x v="4"/>
    <x v="4"/>
    <n v="4787"/>
    <x v="1156"/>
    <x v="1095"/>
    <n v="598"/>
  </r>
  <r>
    <n v="1364"/>
    <x v="1363"/>
    <x v="9"/>
    <x v="4"/>
    <x v="5"/>
    <x v="5"/>
    <n v="3956"/>
    <x v="1157"/>
    <x v="1096"/>
    <n v="563"/>
  </r>
  <r>
    <n v="1365"/>
    <x v="1364"/>
    <x v="9"/>
    <x v="4"/>
    <x v="6"/>
    <x v="6"/>
    <n v="2303"/>
    <x v="954"/>
    <x v="343"/>
    <n v="311"/>
  </r>
  <r>
    <n v="1366"/>
    <x v="1365"/>
    <x v="9"/>
    <x v="4"/>
    <x v="0"/>
    <x v="0"/>
    <n v="3011"/>
    <x v="1158"/>
    <x v="663"/>
    <n v="374"/>
  </r>
  <r>
    <n v="1367"/>
    <x v="1366"/>
    <x v="9"/>
    <x v="4"/>
    <x v="1"/>
    <x v="1"/>
    <n v="4896"/>
    <x v="1159"/>
    <x v="1097"/>
    <n v="612"/>
  </r>
  <r>
    <n v="1368"/>
    <x v="1367"/>
    <x v="9"/>
    <x v="4"/>
    <x v="2"/>
    <x v="2"/>
    <n v="4952"/>
    <x v="357"/>
    <x v="491"/>
    <n v="685"/>
  </r>
  <r>
    <n v="1369"/>
    <x v="1368"/>
    <x v="9"/>
    <x v="4"/>
    <x v="3"/>
    <x v="3"/>
    <n v="4570"/>
    <x v="1160"/>
    <x v="628"/>
    <n v="660"/>
  </r>
  <r>
    <n v="1370"/>
    <x v="1369"/>
    <x v="9"/>
    <x v="4"/>
    <x v="4"/>
    <x v="4"/>
    <n v="4542"/>
    <x v="451"/>
    <x v="479"/>
    <n v="585"/>
  </r>
  <r>
    <n v="1371"/>
    <x v="1370"/>
    <x v="9"/>
    <x v="4"/>
    <x v="5"/>
    <x v="5"/>
    <n v="3383"/>
    <x v="964"/>
    <x v="509"/>
    <n v="473"/>
  </r>
  <r>
    <n v="1372"/>
    <x v="1371"/>
    <x v="9"/>
    <x v="4"/>
    <x v="6"/>
    <x v="6"/>
    <n v="1922"/>
    <x v="1161"/>
    <x v="1098"/>
    <n v="255"/>
  </r>
  <r>
    <n v="1373"/>
    <x v="1372"/>
    <x v="9"/>
    <x v="4"/>
    <x v="0"/>
    <x v="0"/>
    <n v="2404"/>
    <x v="583"/>
    <x v="1099"/>
    <n v="316"/>
  </r>
  <r>
    <n v="1374"/>
    <x v="1373"/>
    <x v="9"/>
    <x v="4"/>
    <x v="1"/>
    <x v="1"/>
    <n v="4576"/>
    <x v="523"/>
    <x v="1100"/>
    <n v="651"/>
  </r>
  <r>
    <n v="1375"/>
    <x v="1374"/>
    <x v="9"/>
    <x v="4"/>
    <x v="2"/>
    <x v="2"/>
    <n v="4727"/>
    <x v="212"/>
    <x v="164"/>
    <n v="625"/>
  </r>
  <r>
    <n v="1376"/>
    <x v="1375"/>
    <x v="9"/>
    <x v="4"/>
    <x v="3"/>
    <x v="3"/>
    <n v="4639"/>
    <x v="1162"/>
    <x v="1101"/>
    <n v="619"/>
  </r>
  <r>
    <n v="1377"/>
    <x v="1376"/>
    <x v="9"/>
    <x v="4"/>
    <x v="4"/>
    <x v="4"/>
    <n v="4108"/>
    <x v="1163"/>
    <x v="1102"/>
    <n v="608"/>
  </r>
  <r>
    <n v="1378"/>
    <x v="1377"/>
    <x v="9"/>
    <x v="4"/>
    <x v="5"/>
    <x v="5"/>
    <n v="3372"/>
    <x v="302"/>
    <x v="1103"/>
    <n v="463"/>
  </r>
  <r>
    <n v="1379"/>
    <x v="1378"/>
    <x v="9"/>
    <x v="4"/>
    <x v="6"/>
    <x v="6"/>
    <n v="1996"/>
    <x v="1164"/>
    <x v="1104"/>
    <n v="288"/>
  </r>
  <r>
    <n v="1380"/>
    <x v="1379"/>
    <x v="9"/>
    <x v="4"/>
    <x v="0"/>
    <x v="0"/>
    <n v="2415"/>
    <x v="34"/>
    <x v="1105"/>
    <n v="353"/>
  </r>
  <r>
    <n v="1381"/>
    <x v="1380"/>
    <x v="9"/>
    <x v="4"/>
    <x v="1"/>
    <x v="1"/>
    <n v="4457"/>
    <x v="1165"/>
    <x v="646"/>
    <n v="609"/>
  </r>
  <r>
    <n v="1382"/>
    <x v="1381"/>
    <x v="9"/>
    <x v="4"/>
    <x v="2"/>
    <x v="2"/>
    <n v="4736"/>
    <x v="767"/>
    <x v="268"/>
    <n v="629"/>
  </r>
  <r>
    <n v="1383"/>
    <x v="1382"/>
    <x v="9"/>
    <x v="4"/>
    <x v="3"/>
    <x v="3"/>
    <n v="4245"/>
    <x v="588"/>
    <x v="1106"/>
    <n v="574"/>
  </r>
  <r>
    <n v="1384"/>
    <x v="1383"/>
    <x v="9"/>
    <x v="4"/>
    <x v="4"/>
    <x v="4"/>
    <n v="4081"/>
    <x v="664"/>
    <x v="1107"/>
    <n v="625"/>
  </r>
  <r>
    <n v="1385"/>
    <x v="1384"/>
    <x v="9"/>
    <x v="4"/>
    <x v="5"/>
    <x v="5"/>
    <n v="3053"/>
    <x v="1166"/>
    <x v="505"/>
    <n v="440"/>
  </r>
  <r>
    <n v="1386"/>
    <x v="1385"/>
    <x v="9"/>
    <x v="4"/>
    <x v="6"/>
    <x v="6"/>
    <n v="1741"/>
    <x v="1167"/>
    <x v="1108"/>
    <n v="220"/>
  </r>
  <r>
    <n v="1387"/>
    <x v="1386"/>
    <x v="10"/>
    <x v="4"/>
    <x v="0"/>
    <x v="0"/>
    <n v="2186"/>
    <x v="1168"/>
    <x v="1109"/>
    <n v="307"/>
  </r>
  <r>
    <n v="1388"/>
    <x v="1387"/>
    <x v="10"/>
    <x v="4"/>
    <x v="1"/>
    <x v="1"/>
    <n v="4026"/>
    <x v="1169"/>
    <x v="1110"/>
    <n v="581"/>
  </r>
  <r>
    <n v="1389"/>
    <x v="1388"/>
    <x v="10"/>
    <x v="4"/>
    <x v="2"/>
    <x v="2"/>
    <n v="3961"/>
    <x v="1170"/>
    <x v="1111"/>
    <n v="549"/>
  </r>
  <r>
    <n v="1390"/>
    <x v="1389"/>
    <x v="10"/>
    <x v="4"/>
    <x v="3"/>
    <x v="3"/>
    <n v="3019"/>
    <x v="920"/>
    <x v="1112"/>
    <n v="437"/>
  </r>
  <r>
    <n v="1391"/>
    <x v="1390"/>
    <x v="10"/>
    <x v="4"/>
    <x v="4"/>
    <x v="4"/>
    <n v="3743"/>
    <x v="968"/>
    <x v="1113"/>
    <n v="499"/>
  </r>
  <r>
    <n v="1392"/>
    <x v="1391"/>
    <x v="10"/>
    <x v="4"/>
    <x v="5"/>
    <x v="5"/>
    <n v="3050"/>
    <x v="571"/>
    <x v="905"/>
    <n v="420"/>
  </r>
  <r>
    <n v="1393"/>
    <x v="1392"/>
    <x v="10"/>
    <x v="4"/>
    <x v="6"/>
    <x v="6"/>
    <n v="1688"/>
    <x v="1171"/>
    <x v="1114"/>
    <n v="223"/>
  </r>
  <r>
    <n v="1394"/>
    <x v="1393"/>
    <x v="10"/>
    <x v="4"/>
    <x v="0"/>
    <x v="0"/>
    <n v="2185"/>
    <x v="100"/>
    <x v="1115"/>
    <n v="295"/>
  </r>
  <r>
    <n v="1395"/>
    <x v="1394"/>
    <x v="10"/>
    <x v="4"/>
    <x v="1"/>
    <x v="1"/>
    <n v="4104"/>
    <x v="1172"/>
    <x v="1116"/>
    <n v="560"/>
  </r>
  <r>
    <n v="1396"/>
    <x v="1395"/>
    <x v="10"/>
    <x v="4"/>
    <x v="2"/>
    <x v="2"/>
    <n v="4097"/>
    <x v="1173"/>
    <x v="1117"/>
    <n v="635"/>
  </r>
  <r>
    <n v="1397"/>
    <x v="1396"/>
    <x v="10"/>
    <x v="4"/>
    <x v="3"/>
    <x v="3"/>
    <n v="3844"/>
    <x v="365"/>
    <x v="198"/>
    <n v="611"/>
  </r>
  <r>
    <n v="1398"/>
    <x v="1397"/>
    <x v="10"/>
    <x v="4"/>
    <x v="4"/>
    <x v="4"/>
    <n v="3743"/>
    <x v="1174"/>
    <x v="1118"/>
    <n v="529"/>
  </r>
  <r>
    <n v="1399"/>
    <x v="1398"/>
    <x v="10"/>
    <x v="4"/>
    <x v="5"/>
    <x v="5"/>
    <n v="3073"/>
    <x v="1175"/>
    <x v="1119"/>
    <n v="487"/>
  </r>
  <r>
    <n v="1400"/>
    <x v="1399"/>
    <x v="10"/>
    <x v="4"/>
    <x v="6"/>
    <x v="6"/>
    <n v="1852"/>
    <x v="1176"/>
    <x v="1120"/>
    <n v="257"/>
  </r>
  <r>
    <n v="1401"/>
    <x v="1400"/>
    <x v="10"/>
    <x v="4"/>
    <x v="0"/>
    <x v="0"/>
    <n v="2105"/>
    <x v="1177"/>
    <x v="1121"/>
    <n v="301"/>
  </r>
  <r>
    <n v="1402"/>
    <x v="1401"/>
    <x v="10"/>
    <x v="4"/>
    <x v="1"/>
    <x v="1"/>
    <n v="4078"/>
    <x v="978"/>
    <x v="296"/>
    <n v="562"/>
  </r>
  <r>
    <n v="1403"/>
    <x v="1402"/>
    <x v="10"/>
    <x v="4"/>
    <x v="2"/>
    <x v="2"/>
    <n v="4515"/>
    <x v="82"/>
    <x v="283"/>
    <n v="601"/>
  </r>
  <r>
    <n v="1404"/>
    <x v="1403"/>
    <x v="10"/>
    <x v="4"/>
    <x v="3"/>
    <x v="3"/>
    <n v="4276"/>
    <x v="1178"/>
    <x v="357"/>
    <n v="606"/>
  </r>
  <r>
    <n v="1405"/>
    <x v="1404"/>
    <x v="10"/>
    <x v="4"/>
    <x v="4"/>
    <x v="4"/>
    <n v="4043"/>
    <x v="977"/>
    <x v="1122"/>
    <n v="591"/>
  </r>
  <r>
    <n v="1406"/>
    <x v="1405"/>
    <x v="10"/>
    <x v="4"/>
    <x v="5"/>
    <x v="5"/>
    <n v="3004"/>
    <x v="1179"/>
    <x v="1123"/>
    <n v="452"/>
  </r>
  <r>
    <n v="1407"/>
    <x v="1406"/>
    <x v="10"/>
    <x v="4"/>
    <x v="6"/>
    <x v="6"/>
    <n v="1664"/>
    <x v="1180"/>
    <x v="1124"/>
    <n v="235"/>
  </r>
  <r>
    <n v="1408"/>
    <x v="1407"/>
    <x v="10"/>
    <x v="4"/>
    <x v="0"/>
    <x v="0"/>
    <n v="2248"/>
    <x v="1181"/>
    <x v="1125"/>
    <n v="315"/>
  </r>
  <r>
    <n v="1409"/>
    <x v="1408"/>
    <x v="10"/>
    <x v="4"/>
    <x v="1"/>
    <x v="1"/>
    <n v="4062"/>
    <x v="1182"/>
    <x v="1126"/>
    <n v="577"/>
  </r>
  <r>
    <n v="1410"/>
    <x v="1409"/>
    <x v="10"/>
    <x v="4"/>
    <x v="2"/>
    <x v="2"/>
    <n v="4053"/>
    <x v="1183"/>
    <x v="1127"/>
    <n v="589"/>
  </r>
  <r>
    <n v="1411"/>
    <x v="1410"/>
    <x v="10"/>
    <x v="4"/>
    <x v="3"/>
    <x v="3"/>
    <n v="3628"/>
    <x v="618"/>
    <x v="1128"/>
    <n v="552"/>
  </r>
  <r>
    <n v="1412"/>
    <x v="1411"/>
    <x v="10"/>
    <x v="4"/>
    <x v="4"/>
    <x v="4"/>
    <n v="3596"/>
    <x v="970"/>
    <x v="1129"/>
    <n v="490"/>
  </r>
  <r>
    <n v="1413"/>
    <x v="1412"/>
    <x v="10"/>
    <x v="4"/>
    <x v="5"/>
    <x v="5"/>
    <n v="3140"/>
    <x v="454"/>
    <x v="1130"/>
    <n v="463"/>
  </r>
  <r>
    <n v="1414"/>
    <x v="1413"/>
    <x v="10"/>
    <x v="4"/>
    <x v="6"/>
    <x v="6"/>
    <n v="1938"/>
    <x v="1184"/>
    <x v="1131"/>
    <n v="250"/>
  </r>
  <r>
    <n v="1415"/>
    <x v="1414"/>
    <x v="10"/>
    <x v="4"/>
    <x v="0"/>
    <x v="0"/>
    <n v="2460"/>
    <x v="1185"/>
    <x v="1132"/>
    <n v="335"/>
  </r>
  <r>
    <n v="1416"/>
    <x v="1415"/>
    <x v="10"/>
    <x v="4"/>
    <x v="1"/>
    <x v="1"/>
    <n v="4175"/>
    <x v="1186"/>
    <x v="313"/>
    <n v="605"/>
  </r>
  <r>
    <n v="1417"/>
    <x v="1416"/>
    <x v="10"/>
    <x v="4"/>
    <x v="2"/>
    <x v="2"/>
    <n v="4113"/>
    <x v="1165"/>
    <x v="287"/>
    <n v="571"/>
  </r>
  <r>
    <n v="1418"/>
    <x v="1417"/>
    <x v="11"/>
    <x v="4"/>
    <x v="3"/>
    <x v="3"/>
    <n v="4273"/>
    <x v="1187"/>
    <x v="287"/>
    <n v="591"/>
  </r>
  <r>
    <n v="1419"/>
    <x v="1418"/>
    <x v="11"/>
    <x v="4"/>
    <x v="4"/>
    <x v="4"/>
    <n v="4194"/>
    <x v="1084"/>
    <x v="848"/>
    <n v="552"/>
  </r>
  <r>
    <n v="1420"/>
    <x v="1419"/>
    <x v="11"/>
    <x v="4"/>
    <x v="5"/>
    <x v="5"/>
    <n v="3405"/>
    <x v="1188"/>
    <x v="956"/>
    <n v="512"/>
  </r>
  <r>
    <n v="1421"/>
    <x v="1420"/>
    <x v="11"/>
    <x v="4"/>
    <x v="6"/>
    <x v="6"/>
    <n v="1800"/>
    <x v="1189"/>
    <x v="1133"/>
    <n v="226"/>
  </r>
  <r>
    <n v="1422"/>
    <x v="1421"/>
    <x v="11"/>
    <x v="4"/>
    <x v="0"/>
    <x v="0"/>
    <n v="2378"/>
    <x v="1190"/>
    <x v="1134"/>
    <n v="306"/>
  </r>
  <r>
    <n v="1423"/>
    <x v="1422"/>
    <x v="11"/>
    <x v="4"/>
    <x v="1"/>
    <x v="1"/>
    <n v="4319"/>
    <x v="82"/>
    <x v="1135"/>
    <n v="623"/>
  </r>
  <r>
    <n v="1424"/>
    <x v="1423"/>
    <x v="11"/>
    <x v="4"/>
    <x v="2"/>
    <x v="2"/>
    <n v="4388"/>
    <x v="401"/>
    <x v="1136"/>
    <n v="596"/>
  </r>
  <r>
    <n v="1425"/>
    <x v="1424"/>
    <x v="11"/>
    <x v="4"/>
    <x v="3"/>
    <x v="3"/>
    <n v="4205"/>
    <x v="1191"/>
    <x v="403"/>
    <n v="606"/>
  </r>
  <r>
    <n v="1426"/>
    <x v="1425"/>
    <x v="11"/>
    <x v="4"/>
    <x v="4"/>
    <x v="4"/>
    <n v="3973"/>
    <x v="1192"/>
    <x v="1137"/>
    <n v="557"/>
  </r>
  <r>
    <n v="1427"/>
    <x v="1426"/>
    <x v="11"/>
    <x v="4"/>
    <x v="5"/>
    <x v="5"/>
    <n v="3510"/>
    <x v="1193"/>
    <x v="691"/>
    <n v="447"/>
  </r>
  <r>
    <n v="1428"/>
    <x v="1427"/>
    <x v="11"/>
    <x v="4"/>
    <x v="6"/>
    <x v="6"/>
    <n v="1913"/>
    <x v="1194"/>
    <x v="1138"/>
    <n v="269"/>
  </r>
  <r>
    <n v="1429"/>
    <x v="1428"/>
    <x v="11"/>
    <x v="4"/>
    <x v="0"/>
    <x v="0"/>
    <n v="2397"/>
    <x v="1195"/>
    <x v="1139"/>
    <n v="360"/>
  </r>
  <r>
    <n v="1430"/>
    <x v="1429"/>
    <x v="11"/>
    <x v="4"/>
    <x v="1"/>
    <x v="1"/>
    <n v="4348"/>
    <x v="286"/>
    <x v="1140"/>
    <n v="565"/>
  </r>
  <r>
    <n v="1431"/>
    <x v="1430"/>
    <x v="11"/>
    <x v="4"/>
    <x v="2"/>
    <x v="2"/>
    <n v="3966"/>
    <x v="1196"/>
    <x v="441"/>
    <n v="561"/>
  </r>
  <r>
    <n v="1432"/>
    <x v="1431"/>
    <x v="11"/>
    <x v="4"/>
    <x v="3"/>
    <x v="3"/>
    <n v="3805"/>
    <x v="1197"/>
    <x v="217"/>
    <n v="509"/>
  </r>
  <r>
    <n v="1433"/>
    <x v="1432"/>
    <x v="11"/>
    <x v="4"/>
    <x v="4"/>
    <x v="4"/>
    <n v="3866"/>
    <x v="1198"/>
    <x v="1141"/>
    <n v="530"/>
  </r>
  <r>
    <n v="1434"/>
    <x v="1433"/>
    <x v="11"/>
    <x v="4"/>
    <x v="5"/>
    <x v="5"/>
    <n v="3489"/>
    <x v="1199"/>
    <x v="515"/>
    <n v="482"/>
  </r>
  <r>
    <n v="1435"/>
    <x v="1434"/>
    <x v="11"/>
    <x v="4"/>
    <x v="6"/>
    <x v="6"/>
    <n v="2074"/>
    <x v="1200"/>
    <x v="1142"/>
    <n v="286"/>
  </r>
  <r>
    <n v="1436"/>
    <x v="1435"/>
    <x v="11"/>
    <x v="4"/>
    <x v="0"/>
    <x v="0"/>
    <n v="2519"/>
    <x v="1201"/>
    <x v="1143"/>
    <n v="369"/>
  </r>
  <r>
    <n v="1437"/>
    <x v="1436"/>
    <x v="11"/>
    <x v="4"/>
    <x v="1"/>
    <x v="1"/>
    <n v="4202"/>
    <x v="1202"/>
    <x v="1144"/>
    <n v="606"/>
  </r>
  <r>
    <n v="1438"/>
    <x v="1437"/>
    <x v="11"/>
    <x v="4"/>
    <x v="2"/>
    <x v="2"/>
    <n v="4023"/>
    <x v="1203"/>
    <x v="1145"/>
    <n v="564"/>
  </r>
  <r>
    <n v="1439"/>
    <x v="1438"/>
    <x v="11"/>
    <x v="4"/>
    <x v="3"/>
    <x v="3"/>
    <n v="4048"/>
    <x v="1204"/>
    <x v="1146"/>
    <n v="564"/>
  </r>
  <r>
    <n v="1440"/>
    <x v="1439"/>
    <x v="11"/>
    <x v="4"/>
    <x v="4"/>
    <x v="4"/>
    <n v="4150"/>
    <x v="89"/>
    <x v="1030"/>
    <n v="611"/>
  </r>
  <r>
    <n v="1441"/>
    <x v="1440"/>
    <x v="11"/>
    <x v="4"/>
    <x v="5"/>
    <x v="5"/>
    <n v="3154"/>
    <x v="1205"/>
    <x v="1147"/>
    <n v="457"/>
  </r>
  <r>
    <n v="1442"/>
    <x v="1441"/>
    <x v="11"/>
    <x v="4"/>
    <x v="6"/>
    <x v="6"/>
    <n v="2143"/>
    <x v="1206"/>
    <x v="1138"/>
    <n v="305"/>
  </r>
  <r>
    <n v="1443"/>
    <x v="1442"/>
    <x v="11"/>
    <x v="4"/>
    <x v="0"/>
    <x v="0"/>
    <n v="2576"/>
    <x v="1207"/>
    <x v="1148"/>
    <n v="333"/>
  </r>
  <r>
    <n v="1444"/>
    <x v="1443"/>
    <x v="11"/>
    <x v="4"/>
    <x v="1"/>
    <x v="1"/>
    <n v="4317"/>
    <x v="1208"/>
    <x v="1149"/>
    <n v="587"/>
  </r>
  <r>
    <n v="1445"/>
    <x v="1444"/>
    <x v="11"/>
    <x v="4"/>
    <x v="2"/>
    <x v="2"/>
    <n v="4421"/>
    <x v="679"/>
    <x v="243"/>
    <n v="596"/>
  </r>
  <r>
    <n v="1446"/>
    <x v="1445"/>
    <x v="11"/>
    <x v="4"/>
    <x v="3"/>
    <x v="3"/>
    <n v="4563"/>
    <x v="1209"/>
    <x v="803"/>
    <n v="624"/>
  </r>
  <r>
    <n v="1447"/>
    <x v="1446"/>
    <x v="11"/>
    <x v="4"/>
    <x v="4"/>
    <x v="4"/>
    <n v="4055"/>
    <x v="313"/>
    <x v="1150"/>
    <n v="533"/>
  </r>
  <r>
    <n v="1448"/>
    <x v="1447"/>
    <x v="11"/>
    <x v="4"/>
    <x v="5"/>
    <x v="5"/>
    <n v="3427"/>
    <x v="1089"/>
    <x v="1151"/>
    <n v="490"/>
  </r>
  <r>
    <n v="1449"/>
    <x v="1448"/>
    <x v="0"/>
    <x v="4"/>
    <x v="6"/>
    <x v="6"/>
    <n v="1731"/>
    <x v="1210"/>
    <x v="1104"/>
    <n v="252"/>
  </r>
  <r>
    <n v="1450"/>
    <x v="1449"/>
    <x v="0"/>
    <x v="4"/>
    <x v="0"/>
    <x v="0"/>
    <n v="2258"/>
    <x v="1211"/>
    <x v="1152"/>
    <n v="348"/>
  </r>
  <r>
    <n v="1451"/>
    <x v="1450"/>
    <x v="0"/>
    <x v="4"/>
    <x v="1"/>
    <x v="1"/>
    <n v="3655"/>
    <x v="1212"/>
    <x v="1153"/>
    <n v="467"/>
  </r>
  <r>
    <n v="1452"/>
    <x v="1451"/>
    <x v="0"/>
    <x v="4"/>
    <x v="2"/>
    <x v="2"/>
    <n v="4456"/>
    <x v="1213"/>
    <x v="374"/>
    <n v="560"/>
  </r>
  <r>
    <n v="1453"/>
    <x v="1452"/>
    <x v="0"/>
    <x v="4"/>
    <x v="3"/>
    <x v="3"/>
    <n v="4566"/>
    <x v="1214"/>
    <x v="381"/>
    <n v="586"/>
  </r>
  <r>
    <n v="1454"/>
    <x v="1453"/>
    <x v="0"/>
    <x v="4"/>
    <x v="4"/>
    <x v="4"/>
    <n v="4314"/>
    <x v="1215"/>
    <x v="1154"/>
    <n v="541"/>
  </r>
  <r>
    <n v="1455"/>
    <x v="1454"/>
    <x v="0"/>
    <x v="4"/>
    <x v="5"/>
    <x v="5"/>
    <n v="3557"/>
    <x v="452"/>
    <x v="511"/>
    <n v="459"/>
  </r>
  <r>
    <n v="1456"/>
    <x v="1455"/>
    <x v="0"/>
    <x v="4"/>
    <x v="6"/>
    <x v="6"/>
    <n v="2281"/>
    <x v="1216"/>
    <x v="1155"/>
    <n v="293"/>
  </r>
  <r>
    <n v="1457"/>
    <x v="1456"/>
    <x v="0"/>
    <x v="4"/>
    <x v="0"/>
    <x v="0"/>
    <n v="3346"/>
    <x v="1217"/>
    <x v="425"/>
    <n v="349"/>
  </r>
  <r>
    <n v="1458"/>
    <x v="1457"/>
    <x v="0"/>
    <x v="4"/>
    <x v="1"/>
    <x v="1"/>
    <n v="4711"/>
    <x v="52"/>
    <x v="789"/>
    <n v="600"/>
  </r>
  <r>
    <n v="1459"/>
    <x v="1458"/>
    <x v="0"/>
    <x v="4"/>
    <x v="2"/>
    <x v="2"/>
    <n v="4709"/>
    <x v="1025"/>
    <x v="608"/>
    <n v="539"/>
  </r>
  <r>
    <n v="1460"/>
    <x v="1459"/>
    <x v="0"/>
    <x v="4"/>
    <x v="3"/>
    <x v="3"/>
    <n v="4379"/>
    <x v="16"/>
    <x v="1156"/>
    <n v="568"/>
  </r>
  <r>
    <n v="1461"/>
    <x v="1460"/>
    <x v="0"/>
    <x v="4"/>
    <x v="4"/>
    <x v="4"/>
    <n v="4357"/>
    <x v="1218"/>
    <x v="1157"/>
    <n v="545"/>
  </r>
  <r>
    <n v="1462"/>
    <x v="1461"/>
    <x v="0"/>
    <x v="4"/>
    <x v="5"/>
    <x v="5"/>
    <n v="3560"/>
    <x v="1219"/>
    <x v="702"/>
    <n v="489"/>
  </r>
  <r>
    <n v="1463"/>
    <x v="1462"/>
    <x v="0"/>
    <x v="4"/>
    <x v="6"/>
    <x v="6"/>
    <n v="2049"/>
    <x v="62"/>
    <x v="1158"/>
    <n v="244"/>
  </r>
  <r>
    <n v="1464"/>
    <x v="1463"/>
    <x v="0"/>
    <x v="4"/>
    <x v="0"/>
    <x v="0"/>
    <n v="2813"/>
    <x v="1220"/>
    <x v="1159"/>
    <n v="320"/>
  </r>
  <r>
    <n v="1465"/>
    <x v="1464"/>
    <x v="0"/>
    <x v="4"/>
    <x v="1"/>
    <x v="1"/>
    <n v="5064"/>
    <x v="505"/>
    <x v="1160"/>
    <n v="620"/>
  </r>
  <r>
    <n v="1466"/>
    <x v="1465"/>
    <x v="0"/>
    <x v="4"/>
    <x v="2"/>
    <x v="2"/>
    <n v="5006"/>
    <x v="1221"/>
    <x v="608"/>
    <n v="626"/>
  </r>
  <r>
    <n v="1467"/>
    <x v="1466"/>
    <x v="0"/>
    <x v="4"/>
    <x v="3"/>
    <x v="3"/>
    <n v="4949"/>
    <x v="1222"/>
    <x v="1161"/>
    <n v="574"/>
  </r>
  <r>
    <n v="1468"/>
    <x v="1467"/>
    <x v="0"/>
    <x v="4"/>
    <x v="4"/>
    <x v="4"/>
    <n v="4695"/>
    <x v="1223"/>
    <x v="1009"/>
    <n v="592"/>
  </r>
  <r>
    <n v="1469"/>
    <x v="1468"/>
    <x v="0"/>
    <x v="4"/>
    <x v="5"/>
    <x v="5"/>
    <n v="3516"/>
    <x v="1224"/>
    <x v="619"/>
    <n v="450"/>
  </r>
  <r>
    <n v="1470"/>
    <x v="1469"/>
    <x v="0"/>
    <x v="4"/>
    <x v="6"/>
    <x v="6"/>
    <n v="2460"/>
    <x v="943"/>
    <x v="606"/>
    <n v="330"/>
  </r>
  <r>
    <n v="1471"/>
    <x v="1470"/>
    <x v="0"/>
    <x v="4"/>
    <x v="0"/>
    <x v="0"/>
    <n v="2994"/>
    <x v="1053"/>
    <x v="1162"/>
    <n v="394"/>
  </r>
  <r>
    <n v="1472"/>
    <x v="1471"/>
    <x v="0"/>
    <x v="4"/>
    <x v="1"/>
    <x v="1"/>
    <n v="4688"/>
    <x v="1225"/>
    <x v="134"/>
    <n v="594"/>
  </r>
  <r>
    <n v="1473"/>
    <x v="1472"/>
    <x v="0"/>
    <x v="4"/>
    <x v="2"/>
    <x v="2"/>
    <n v="4924"/>
    <x v="813"/>
    <x v="56"/>
    <n v="596"/>
  </r>
  <r>
    <n v="1474"/>
    <x v="1473"/>
    <x v="0"/>
    <x v="4"/>
    <x v="3"/>
    <x v="3"/>
    <n v="5209"/>
    <x v="1226"/>
    <x v="1163"/>
    <n v="610"/>
  </r>
  <r>
    <n v="1475"/>
    <x v="1474"/>
    <x v="0"/>
    <x v="4"/>
    <x v="4"/>
    <x v="4"/>
    <n v="5966"/>
    <x v="1227"/>
    <x v="559"/>
    <n v="644"/>
  </r>
  <r>
    <n v="1476"/>
    <x v="1475"/>
    <x v="0"/>
    <x v="4"/>
    <x v="5"/>
    <x v="5"/>
    <n v="4740"/>
    <x v="1228"/>
    <x v="1164"/>
    <n v="528"/>
  </r>
  <r>
    <n v="1477"/>
    <x v="1476"/>
    <x v="0"/>
    <x v="4"/>
    <x v="6"/>
    <x v="6"/>
    <n v="2715"/>
    <x v="1229"/>
    <x v="1165"/>
    <n v="252"/>
  </r>
  <r>
    <n v="1478"/>
    <x v="1477"/>
    <x v="0"/>
    <x v="4"/>
    <x v="0"/>
    <x v="0"/>
    <n v="3739"/>
    <x v="1230"/>
    <x v="1166"/>
    <n v="379"/>
  </r>
  <r>
    <n v="1479"/>
    <x v="1478"/>
    <x v="1"/>
    <x v="4"/>
    <x v="1"/>
    <x v="1"/>
    <n v="5841"/>
    <x v="1231"/>
    <x v="185"/>
    <n v="651"/>
  </r>
  <r>
    <n v="1480"/>
    <x v="1479"/>
    <x v="1"/>
    <x v="4"/>
    <x v="2"/>
    <x v="2"/>
    <n v="5881"/>
    <x v="1232"/>
    <x v="1167"/>
    <n v="582"/>
  </r>
  <r>
    <n v="1481"/>
    <x v="1480"/>
    <x v="1"/>
    <x v="4"/>
    <x v="3"/>
    <x v="3"/>
    <n v="5540"/>
    <x v="1233"/>
    <x v="1168"/>
    <n v="614"/>
  </r>
  <r>
    <n v="1482"/>
    <x v="1481"/>
    <x v="1"/>
    <x v="4"/>
    <x v="4"/>
    <x v="4"/>
    <n v="5636"/>
    <x v="1234"/>
    <x v="1169"/>
    <n v="588"/>
  </r>
  <r>
    <n v="1483"/>
    <x v="1482"/>
    <x v="1"/>
    <x v="4"/>
    <x v="5"/>
    <x v="5"/>
    <n v="4479"/>
    <x v="1235"/>
    <x v="1170"/>
    <n v="482"/>
  </r>
  <r>
    <n v="1484"/>
    <x v="1483"/>
    <x v="1"/>
    <x v="4"/>
    <x v="6"/>
    <x v="6"/>
    <n v="3076"/>
    <x v="461"/>
    <x v="1171"/>
    <n v="344"/>
  </r>
  <r>
    <n v="1485"/>
    <x v="1484"/>
    <x v="1"/>
    <x v="4"/>
    <x v="0"/>
    <x v="0"/>
    <n v="3973"/>
    <x v="1236"/>
    <x v="833"/>
    <n v="408"/>
  </r>
  <r>
    <n v="1486"/>
    <x v="1485"/>
    <x v="1"/>
    <x v="4"/>
    <x v="1"/>
    <x v="1"/>
    <n v="6045"/>
    <x v="1237"/>
    <x v="1172"/>
    <n v="651"/>
  </r>
  <r>
    <n v="1487"/>
    <x v="1486"/>
    <x v="1"/>
    <x v="4"/>
    <x v="2"/>
    <x v="2"/>
    <n v="6126"/>
    <x v="1238"/>
    <x v="518"/>
    <n v="651"/>
  </r>
  <r>
    <n v="1488"/>
    <x v="1487"/>
    <x v="1"/>
    <x v="4"/>
    <x v="3"/>
    <x v="3"/>
    <n v="6084"/>
    <x v="1239"/>
    <x v="1173"/>
    <n v="703"/>
  </r>
  <r>
    <n v="1489"/>
    <x v="1488"/>
    <x v="1"/>
    <x v="4"/>
    <x v="4"/>
    <x v="4"/>
    <n v="6154"/>
    <x v="568"/>
    <x v="1174"/>
    <n v="622"/>
  </r>
  <r>
    <n v="1490"/>
    <x v="1489"/>
    <x v="1"/>
    <x v="4"/>
    <x v="5"/>
    <x v="5"/>
    <n v="4868"/>
    <x v="1240"/>
    <x v="958"/>
    <n v="601"/>
  </r>
  <r>
    <n v="1491"/>
    <x v="1490"/>
    <x v="1"/>
    <x v="4"/>
    <x v="6"/>
    <x v="6"/>
    <n v="3409"/>
    <x v="1241"/>
    <x v="973"/>
    <n v="373"/>
  </r>
  <r>
    <n v="1492"/>
    <x v="1491"/>
    <x v="1"/>
    <x v="4"/>
    <x v="0"/>
    <x v="0"/>
    <n v="4722"/>
    <x v="67"/>
    <x v="1175"/>
    <n v="498"/>
  </r>
  <r>
    <n v="1493"/>
    <x v="1492"/>
    <x v="1"/>
    <x v="4"/>
    <x v="1"/>
    <x v="1"/>
    <n v="6555"/>
    <x v="404"/>
    <x v="1176"/>
    <n v="784"/>
  </r>
  <r>
    <n v="1494"/>
    <x v="1493"/>
    <x v="1"/>
    <x v="4"/>
    <x v="2"/>
    <x v="2"/>
    <n v="7079"/>
    <x v="1242"/>
    <x v="1177"/>
    <n v="759"/>
  </r>
  <r>
    <n v="1495"/>
    <x v="1494"/>
    <x v="1"/>
    <x v="4"/>
    <x v="3"/>
    <x v="3"/>
    <n v="6691"/>
    <x v="1243"/>
    <x v="1177"/>
    <n v="780"/>
  </r>
  <r>
    <n v="1496"/>
    <x v="1495"/>
    <x v="1"/>
    <x v="4"/>
    <x v="4"/>
    <x v="4"/>
    <n v="6522"/>
    <x v="1244"/>
    <x v="1178"/>
    <n v="732"/>
  </r>
  <r>
    <n v="1497"/>
    <x v="1496"/>
    <x v="1"/>
    <x v="4"/>
    <x v="5"/>
    <x v="5"/>
    <n v="4922"/>
    <x v="833"/>
    <x v="1179"/>
    <n v="533"/>
  </r>
  <r>
    <n v="1498"/>
    <x v="1497"/>
    <x v="1"/>
    <x v="4"/>
    <x v="6"/>
    <x v="6"/>
    <n v="3409"/>
    <x v="1245"/>
    <x v="453"/>
    <n v="409"/>
  </r>
  <r>
    <n v="1499"/>
    <x v="1498"/>
    <x v="1"/>
    <x v="4"/>
    <x v="0"/>
    <x v="0"/>
    <n v="4483"/>
    <x v="1246"/>
    <x v="1180"/>
    <n v="469"/>
  </r>
  <r>
    <n v="1500"/>
    <x v="1499"/>
    <x v="1"/>
    <x v="4"/>
    <x v="1"/>
    <x v="1"/>
    <n v="6666"/>
    <x v="1247"/>
    <x v="213"/>
    <n v="730"/>
  </r>
  <r>
    <n v="1501"/>
    <x v="1500"/>
    <x v="1"/>
    <x v="4"/>
    <x v="2"/>
    <x v="2"/>
    <n v="6991"/>
    <x v="1248"/>
    <x v="1181"/>
    <n v="761"/>
  </r>
  <r>
    <n v="1502"/>
    <x v="1501"/>
    <x v="1"/>
    <x v="4"/>
    <x v="3"/>
    <x v="3"/>
    <n v="6871"/>
    <x v="1249"/>
    <x v="1182"/>
    <n v="811"/>
  </r>
  <r>
    <n v="1503"/>
    <x v="1502"/>
    <x v="1"/>
    <x v="4"/>
    <x v="4"/>
    <x v="4"/>
    <n v="6357"/>
    <x v="1250"/>
    <x v="1183"/>
    <n v="752"/>
  </r>
  <r>
    <n v="1504"/>
    <x v="1503"/>
    <x v="1"/>
    <x v="4"/>
    <x v="5"/>
    <x v="5"/>
    <n v="5114"/>
    <x v="1251"/>
    <x v="348"/>
    <n v="641"/>
  </r>
  <r>
    <n v="1505"/>
    <x v="1504"/>
    <x v="1"/>
    <x v="4"/>
    <x v="6"/>
    <x v="6"/>
    <n v="3456"/>
    <x v="1252"/>
    <x v="973"/>
    <n v="394"/>
  </r>
  <r>
    <n v="1506"/>
    <x v="1505"/>
    <x v="1"/>
    <x v="4"/>
    <x v="0"/>
    <x v="0"/>
    <n v="4924"/>
    <x v="1024"/>
    <x v="1013"/>
    <n v="516"/>
  </r>
  <r>
    <n v="1507"/>
    <x v="1506"/>
    <x v="1"/>
    <x v="4"/>
    <x v="1"/>
    <x v="1"/>
    <n v="6837"/>
    <x v="1253"/>
    <x v="1184"/>
    <n v="814"/>
  </r>
  <r>
    <n v="1508"/>
    <x v="1507"/>
    <x v="1"/>
    <x v="4"/>
    <x v="2"/>
    <x v="2"/>
    <n v="6481"/>
    <x v="1254"/>
    <x v="1185"/>
    <n v="749"/>
  </r>
  <r>
    <n v="1509"/>
    <x v="1508"/>
    <x v="1"/>
    <x v="4"/>
    <x v="3"/>
    <x v="3"/>
    <n v="6296"/>
    <x v="393"/>
    <x v="659"/>
    <n v="771"/>
  </r>
  <r>
    <n v="1510"/>
    <x v="1509"/>
    <x v="2"/>
    <x v="4"/>
    <x v="4"/>
    <x v="4"/>
    <n v="6044"/>
    <x v="1255"/>
    <x v="470"/>
    <n v="689"/>
  </r>
  <r>
    <n v="1511"/>
    <x v="1510"/>
    <x v="2"/>
    <x v="4"/>
    <x v="5"/>
    <x v="5"/>
    <n v="4860"/>
    <x v="1159"/>
    <x v="1186"/>
    <n v="588"/>
  </r>
  <r>
    <n v="1512"/>
    <x v="1511"/>
    <x v="2"/>
    <x v="4"/>
    <x v="6"/>
    <x v="6"/>
    <n v="3430"/>
    <x v="963"/>
    <x v="1187"/>
    <n v="343"/>
  </r>
  <r>
    <n v="1513"/>
    <x v="1512"/>
    <x v="2"/>
    <x v="4"/>
    <x v="0"/>
    <x v="0"/>
    <n v="4638"/>
    <x v="72"/>
    <x v="777"/>
    <n v="492"/>
  </r>
  <r>
    <n v="1514"/>
    <x v="1513"/>
    <x v="2"/>
    <x v="4"/>
    <x v="1"/>
    <x v="1"/>
    <n v="6365"/>
    <x v="1256"/>
    <x v="1188"/>
    <n v="720"/>
  </r>
  <r>
    <n v="1515"/>
    <x v="1514"/>
    <x v="2"/>
    <x v="4"/>
    <x v="2"/>
    <x v="2"/>
    <n v="6330"/>
    <x v="1257"/>
    <x v="1189"/>
    <n v="735"/>
  </r>
  <r>
    <n v="1516"/>
    <x v="1515"/>
    <x v="2"/>
    <x v="4"/>
    <x v="3"/>
    <x v="3"/>
    <n v="5865"/>
    <x v="1258"/>
    <x v="1190"/>
    <n v="670"/>
  </r>
  <r>
    <n v="1517"/>
    <x v="1516"/>
    <x v="2"/>
    <x v="4"/>
    <x v="4"/>
    <x v="4"/>
    <n v="5692"/>
    <x v="1259"/>
    <x v="371"/>
    <n v="640"/>
  </r>
  <r>
    <n v="1518"/>
    <x v="1517"/>
    <x v="2"/>
    <x v="4"/>
    <x v="5"/>
    <x v="5"/>
    <n v="5026"/>
    <x v="1260"/>
    <x v="422"/>
    <n v="616"/>
  </r>
  <r>
    <n v="1519"/>
    <x v="1518"/>
    <x v="2"/>
    <x v="4"/>
    <x v="6"/>
    <x v="6"/>
    <n v="3506"/>
    <x v="352"/>
    <x v="961"/>
    <n v="410"/>
  </r>
  <r>
    <n v="1520"/>
    <x v="1519"/>
    <x v="2"/>
    <x v="4"/>
    <x v="0"/>
    <x v="0"/>
    <n v="4778"/>
    <x v="692"/>
    <x v="1191"/>
    <n v="556"/>
  </r>
  <r>
    <n v="1521"/>
    <x v="1520"/>
    <x v="2"/>
    <x v="4"/>
    <x v="1"/>
    <x v="1"/>
    <n v="6684"/>
    <x v="1261"/>
    <x v="395"/>
    <n v="797"/>
  </r>
  <r>
    <n v="1522"/>
    <x v="1521"/>
    <x v="2"/>
    <x v="4"/>
    <x v="2"/>
    <x v="2"/>
    <n v="6766"/>
    <x v="1262"/>
    <x v="1192"/>
    <n v="802"/>
  </r>
  <r>
    <n v="1523"/>
    <x v="1522"/>
    <x v="2"/>
    <x v="4"/>
    <x v="3"/>
    <x v="3"/>
    <n v="6916"/>
    <x v="1263"/>
    <x v="394"/>
    <n v="802"/>
  </r>
  <r>
    <n v="1524"/>
    <x v="1523"/>
    <x v="2"/>
    <x v="4"/>
    <x v="4"/>
    <x v="4"/>
    <n v="6440"/>
    <x v="525"/>
    <x v="1193"/>
    <n v="745"/>
  </r>
  <r>
    <n v="1525"/>
    <x v="1524"/>
    <x v="2"/>
    <x v="4"/>
    <x v="5"/>
    <x v="5"/>
    <n v="5066"/>
    <x v="697"/>
    <x v="44"/>
    <n v="634"/>
  </r>
  <r>
    <n v="1526"/>
    <x v="1525"/>
    <x v="2"/>
    <x v="4"/>
    <x v="6"/>
    <x v="6"/>
    <n v="3503"/>
    <x v="18"/>
    <x v="1194"/>
    <n v="446"/>
  </r>
  <r>
    <n v="1527"/>
    <x v="1526"/>
    <x v="2"/>
    <x v="4"/>
    <x v="0"/>
    <x v="0"/>
    <n v="4855"/>
    <x v="1264"/>
    <x v="1195"/>
    <n v="630"/>
  </r>
  <r>
    <n v="1528"/>
    <x v="1527"/>
    <x v="2"/>
    <x v="4"/>
    <x v="1"/>
    <x v="1"/>
    <n v="6818"/>
    <x v="1265"/>
    <x v="395"/>
    <n v="806"/>
  </r>
  <r>
    <n v="1529"/>
    <x v="1528"/>
    <x v="2"/>
    <x v="4"/>
    <x v="2"/>
    <x v="2"/>
    <n v="6239"/>
    <x v="1266"/>
    <x v="1196"/>
    <n v="784"/>
  </r>
  <r>
    <n v="1530"/>
    <x v="1529"/>
    <x v="2"/>
    <x v="4"/>
    <x v="3"/>
    <x v="3"/>
    <n v="5471"/>
    <x v="729"/>
    <x v="1197"/>
    <n v="710"/>
  </r>
  <r>
    <n v="1531"/>
    <x v="1530"/>
    <x v="2"/>
    <x v="4"/>
    <x v="4"/>
    <x v="4"/>
    <n v="4453"/>
    <x v="1267"/>
    <x v="132"/>
    <n v="594"/>
  </r>
  <r>
    <n v="1532"/>
    <x v="1531"/>
    <x v="2"/>
    <x v="4"/>
    <x v="5"/>
    <x v="5"/>
    <n v="4062"/>
    <x v="1268"/>
    <x v="1198"/>
    <n v="545"/>
  </r>
  <r>
    <n v="1533"/>
    <x v="1532"/>
    <x v="2"/>
    <x v="4"/>
    <x v="6"/>
    <x v="6"/>
    <n v="3485"/>
    <x v="1269"/>
    <x v="1199"/>
    <n v="458"/>
  </r>
  <r>
    <n v="1534"/>
    <x v="1533"/>
    <x v="2"/>
    <x v="4"/>
    <x v="0"/>
    <x v="0"/>
    <n v="4906"/>
    <x v="1270"/>
    <x v="1200"/>
    <n v="556"/>
  </r>
  <r>
    <n v="1535"/>
    <x v="1534"/>
    <x v="2"/>
    <x v="4"/>
    <x v="1"/>
    <x v="1"/>
    <n v="7099"/>
    <x v="1271"/>
    <x v="1201"/>
    <n v="859"/>
  </r>
  <r>
    <n v="1536"/>
    <x v="1535"/>
    <x v="2"/>
    <x v="4"/>
    <x v="2"/>
    <x v="2"/>
    <n v="7503"/>
    <x v="1272"/>
    <x v="1202"/>
    <n v="914"/>
  </r>
  <r>
    <n v="1537"/>
    <x v="1536"/>
    <x v="2"/>
    <x v="4"/>
    <x v="3"/>
    <x v="3"/>
    <n v="7554"/>
    <x v="1273"/>
    <x v="1203"/>
    <n v="897"/>
  </r>
  <r>
    <n v="1538"/>
    <x v="1537"/>
    <x v="2"/>
    <x v="4"/>
    <x v="4"/>
    <x v="4"/>
    <n v="7169"/>
    <x v="1274"/>
    <x v="1204"/>
    <n v="838"/>
  </r>
  <r>
    <n v="1539"/>
    <x v="1538"/>
    <x v="2"/>
    <x v="4"/>
    <x v="5"/>
    <x v="5"/>
    <n v="5608"/>
    <x v="1275"/>
    <x v="1205"/>
    <n v="684"/>
  </r>
  <r>
    <n v="1540"/>
    <x v="1539"/>
    <x v="3"/>
    <x v="4"/>
    <x v="6"/>
    <x v="6"/>
    <n v="4055"/>
    <x v="1276"/>
    <x v="925"/>
    <n v="494"/>
  </r>
  <r>
    <n v="1541"/>
    <x v="1540"/>
    <x v="3"/>
    <x v="4"/>
    <x v="0"/>
    <x v="0"/>
    <n v="5611"/>
    <x v="1277"/>
    <x v="1206"/>
    <n v="647"/>
  </r>
  <r>
    <n v="1542"/>
    <x v="1541"/>
    <x v="3"/>
    <x v="4"/>
    <x v="1"/>
    <x v="1"/>
    <n v="7650"/>
    <x v="1278"/>
    <x v="1207"/>
    <n v="947"/>
  </r>
  <r>
    <n v="1543"/>
    <x v="1542"/>
    <x v="3"/>
    <x v="4"/>
    <x v="2"/>
    <x v="2"/>
    <n v="7372"/>
    <x v="1279"/>
    <x v="1208"/>
    <n v="897"/>
  </r>
  <r>
    <n v="1544"/>
    <x v="1543"/>
    <x v="3"/>
    <x v="4"/>
    <x v="3"/>
    <x v="3"/>
    <n v="7369"/>
    <x v="1280"/>
    <x v="1209"/>
    <n v="850"/>
  </r>
  <r>
    <n v="1545"/>
    <x v="1544"/>
    <x v="3"/>
    <x v="4"/>
    <x v="4"/>
    <x v="4"/>
    <n v="7250"/>
    <x v="1281"/>
    <x v="1210"/>
    <n v="880"/>
  </r>
  <r>
    <n v="1546"/>
    <x v="1545"/>
    <x v="3"/>
    <x v="4"/>
    <x v="5"/>
    <x v="5"/>
    <n v="5735"/>
    <x v="1282"/>
    <x v="1211"/>
    <n v="736"/>
  </r>
  <r>
    <n v="1547"/>
    <x v="1546"/>
    <x v="3"/>
    <x v="4"/>
    <x v="6"/>
    <x v="6"/>
    <n v="4614"/>
    <x v="351"/>
    <x v="1212"/>
    <n v="541"/>
  </r>
  <r>
    <n v="1548"/>
    <x v="1547"/>
    <x v="3"/>
    <x v="4"/>
    <x v="0"/>
    <x v="0"/>
    <n v="5979"/>
    <x v="483"/>
    <x v="1213"/>
    <n v="710"/>
  </r>
  <r>
    <n v="1549"/>
    <x v="1548"/>
    <x v="3"/>
    <x v="4"/>
    <x v="1"/>
    <x v="1"/>
    <n v="7840"/>
    <x v="1283"/>
    <x v="1214"/>
    <n v="956"/>
  </r>
  <r>
    <n v="1550"/>
    <x v="1549"/>
    <x v="3"/>
    <x v="4"/>
    <x v="2"/>
    <x v="2"/>
    <n v="7659"/>
    <x v="1284"/>
    <x v="1203"/>
    <n v="937"/>
  </r>
  <r>
    <n v="1551"/>
    <x v="1550"/>
    <x v="3"/>
    <x v="4"/>
    <x v="3"/>
    <x v="3"/>
    <n v="7319"/>
    <x v="1285"/>
    <x v="1215"/>
    <n v="973"/>
  </r>
  <r>
    <n v="1552"/>
    <x v="1551"/>
    <x v="3"/>
    <x v="4"/>
    <x v="4"/>
    <x v="4"/>
    <n v="6373"/>
    <x v="1286"/>
    <x v="1216"/>
    <n v="832"/>
  </r>
  <r>
    <n v="1553"/>
    <x v="1552"/>
    <x v="3"/>
    <x v="4"/>
    <x v="5"/>
    <x v="5"/>
    <n v="4897"/>
    <x v="1287"/>
    <x v="1217"/>
    <n v="628"/>
  </r>
  <r>
    <n v="1554"/>
    <x v="1553"/>
    <x v="3"/>
    <x v="4"/>
    <x v="6"/>
    <x v="6"/>
    <n v="3325"/>
    <x v="1288"/>
    <x v="956"/>
    <n v="376"/>
  </r>
  <r>
    <n v="1555"/>
    <x v="1554"/>
    <x v="3"/>
    <x v="4"/>
    <x v="0"/>
    <x v="0"/>
    <n v="3874"/>
    <x v="1289"/>
    <x v="1218"/>
    <n v="465"/>
  </r>
  <r>
    <n v="1556"/>
    <x v="1555"/>
    <x v="3"/>
    <x v="4"/>
    <x v="1"/>
    <x v="1"/>
    <n v="5436"/>
    <x v="1290"/>
    <x v="1219"/>
    <n v="729"/>
  </r>
  <r>
    <n v="1557"/>
    <x v="1556"/>
    <x v="3"/>
    <x v="4"/>
    <x v="2"/>
    <x v="2"/>
    <n v="5174"/>
    <x v="1291"/>
    <x v="1220"/>
    <n v="617"/>
  </r>
  <r>
    <n v="1558"/>
    <x v="1557"/>
    <x v="3"/>
    <x v="4"/>
    <x v="3"/>
    <x v="3"/>
    <n v="4873"/>
    <x v="1292"/>
    <x v="1221"/>
    <n v="623"/>
  </r>
  <r>
    <n v="1559"/>
    <x v="1558"/>
    <x v="3"/>
    <x v="4"/>
    <x v="4"/>
    <x v="4"/>
    <n v="3913"/>
    <x v="1293"/>
    <x v="1222"/>
    <n v="552"/>
  </r>
  <r>
    <n v="1560"/>
    <x v="1559"/>
    <x v="3"/>
    <x v="4"/>
    <x v="5"/>
    <x v="5"/>
    <n v="2934"/>
    <x v="1294"/>
    <x v="1223"/>
    <n v="436"/>
  </r>
  <r>
    <n v="1561"/>
    <x v="1560"/>
    <x v="3"/>
    <x v="4"/>
    <x v="6"/>
    <x v="6"/>
    <n v="1523"/>
    <x v="1295"/>
    <x v="1224"/>
    <n v="228"/>
  </r>
  <r>
    <n v="1562"/>
    <x v="1561"/>
    <x v="3"/>
    <x v="4"/>
    <x v="0"/>
    <x v="0"/>
    <n v="1859"/>
    <x v="1296"/>
    <x v="1225"/>
    <n v="226"/>
  </r>
  <r>
    <n v="1563"/>
    <x v="1562"/>
    <x v="3"/>
    <x v="4"/>
    <x v="1"/>
    <x v="1"/>
    <n v="1835"/>
    <x v="1297"/>
    <x v="1226"/>
    <n v="291"/>
  </r>
  <r>
    <n v="1564"/>
    <x v="1563"/>
    <x v="3"/>
    <x v="4"/>
    <x v="2"/>
    <x v="2"/>
    <n v="1852"/>
    <x v="1298"/>
    <x v="1227"/>
    <n v="259"/>
  </r>
  <r>
    <n v="1565"/>
    <x v="1564"/>
    <x v="3"/>
    <x v="4"/>
    <x v="3"/>
    <x v="3"/>
    <n v="2357"/>
    <x v="1299"/>
    <x v="1228"/>
    <n v="351"/>
  </r>
  <r>
    <n v="1566"/>
    <x v="1565"/>
    <x v="3"/>
    <x v="4"/>
    <x v="4"/>
    <x v="4"/>
    <n v="2583"/>
    <x v="1300"/>
    <x v="1229"/>
    <n v="365"/>
  </r>
  <r>
    <n v="1567"/>
    <x v="1566"/>
    <x v="3"/>
    <x v="4"/>
    <x v="5"/>
    <x v="5"/>
    <n v="2477"/>
    <x v="1013"/>
    <x v="438"/>
    <n v="334"/>
  </r>
  <r>
    <n v="1568"/>
    <x v="1567"/>
    <x v="3"/>
    <x v="4"/>
    <x v="6"/>
    <x v="6"/>
    <n v="1694"/>
    <x v="310"/>
    <x v="1230"/>
    <n v="207"/>
  </r>
  <r>
    <n v="1569"/>
    <x v="1568"/>
    <x v="3"/>
    <x v="4"/>
    <x v="0"/>
    <x v="0"/>
    <n v="1985"/>
    <x v="1301"/>
    <x v="1231"/>
    <n v="243"/>
  </r>
  <r>
    <n v="1570"/>
    <x v="1569"/>
    <x v="3"/>
    <x v="4"/>
    <x v="1"/>
    <x v="1"/>
    <n v="1723"/>
    <x v="1302"/>
    <x v="1232"/>
    <n v="285"/>
  </r>
  <r>
    <n v="1571"/>
    <x v="1570"/>
    <x v="4"/>
    <x v="5"/>
    <x v="2"/>
    <x v="2"/>
    <n v="1715"/>
    <x v="1303"/>
    <x v="877"/>
    <n v="277"/>
  </r>
  <r>
    <n v="1572"/>
    <x v="1571"/>
    <x v="4"/>
    <x v="5"/>
    <x v="3"/>
    <x v="3"/>
    <n v="3431"/>
    <x v="1304"/>
    <x v="1233"/>
    <n v="462"/>
  </r>
  <r>
    <n v="1573"/>
    <x v="1572"/>
    <x v="4"/>
    <x v="5"/>
    <x v="4"/>
    <x v="4"/>
    <n v="4118"/>
    <x v="1305"/>
    <x v="89"/>
    <n v="534"/>
  </r>
  <r>
    <n v="1574"/>
    <x v="1573"/>
    <x v="4"/>
    <x v="5"/>
    <x v="5"/>
    <x v="5"/>
    <n v="3504"/>
    <x v="1306"/>
    <x v="604"/>
    <n v="437"/>
  </r>
  <r>
    <n v="1575"/>
    <x v="1574"/>
    <x v="4"/>
    <x v="5"/>
    <x v="6"/>
    <x v="6"/>
    <n v="2308"/>
    <x v="922"/>
    <x v="572"/>
    <n v="261"/>
  </r>
  <r>
    <n v="1576"/>
    <x v="1575"/>
    <x v="4"/>
    <x v="5"/>
    <x v="0"/>
    <x v="0"/>
    <n v="2925"/>
    <x v="506"/>
    <x v="1026"/>
    <n v="398"/>
  </r>
  <r>
    <n v="1577"/>
    <x v="1576"/>
    <x v="4"/>
    <x v="5"/>
    <x v="1"/>
    <x v="1"/>
    <n v="4587"/>
    <x v="1307"/>
    <x v="617"/>
    <n v="550"/>
  </r>
  <r>
    <n v="1578"/>
    <x v="1577"/>
    <x v="4"/>
    <x v="5"/>
    <x v="2"/>
    <x v="2"/>
    <n v="4731"/>
    <x v="1308"/>
    <x v="1234"/>
    <n v="597"/>
  </r>
  <r>
    <n v="1579"/>
    <x v="1578"/>
    <x v="4"/>
    <x v="5"/>
    <x v="3"/>
    <x v="3"/>
    <n v="4831"/>
    <x v="551"/>
    <x v="262"/>
    <n v="585"/>
  </r>
  <r>
    <n v="1580"/>
    <x v="1579"/>
    <x v="4"/>
    <x v="5"/>
    <x v="4"/>
    <x v="4"/>
    <n v="4162"/>
    <x v="1309"/>
    <x v="838"/>
    <n v="538"/>
  </r>
  <r>
    <n v="1581"/>
    <x v="1580"/>
    <x v="4"/>
    <x v="5"/>
    <x v="5"/>
    <x v="5"/>
    <n v="3726"/>
    <x v="74"/>
    <x v="1235"/>
    <n v="477"/>
  </r>
  <r>
    <n v="1582"/>
    <x v="1581"/>
    <x v="4"/>
    <x v="5"/>
    <x v="6"/>
    <x v="6"/>
    <n v="2458"/>
    <x v="1310"/>
    <x v="1236"/>
    <n v="309"/>
  </r>
  <r>
    <n v="1583"/>
    <x v="1582"/>
    <x v="4"/>
    <x v="5"/>
    <x v="0"/>
    <x v="0"/>
    <n v="3266"/>
    <x v="1311"/>
    <x v="993"/>
    <n v="386"/>
  </r>
  <r>
    <n v="1584"/>
    <x v="1583"/>
    <x v="4"/>
    <x v="5"/>
    <x v="1"/>
    <x v="1"/>
    <n v="5016"/>
    <x v="1108"/>
    <x v="1237"/>
    <n v="588"/>
  </r>
  <r>
    <n v="1585"/>
    <x v="1584"/>
    <x v="4"/>
    <x v="5"/>
    <x v="2"/>
    <x v="2"/>
    <n v="4732"/>
    <x v="621"/>
    <x v="1186"/>
    <n v="582"/>
  </r>
  <r>
    <n v="1586"/>
    <x v="1585"/>
    <x v="4"/>
    <x v="5"/>
    <x v="3"/>
    <x v="3"/>
    <n v="4938"/>
    <x v="533"/>
    <x v="216"/>
    <n v="602"/>
  </r>
  <r>
    <n v="1587"/>
    <x v="1586"/>
    <x v="4"/>
    <x v="5"/>
    <x v="4"/>
    <x v="4"/>
    <n v="5033"/>
    <x v="1312"/>
    <x v="1238"/>
    <n v="549"/>
  </r>
  <r>
    <n v="1588"/>
    <x v="1587"/>
    <x v="4"/>
    <x v="5"/>
    <x v="5"/>
    <x v="5"/>
    <n v="4114"/>
    <x v="292"/>
    <x v="1239"/>
    <n v="495"/>
  </r>
  <r>
    <n v="1589"/>
    <x v="1588"/>
    <x v="4"/>
    <x v="5"/>
    <x v="6"/>
    <x v="6"/>
    <n v="2780"/>
    <x v="1313"/>
    <x v="1240"/>
    <n v="330"/>
  </r>
  <r>
    <n v="1590"/>
    <x v="1589"/>
    <x v="4"/>
    <x v="5"/>
    <x v="0"/>
    <x v="0"/>
    <n v="4205"/>
    <x v="1314"/>
    <x v="918"/>
    <n v="393"/>
  </r>
  <r>
    <n v="1591"/>
    <x v="1590"/>
    <x v="4"/>
    <x v="5"/>
    <x v="1"/>
    <x v="1"/>
    <n v="4983"/>
    <x v="1315"/>
    <x v="1241"/>
    <n v="608"/>
  </r>
  <r>
    <n v="1592"/>
    <x v="1591"/>
    <x v="4"/>
    <x v="5"/>
    <x v="2"/>
    <x v="2"/>
    <n v="5182"/>
    <x v="1316"/>
    <x v="575"/>
    <n v="622"/>
  </r>
  <r>
    <n v="1593"/>
    <x v="1592"/>
    <x v="4"/>
    <x v="5"/>
    <x v="3"/>
    <x v="3"/>
    <n v="5316"/>
    <x v="1317"/>
    <x v="485"/>
    <n v="657"/>
  </r>
  <r>
    <n v="1594"/>
    <x v="1593"/>
    <x v="4"/>
    <x v="5"/>
    <x v="4"/>
    <x v="4"/>
    <n v="5021"/>
    <x v="1318"/>
    <x v="22"/>
    <n v="609"/>
  </r>
  <r>
    <n v="1595"/>
    <x v="1594"/>
    <x v="4"/>
    <x v="5"/>
    <x v="5"/>
    <x v="5"/>
    <n v="4230"/>
    <x v="1319"/>
    <x v="601"/>
    <n v="500"/>
  </r>
  <r>
    <n v="1596"/>
    <x v="1595"/>
    <x v="4"/>
    <x v="5"/>
    <x v="6"/>
    <x v="6"/>
    <n v="2743"/>
    <x v="1320"/>
    <x v="123"/>
    <n v="341"/>
  </r>
  <r>
    <n v="1597"/>
    <x v="1596"/>
    <x v="4"/>
    <x v="5"/>
    <x v="0"/>
    <x v="0"/>
    <n v="3890"/>
    <x v="1321"/>
    <x v="459"/>
    <n v="390"/>
  </r>
  <r>
    <n v="1598"/>
    <x v="1597"/>
    <x v="4"/>
    <x v="5"/>
    <x v="1"/>
    <x v="1"/>
    <n v="5575"/>
    <x v="1322"/>
    <x v="1050"/>
    <n v="693"/>
  </r>
  <r>
    <n v="1599"/>
    <x v="1598"/>
    <x v="4"/>
    <x v="5"/>
    <x v="2"/>
    <x v="2"/>
    <n v="5732"/>
    <x v="1323"/>
    <x v="1242"/>
    <n v="606"/>
  </r>
  <r>
    <n v="1600"/>
    <x v="1599"/>
    <x v="4"/>
    <x v="5"/>
    <x v="3"/>
    <x v="3"/>
    <n v="5402"/>
    <x v="662"/>
    <x v="503"/>
    <n v="625"/>
  </r>
  <r>
    <n v="1601"/>
    <x v="1600"/>
    <x v="4"/>
    <x v="5"/>
    <x v="4"/>
    <x v="4"/>
    <n v="5069"/>
    <x v="1075"/>
    <x v="1243"/>
    <n v="613"/>
  </r>
  <r>
    <n v="1602"/>
    <x v="1601"/>
    <x v="5"/>
    <x v="5"/>
    <x v="5"/>
    <x v="5"/>
    <n v="4222"/>
    <x v="338"/>
    <x v="1244"/>
    <n v="559"/>
  </r>
  <r>
    <n v="1603"/>
    <x v="1602"/>
    <x v="5"/>
    <x v="5"/>
    <x v="6"/>
    <x v="6"/>
    <n v="2864"/>
    <x v="980"/>
    <x v="1245"/>
    <n v="306"/>
  </r>
  <r>
    <n v="1604"/>
    <x v="1603"/>
    <x v="5"/>
    <x v="5"/>
    <x v="0"/>
    <x v="0"/>
    <n v="3598"/>
    <x v="1324"/>
    <x v="1246"/>
    <n v="403"/>
  </r>
  <r>
    <n v="1605"/>
    <x v="1604"/>
    <x v="5"/>
    <x v="5"/>
    <x v="1"/>
    <x v="1"/>
    <n v="5366"/>
    <x v="241"/>
    <x v="69"/>
    <n v="621"/>
  </r>
  <r>
    <n v="1606"/>
    <x v="1605"/>
    <x v="5"/>
    <x v="5"/>
    <x v="2"/>
    <x v="2"/>
    <n v="5427"/>
    <x v="1325"/>
    <x v="1247"/>
    <n v="633"/>
  </r>
  <r>
    <n v="1607"/>
    <x v="1606"/>
    <x v="5"/>
    <x v="5"/>
    <x v="3"/>
    <x v="3"/>
    <n v="5667"/>
    <x v="662"/>
    <x v="1248"/>
    <n v="629"/>
  </r>
  <r>
    <n v="1608"/>
    <x v="1607"/>
    <x v="5"/>
    <x v="5"/>
    <x v="4"/>
    <x v="4"/>
    <n v="5516"/>
    <x v="1326"/>
    <x v="62"/>
    <n v="6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9525CE-7F82-4F13-A48F-F1CC29B0D394}" name="PivotTable8" cacheId="2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3:B16" firstHeaderRow="1" firstDataRow="1" firstDataCol="1"/>
  <pivotFields count="14">
    <pivotField showAll="0"/>
    <pivotField numFmtId="164" showAll="0">
      <items count="15">
        <item x="0"/>
        <item x="1"/>
        <item x="2"/>
        <item x="3"/>
        <item x="4"/>
        <item x="5"/>
        <item x="6"/>
        <item x="7"/>
        <item x="8"/>
        <item x="9"/>
        <item x="10"/>
        <item x="11"/>
        <item x="12"/>
        <item x="13"/>
        <item t="default"/>
      </items>
    </pivotField>
    <pivotField axis="axisRow" showAll="0" sortType="ascending">
      <items count="13">
        <item x="3"/>
        <item x="2"/>
        <item x="1"/>
        <item x="0"/>
        <item x="11"/>
        <item x="10"/>
        <item x="9"/>
        <item x="8"/>
        <item x="7"/>
        <item x="6"/>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3" showAll="0"/>
    <pivotField showAll="0"/>
    <pivotField showAll="0"/>
    <pivotField showAll="0"/>
    <pivotField showAll="0" defaultSubtotal="0"/>
    <pivotField showAll="0" defaultSubtotal="0"/>
    <pivotField dragToRow="0" dragToCol="0" dragToPage="0" showAll="0" defaultSubtotal="0"/>
    <pivotField dataField="1" dragToRow="0" dragToCol="0" dragToPage="0" showAll="0" defaultSubtotal="0"/>
  </pivotFields>
  <rowFields count="1">
    <field x="2"/>
  </rowFields>
  <rowItems count="13">
    <i>
      <x v="5"/>
    </i>
    <i>
      <x v="4"/>
    </i>
    <i>
      <x v="6"/>
    </i>
    <i>
      <x v="3"/>
    </i>
    <i>
      <x v="10"/>
    </i>
    <i>
      <x v="11"/>
    </i>
    <i>
      <x v="9"/>
    </i>
    <i>
      <x v="7"/>
    </i>
    <i>
      <x/>
    </i>
    <i>
      <x v="8"/>
    </i>
    <i>
      <x v="2"/>
    </i>
    <i>
      <x v="1"/>
    </i>
    <i t="grand">
      <x/>
    </i>
  </rowItems>
  <colItems count="1">
    <i/>
  </colItems>
  <dataFields count="1">
    <dataField name="Unique Vist in per Thousand" fld="13" baseField="2" baseItem="0" numFmtId="3"/>
  </dataFields>
  <formats count="2">
    <format dxfId="24">
      <pivotArea dataOnly="0" labelOnly="1" outline="0" fieldPosition="0">
        <references count="1">
          <reference field="4294967294" count="1">
            <x v="0"/>
          </reference>
        </references>
      </pivotArea>
    </format>
    <format dxfId="25">
      <pivotArea outline="0" fieldPosition="0">
        <references count="1">
          <reference field="4294967294" count="1">
            <x v="0"/>
          </reference>
        </references>
      </pivotArea>
    </format>
  </formats>
  <chartFormats count="1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2" count="1" selected="0">
            <x v="8"/>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2" count="1" selected="0">
            <x v="5"/>
          </reference>
        </references>
      </pivotArea>
    </chartFormat>
    <chartFormat chart="16" format="17">
      <pivotArea type="data" outline="0" fieldPosition="0">
        <references count="2">
          <reference field="4294967294" count="1" selected="0">
            <x v="0"/>
          </reference>
          <reference field="2" count="1" selected="0">
            <x v="4"/>
          </reference>
        </references>
      </pivotArea>
    </chartFormat>
    <chartFormat chart="16" format="18">
      <pivotArea type="data" outline="0" fieldPosition="0">
        <references count="2">
          <reference field="4294967294" count="1" selected="0">
            <x v="0"/>
          </reference>
          <reference field="2" count="1" selected="0">
            <x v="6"/>
          </reference>
        </references>
      </pivotArea>
    </chartFormat>
    <chartFormat chart="16" format="19">
      <pivotArea type="data" outline="0" fieldPosition="0">
        <references count="2">
          <reference field="4294967294" count="1" selected="0">
            <x v="0"/>
          </reference>
          <reference field="2" count="1" selected="0">
            <x v="3"/>
          </reference>
        </references>
      </pivotArea>
    </chartFormat>
    <chartFormat chart="16" format="20">
      <pivotArea type="data" outline="0" fieldPosition="0">
        <references count="2">
          <reference field="4294967294" count="1" selected="0">
            <x v="0"/>
          </reference>
          <reference field="2" count="1" selected="0">
            <x v="10"/>
          </reference>
        </references>
      </pivotArea>
    </chartFormat>
    <chartFormat chart="16" format="21">
      <pivotArea type="data" outline="0" fieldPosition="0">
        <references count="2">
          <reference field="4294967294" count="1" selected="0">
            <x v="0"/>
          </reference>
          <reference field="2" count="1" selected="0">
            <x v="11"/>
          </reference>
        </references>
      </pivotArea>
    </chartFormat>
    <chartFormat chart="16" format="22">
      <pivotArea type="data" outline="0" fieldPosition="0">
        <references count="2">
          <reference field="4294967294" count="1" selected="0">
            <x v="0"/>
          </reference>
          <reference field="2" count="1" selected="0">
            <x v="9"/>
          </reference>
        </references>
      </pivotArea>
    </chartFormat>
    <chartFormat chart="16" format="23">
      <pivotArea type="data" outline="0" fieldPosition="0">
        <references count="2">
          <reference field="4294967294" count="1" selected="0">
            <x v="0"/>
          </reference>
          <reference field="2" count="1" selected="0">
            <x v="7"/>
          </reference>
        </references>
      </pivotArea>
    </chartFormat>
    <chartFormat chart="16" format="24">
      <pivotArea type="data" outline="0" fieldPosition="0">
        <references count="2">
          <reference field="4294967294" count="1" selected="0">
            <x v="0"/>
          </reference>
          <reference field="2" count="1" selected="0">
            <x v="0"/>
          </reference>
        </references>
      </pivotArea>
    </chartFormat>
    <chartFormat chart="16" format="25">
      <pivotArea type="data" outline="0" fieldPosition="0">
        <references count="2">
          <reference field="4294967294" count="1" selected="0">
            <x v="0"/>
          </reference>
          <reference field="2" count="1" selected="0">
            <x v="8"/>
          </reference>
        </references>
      </pivotArea>
    </chartFormat>
    <chartFormat chart="16" format="26">
      <pivotArea type="data" outline="0" fieldPosition="0">
        <references count="2">
          <reference field="4294967294" count="1" selected="0">
            <x v="0"/>
          </reference>
          <reference field="2" count="1" selected="0">
            <x v="2"/>
          </reference>
        </references>
      </pivotArea>
    </chartFormat>
    <chartFormat chart="16" format="2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26FF88-C33F-4BA5-9CC7-5DB5948797C7}" name="PivotTable3" cacheId="2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1">
  <location ref="A3:N12" firstHeaderRow="1" firstDataRow="2" firstDataCol="1" rowPageCount="1" colPageCount="1"/>
  <pivotFields count="14">
    <pivotField compact="0" outline="0" showAll="0"/>
    <pivotField compact="0" numFmtId="164" outline="0" showAll="0">
      <items count="15">
        <item x="0"/>
        <item x="1"/>
        <item x="2"/>
        <item x="3"/>
        <item x="4"/>
        <item x="5"/>
        <item x="6"/>
        <item x="7"/>
        <item x="8"/>
        <item x="9"/>
        <item x="10"/>
        <item x="11"/>
        <item x="12"/>
        <item x="13"/>
        <item t="default"/>
      </items>
    </pivotField>
    <pivotField axis="axisCol" compact="0" outline="0" showAll="0" sortType="ascending">
      <items count="13">
        <item x="4"/>
        <item x="5"/>
        <item x="6"/>
        <item x="7"/>
        <item x="8"/>
        <item x="9"/>
        <item x="10"/>
        <item x="11"/>
        <item x="0"/>
        <item x="1"/>
        <item x="2"/>
        <item x="3"/>
        <item t="default"/>
      </items>
    </pivotField>
    <pivotField axis="axisPage" compact="0" outline="0" showAll="0">
      <items count="7">
        <item x="0"/>
        <item x="1"/>
        <item x="2"/>
        <item x="3"/>
        <item x="4"/>
        <item x="5"/>
        <item t="default"/>
      </items>
    </pivotField>
    <pivotField axis="axisRow" compact="0" outline="0" showAll="0">
      <items count="8">
        <item x="0"/>
        <item x="1"/>
        <item x="2"/>
        <item x="3"/>
        <item x="4"/>
        <item x="5"/>
        <item x="6"/>
        <item t="default"/>
      </items>
    </pivotField>
    <pivotField compact="0" outline="0" showAll="0"/>
    <pivotField compact="0" numFmtId="3" outline="0" showAll="0"/>
    <pivotField dataField="1" compact="0" outline="0" showAll="0"/>
    <pivotField compact="0" outline="0" showAll="0"/>
    <pivotField compact="0" outline="0" showAl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s>
  <rowFields count="1">
    <field x="4"/>
  </rowFields>
  <rowItems count="8">
    <i>
      <x/>
    </i>
    <i>
      <x v="1"/>
    </i>
    <i>
      <x v="2"/>
    </i>
    <i>
      <x v="3"/>
    </i>
    <i>
      <x v="4"/>
    </i>
    <i>
      <x v="5"/>
    </i>
    <i>
      <x v="6"/>
    </i>
    <i t="grand">
      <x/>
    </i>
  </rowItems>
  <colFields count="1">
    <field x="2"/>
  </colFields>
  <colItems count="13">
    <i>
      <x/>
    </i>
    <i>
      <x v="1"/>
    </i>
    <i>
      <x v="2"/>
    </i>
    <i>
      <x v="3"/>
    </i>
    <i>
      <x v="4"/>
    </i>
    <i>
      <x v="5"/>
    </i>
    <i>
      <x v="6"/>
    </i>
    <i>
      <x v="7"/>
    </i>
    <i>
      <x v="8"/>
    </i>
    <i>
      <x v="9"/>
    </i>
    <i>
      <x v="10"/>
    </i>
    <i>
      <x v="11"/>
    </i>
    <i t="grand">
      <x/>
    </i>
  </colItems>
  <pageFields count="1">
    <pageField fld="3" hier="-1"/>
  </pageFields>
  <dataFields count="1">
    <dataField name="Sum of Unique.Visits" fld="7" baseField="0" baseItem="0" numFmtId="3"/>
  </dataFields>
  <formats count="5">
    <format dxfId="26">
      <pivotArea outline="0" collapsedLevelsAreSubtotals="1" fieldPosition="0"/>
    </format>
    <format dxfId="27">
      <pivotArea field="4" type="button" dataOnly="0" labelOnly="1" outline="0" axis="axisRow" fieldPosition="0"/>
    </format>
    <format dxfId="28">
      <pivotArea type="topRight" dataOnly="0" labelOnly="1" outline="0" fieldPosition="0"/>
    </format>
    <format dxfId="29">
      <pivotArea dataOnly="0" labelOnly="1" outline="0" fieldPosition="0">
        <references count="1">
          <reference field="4" count="0"/>
        </references>
      </pivotArea>
    </format>
    <format dxfId="30">
      <pivotArea dataOnly="0" labelOnly="1" grandCol="1" outline="0" fieldPosition="0"/>
    </format>
  </formats>
  <chartFormats count="31">
    <chartFormat chart="65" format="0" series="1">
      <pivotArea type="data" outline="0" fieldPosition="0">
        <references count="2">
          <reference field="4294967294" count="1" selected="0">
            <x v="0"/>
          </reference>
          <reference field="4" count="1" selected="0">
            <x v="0"/>
          </reference>
        </references>
      </pivotArea>
    </chartFormat>
    <chartFormat chart="65" format="1" series="1">
      <pivotArea type="data" outline="0" fieldPosition="0">
        <references count="2">
          <reference field="4294967294" count="1" selected="0">
            <x v="0"/>
          </reference>
          <reference field="4" count="1" selected="0">
            <x v="1"/>
          </reference>
        </references>
      </pivotArea>
    </chartFormat>
    <chartFormat chart="65" format="2" series="1">
      <pivotArea type="data" outline="0" fieldPosition="0">
        <references count="2">
          <reference field="4294967294" count="1" selected="0">
            <x v="0"/>
          </reference>
          <reference field="4" count="1" selected="0">
            <x v="2"/>
          </reference>
        </references>
      </pivotArea>
    </chartFormat>
    <chartFormat chart="65" format="3" series="1">
      <pivotArea type="data" outline="0" fieldPosition="0">
        <references count="2">
          <reference field="4294967294" count="1" selected="0">
            <x v="0"/>
          </reference>
          <reference field="4" count="1" selected="0">
            <x v="3"/>
          </reference>
        </references>
      </pivotArea>
    </chartFormat>
    <chartFormat chart="65" format="4" series="1">
      <pivotArea type="data" outline="0" fieldPosition="0">
        <references count="2">
          <reference field="4294967294" count="1" selected="0">
            <x v="0"/>
          </reference>
          <reference field="4" count="1" selected="0">
            <x v="4"/>
          </reference>
        </references>
      </pivotArea>
    </chartFormat>
    <chartFormat chart="65" format="5" series="1">
      <pivotArea type="data" outline="0" fieldPosition="0">
        <references count="2">
          <reference field="4294967294" count="1" selected="0">
            <x v="0"/>
          </reference>
          <reference field="4" count="1" selected="0">
            <x v="5"/>
          </reference>
        </references>
      </pivotArea>
    </chartFormat>
    <chartFormat chart="65" format="6" series="1">
      <pivotArea type="data" outline="0" fieldPosition="0">
        <references count="2">
          <reference field="4294967294" count="1" selected="0">
            <x v="0"/>
          </reference>
          <reference field="4" count="1" selected="0">
            <x v="6"/>
          </reference>
        </references>
      </pivotArea>
    </chartFormat>
    <chartFormat chart="65" format="7" series="1">
      <pivotArea type="data" outline="0" fieldPosition="0">
        <references count="1">
          <reference field="4294967294" count="1" selected="0">
            <x v="0"/>
          </reference>
        </references>
      </pivotArea>
    </chartFormat>
    <chartFormat chart="65" format="8" series="1">
      <pivotArea type="data" outline="0" fieldPosition="0">
        <references count="2">
          <reference field="4294967294" count="1" selected="0">
            <x v="0"/>
          </reference>
          <reference field="2" count="1" selected="0">
            <x v="1"/>
          </reference>
        </references>
      </pivotArea>
    </chartFormat>
    <chartFormat chart="65" format="9" series="1">
      <pivotArea type="data" outline="0" fieldPosition="0">
        <references count="2">
          <reference field="4294967294" count="1" selected="0">
            <x v="0"/>
          </reference>
          <reference field="2" count="1" selected="0">
            <x v="2"/>
          </reference>
        </references>
      </pivotArea>
    </chartFormat>
    <chartFormat chart="65" format="10" series="1">
      <pivotArea type="data" outline="0" fieldPosition="0">
        <references count="2">
          <reference field="4294967294" count="1" selected="0">
            <x v="0"/>
          </reference>
          <reference field="2" count="1" selected="0">
            <x v="3"/>
          </reference>
        </references>
      </pivotArea>
    </chartFormat>
    <chartFormat chart="65" format="11" series="1">
      <pivotArea type="data" outline="0" fieldPosition="0">
        <references count="2">
          <reference field="4294967294" count="1" selected="0">
            <x v="0"/>
          </reference>
          <reference field="2" count="1" selected="0">
            <x v="4"/>
          </reference>
        </references>
      </pivotArea>
    </chartFormat>
    <chartFormat chart="65" format="12" series="1">
      <pivotArea type="data" outline="0" fieldPosition="0">
        <references count="2">
          <reference field="4294967294" count="1" selected="0">
            <x v="0"/>
          </reference>
          <reference field="2" count="1" selected="0">
            <x v="5"/>
          </reference>
        </references>
      </pivotArea>
    </chartFormat>
    <chartFormat chart="65" format="13" series="1">
      <pivotArea type="data" outline="0" fieldPosition="0">
        <references count="2">
          <reference field="4294967294" count="1" selected="0">
            <x v="0"/>
          </reference>
          <reference field="2" count="1" selected="0">
            <x v="6"/>
          </reference>
        </references>
      </pivotArea>
    </chartFormat>
    <chartFormat chart="65" format="14" series="1">
      <pivotArea type="data" outline="0" fieldPosition="0">
        <references count="2">
          <reference field="4294967294" count="1" selected="0">
            <x v="0"/>
          </reference>
          <reference field="2" count="1" selected="0">
            <x v="7"/>
          </reference>
        </references>
      </pivotArea>
    </chartFormat>
    <chartFormat chart="65" format="15" series="1">
      <pivotArea type="data" outline="0" fieldPosition="0">
        <references count="2">
          <reference field="4294967294" count="1" selected="0">
            <x v="0"/>
          </reference>
          <reference field="2" count="1" selected="0">
            <x v="8"/>
          </reference>
        </references>
      </pivotArea>
    </chartFormat>
    <chartFormat chart="65" format="16" series="1">
      <pivotArea type="data" outline="0" fieldPosition="0">
        <references count="2">
          <reference field="4294967294" count="1" selected="0">
            <x v="0"/>
          </reference>
          <reference field="2" count="1" selected="0">
            <x v="9"/>
          </reference>
        </references>
      </pivotArea>
    </chartFormat>
    <chartFormat chart="65" format="17" series="1">
      <pivotArea type="data" outline="0" fieldPosition="0">
        <references count="2">
          <reference field="4294967294" count="1" selected="0">
            <x v="0"/>
          </reference>
          <reference field="2" count="1" selected="0">
            <x v="10"/>
          </reference>
        </references>
      </pivotArea>
    </chartFormat>
    <chartFormat chart="65" format="18" series="1">
      <pivotArea type="data" outline="0" fieldPosition="0">
        <references count="2">
          <reference field="4294967294" count="1" selected="0">
            <x v="0"/>
          </reference>
          <reference field="2" count="1" selected="0">
            <x v="11"/>
          </reference>
        </references>
      </pivotArea>
    </chartFormat>
    <chartFormat chart="70" format="31" series="1">
      <pivotArea type="data" outline="0" fieldPosition="0">
        <references count="2">
          <reference field="4294967294" count="1" selected="0">
            <x v="0"/>
          </reference>
          <reference field="2" count="1" selected="0">
            <x v="0"/>
          </reference>
        </references>
      </pivotArea>
    </chartFormat>
    <chartFormat chart="70" format="32" series="1">
      <pivotArea type="data" outline="0" fieldPosition="0">
        <references count="2">
          <reference field="4294967294" count="1" selected="0">
            <x v="0"/>
          </reference>
          <reference field="2" count="1" selected="0">
            <x v="1"/>
          </reference>
        </references>
      </pivotArea>
    </chartFormat>
    <chartFormat chart="70" format="33" series="1">
      <pivotArea type="data" outline="0" fieldPosition="0">
        <references count="2">
          <reference field="4294967294" count="1" selected="0">
            <x v="0"/>
          </reference>
          <reference field="2" count="1" selected="0">
            <x v="2"/>
          </reference>
        </references>
      </pivotArea>
    </chartFormat>
    <chartFormat chart="70" format="34" series="1">
      <pivotArea type="data" outline="0" fieldPosition="0">
        <references count="2">
          <reference field="4294967294" count="1" selected="0">
            <x v="0"/>
          </reference>
          <reference field="2" count="1" selected="0">
            <x v="3"/>
          </reference>
        </references>
      </pivotArea>
    </chartFormat>
    <chartFormat chart="70" format="35" series="1">
      <pivotArea type="data" outline="0" fieldPosition="0">
        <references count="2">
          <reference field="4294967294" count="1" selected="0">
            <x v="0"/>
          </reference>
          <reference field="2" count="1" selected="0">
            <x v="4"/>
          </reference>
        </references>
      </pivotArea>
    </chartFormat>
    <chartFormat chart="70" format="36" series="1">
      <pivotArea type="data" outline="0" fieldPosition="0">
        <references count="2">
          <reference field="4294967294" count="1" selected="0">
            <x v="0"/>
          </reference>
          <reference field="2" count="1" selected="0">
            <x v="5"/>
          </reference>
        </references>
      </pivotArea>
    </chartFormat>
    <chartFormat chart="70" format="37" series="1">
      <pivotArea type="data" outline="0" fieldPosition="0">
        <references count="2">
          <reference field="4294967294" count="1" selected="0">
            <x v="0"/>
          </reference>
          <reference field="2" count="1" selected="0">
            <x v="6"/>
          </reference>
        </references>
      </pivotArea>
    </chartFormat>
    <chartFormat chart="70" format="38" series="1">
      <pivotArea type="data" outline="0" fieldPosition="0">
        <references count="2">
          <reference field="4294967294" count="1" selected="0">
            <x v="0"/>
          </reference>
          <reference field="2" count="1" selected="0">
            <x v="7"/>
          </reference>
        </references>
      </pivotArea>
    </chartFormat>
    <chartFormat chart="70" format="39" series="1">
      <pivotArea type="data" outline="0" fieldPosition="0">
        <references count="2">
          <reference field="4294967294" count="1" selected="0">
            <x v="0"/>
          </reference>
          <reference field="2" count="1" selected="0">
            <x v="8"/>
          </reference>
        </references>
      </pivotArea>
    </chartFormat>
    <chartFormat chart="70" format="40" series="1">
      <pivotArea type="data" outline="0" fieldPosition="0">
        <references count="2">
          <reference field="4294967294" count="1" selected="0">
            <x v="0"/>
          </reference>
          <reference field="2" count="1" selected="0">
            <x v="9"/>
          </reference>
        </references>
      </pivotArea>
    </chartFormat>
    <chartFormat chart="70" format="41" series="1">
      <pivotArea type="data" outline="0" fieldPosition="0">
        <references count="2">
          <reference field="4294967294" count="1" selected="0">
            <x v="0"/>
          </reference>
          <reference field="2" count="1" selected="0">
            <x v="10"/>
          </reference>
        </references>
      </pivotArea>
    </chartFormat>
    <chartFormat chart="70" format="42"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98EC76-FA23-43AD-96DD-2662B3950D3C}" name="PivotTable5" cacheId="2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5">
  <location ref="A4:D11" firstHeaderRow="0" firstDataRow="1" firstDataCol="1" rowPageCount="1" colPageCount="1"/>
  <pivotFields count="14">
    <pivotField compact="0" outline="0" showAll="0"/>
    <pivotField compact="0" numFmtId="164" outline="0" showAll="0">
      <items count="15">
        <item x="0"/>
        <item x="1"/>
        <item x="2"/>
        <item x="3"/>
        <item x="4"/>
        <item x="5"/>
        <item x="6"/>
        <item x="7"/>
        <item x="8"/>
        <item x="9"/>
        <item x="10"/>
        <item x="11"/>
        <item x="12"/>
        <item x="13"/>
        <item t="default"/>
      </items>
    </pivotField>
    <pivotField axis="axisPage" compact="0" outline="0" multipleItemSelectionAllowed="1" showAll="0">
      <items count="13">
        <item x="4"/>
        <item x="5"/>
        <item x="6"/>
        <item x="7"/>
        <item x="8"/>
        <item x="9"/>
        <item x="10"/>
        <item x="11"/>
        <item x="0"/>
        <item x="1"/>
        <item x="2"/>
        <item x="3"/>
        <item t="default"/>
      </items>
    </pivotField>
    <pivotField axis="axisRow" compact="0" outline="0" multipleItemSelectionAllowed="1" showAll="0" sortType="ascending">
      <items count="7">
        <item x="0"/>
        <item x="1"/>
        <item x="2"/>
        <item x="3"/>
        <item x="4"/>
        <item x="5"/>
        <item t="default"/>
      </items>
    </pivotField>
    <pivotField compact="0" outline="0" multipleItemSelectionAllowed="1" showAll="0">
      <items count="8">
        <item x="0"/>
        <item h="1" x="1"/>
        <item h="1" x="2"/>
        <item h="1" x="3"/>
        <item h="1" x="4"/>
        <item h="1" x="5"/>
        <item h="1" x="6"/>
        <item t="default"/>
      </items>
    </pivotField>
    <pivotField compact="0" outline="0" showAll="0"/>
    <pivotField dataField="1" compact="0" numFmtId="3" outline="0" showAll="0"/>
    <pivotField compact="0" outline="0" showAll="0">
      <items count="1328">
        <item x="102"/>
        <item x="435"/>
        <item x="753"/>
        <item x="760"/>
        <item x="109"/>
        <item x="941"/>
        <item x="911"/>
        <item x="916"/>
        <item x="930"/>
        <item x="935"/>
        <item x="905"/>
        <item x="962"/>
        <item x="923"/>
        <item x="900"/>
        <item x="754"/>
        <item x="955"/>
        <item x="436"/>
        <item x="104"/>
        <item x="101"/>
        <item x="105"/>
        <item x="948"/>
        <item x="108"/>
        <item x="1041"/>
        <item x="442"/>
        <item x="103"/>
        <item x="97"/>
        <item x="1042"/>
        <item x="441"/>
        <item x="601"/>
        <item x="936"/>
        <item x="98"/>
        <item x="901"/>
        <item x="1295"/>
        <item x="942"/>
        <item x="1171"/>
        <item x="972"/>
        <item x="111"/>
        <item x="434"/>
        <item x="284"/>
        <item x="967"/>
        <item x="931"/>
        <item x="6"/>
        <item x="1046"/>
        <item x="296"/>
        <item x="917"/>
        <item x="906"/>
        <item x="290"/>
        <item x="1167"/>
        <item x="437"/>
        <item x="1302"/>
        <item x="1303"/>
        <item x="924"/>
        <item x="912"/>
        <item x="1180"/>
        <item x="975"/>
        <item x="13"/>
        <item x="893"/>
        <item x="322"/>
        <item x="310"/>
        <item x="329"/>
        <item x="956"/>
        <item x="1298"/>
        <item x="613"/>
        <item x="1296"/>
        <item x="335"/>
        <item x="303"/>
        <item x="125"/>
        <item x="118"/>
        <item x="1210"/>
        <item x="887"/>
        <item x="1176"/>
        <item x="1189"/>
        <item x="278"/>
        <item x="315"/>
        <item x="1164"/>
        <item x="1194"/>
        <item x="341"/>
        <item x="957"/>
        <item x="110"/>
        <item x="981"/>
        <item x="1184"/>
        <item x="608"/>
        <item x="602"/>
        <item x="1297"/>
        <item x="1161"/>
        <item x="1206"/>
        <item x="429"/>
        <item x="628"/>
        <item x="1301"/>
        <item x="623"/>
        <item x="987"/>
        <item x="596"/>
        <item x="272"/>
        <item x="1054"/>
        <item x="653"/>
        <item x="1200"/>
        <item x="619"/>
        <item x="112"/>
        <item x="1045"/>
        <item x="132"/>
        <item x="755"/>
        <item x="949"/>
        <item x="635"/>
        <item x="1060"/>
        <item x="107"/>
        <item x="346"/>
        <item x="646"/>
        <item x="997"/>
        <item x="20"/>
        <item x="1043"/>
        <item x="100"/>
        <item x="878"/>
        <item x="1168"/>
        <item x="27"/>
        <item x="894"/>
        <item x="641"/>
        <item x="882"/>
        <item x="106"/>
        <item x="291"/>
        <item x="1177"/>
        <item x="904"/>
        <item x="297"/>
        <item x="62"/>
        <item x="430"/>
        <item x="265"/>
        <item x="48"/>
        <item x="316"/>
        <item x="940"/>
        <item x="353"/>
        <item x="279"/>
        <item x="947"/>
        <item x="766"/>
        <item x="447"/>
        <item x="55"/>
        <item x="929"/>
        <item x="759"/>
        <item x="330"/>
        <item x="1040"/>
        <item x="1216"/>
        <item x="453"/>
        <item x="992"/>
        <item x="1181"/>
        <item x="304"/>
        <item x="153"/>
        <item x="908"/>
        <item x="311"/>
        <item x="658"/>
        <item x="0"/>
        <item x="961"/>
        <item x="954"/>
        <item x="1299"/>
        <item x="922"/>
        <item x="119"/>
        <item x="1013"/>
        <item x="440"/>
        <item x="34"/>
        <item x="433"/>
        <item x="888"/>
        <item x="752"/>
        <item x="251"/>
        <item x="358"/>
        <item x="1008"/>
        <item x="614"/>
        <item x="1003"/>
        <item x="460"/>
        <item x="1211"/>
        <item x="1195"/>
        <item x="823"/>
        <item x="873"/>
        <item x="1023"/>
        <item x="609"/>
        <item x="7"/>
        <item x="139"/>
        <item x="323"/>
        <item x="41"/>
        <item x="840"/>
        <item x="589"/>
        <item x="258"/>
        <item x="583"/>
        <item x="834"/>
        <item x="146"/>
        <item x="336"/>
        <item x="1201"/>
        <item x="629"/>
        <item x="466"/>
        <item x="910"/>
        <item x="1190"/>
        <item x="1185"/>
        <item x="845"/>
        <item x="943"/>
        <item x="1207"/>
        <item x="915"/>
        <item x="1055"/>
        <item x="818"/>
        <item x="99"/>
        <item x="69"/>
        <item x="597"/>
        <item x="1310"/>
        <item x="907"/>
        <item x="795"/>
        <item x="1044"/>
        <item x="1019"/>
        <item x="770"/>
        <item x="636"/>
        <item x="1152"/>
        <item x="364"/>
        <item x="620"/>
        <item x="516"/>
        <item x="828"/>
        <item x="654"/>
        <item x="126"/>
        <item x="473"/>
        <item x="756"/>
        <item x="777"/>
        <item x="879"/>
        <item x="1300"/>
        <item x="439"/>
        <item x="480"/>
        <item x="1070"/>
        <item x="883"/>
        <item x="671"/>
        <item x="14"/>
        <item x="198"/>
        <item x="642"/>
        <item x="976"/>
        <item x="982"/>
        <item x="238"/>
        <item x="389"/>
        <item x="159"/>
        <item x="946"/>
        <item x="808"/>
        <item x="1027"/>
        <item x="438"/>
        <item x="758"/>
        <item x="90"/>
        <item x="801"/>
        <item x="273"/>
        <item x="1022"/>
        <item x="761"/>
        <item x="944"/>
        <item x="966"/>
        <item x="899"/>
        <item x="369"/>
        <item x="665"/>
        <item x="5"/>
        <item x="939"/>
        <item x="971"/>
        <item x="937"/>
        <item x="1049"/>
        <item x="1229"/>
        <item x="96"/>
        <item x="1320"/>
        <item x="245"/>
        <item x="486"/>
        <item x="511"/>
        <item x="934"/>
        <item x="783"/>
        <item x="980"/>
        <item x="928"/>
        <item x="647"/>
        <item x="945"/>
        <item x="21"/>
        <item x="757"/>
        <item x="590"/>
        <item x="1085"/>
        <item x="927"/>
        <item x="124"/>
        <item x="1313"/>
        <item x="559"/>
        <item x="1220"/>
        <item x="117"/>
        <item x="974"/>
        <item x="576"/>
        <item x="918"/>
        <item x="704"/>
        <item x="932"/>
        <item x="938"/>
        <item x="960"/>
        <item x="402"/>
        <item x="1147"/>
        <item x="874"/>
        <item x="321"/>
        <item x="413"/>
        <item x="184"/>
        <item x="76"/>
        <item x="165"/>
        <item x="382"/>
        <item x="1294"/>
        <item x="863"/>
        <item x="678"/>
        <item x="857"/>
        <item x="178"/>
        <item x="933"/>
        <item x="571"/>
        <item x="1061"/>
        <item x="902"/>
        <item x="334"/>
        <item x="454"/>
        <item x="47"/>
        <item x="1166"/>
        <item x="133"/>
        <item x="191"/>
        <item x="771"/>
        <item x="1100"/>
        <item x="953"/>
        <item x="1179"/>
        <item x="921"/>
        <item x="920"/>
        <item x="266"/>
        <item x="914"/>
        <item x="506"/>
        <item x="432"/>
        <item x="172"/>
        <item x="851"/>
        <item x="113"/>
        <item x="500"/>
        <item x="685"/>
        <item x="1175"/>
        <item x="950"/>
        <item x="295"/>
        <item x="986"/>
        <item x="354"/>
        <item x="790"/>
        <item x="408"/>
        <item x="376"/>
        <item x="28"/>
        <item x="1158"/>
        <item x="461"/>
        <item x="493"/>
        <item x="19"/>
        <item x="886"/>
        <item x="347"/>
        <item x="892"/>
        <item x="919"/>
        <item x="991"/>
        <item x="246"/>
        <item x="309"/>
        <item x="140"/>
        <item x="869"/>
        <item x="1053"/>
        <item x="522"/>
        <item x="565"/>
        <item x="314"/>
        <item x="529"/>
        <item x="56"/>
        <item x="998"/>
        <item x="846"/>
        <item x="603"/>
        <item x="259"/>
        <item x="952"/>
        <item x="926"/>
        <item x="909"/>
        <item x="205"/>
        <item x="835"/>
        <item x="1095"/>
        <item x="83"/>
        <item x="552"/>
        <item x="718"/>
        <item x="881"/>
        <item x="959"/>
        <item x="131"/>
        <item x="877"/>
        <item x="1068"/>
        <item x="819"/>
        <item x="903"/>
        <item x="913"/>
        <item x="584"/>
        <item x="1059"/>
        <item x="1205"/>
        <item x="396"/>
        <item x="289"/>
        <item x="49"/>
        <item x="302"/>
        <item x="1047"/>
        <item x="1288"/>
        <item x="751"/>
        <item x="925"/>
        <item x="63"/>
        <item x="1199"/>
        <item x="996"/>
        <item x="340"/>
        <item x="1193"/>
        <item x="252"/>
        <item x="652"/>
        <item x="474"/>
        <item x="1021"/>
        <item x="328"/>
        <item x="231"/>
        <item x="965"/>
        <item x="12"/>
        <item x="1217"/>
        <item x="951"/>
        <item x="711"/>
        <item x="1311"/>
        <item x="199"/>
        <item x="824"/>
        <item x="75"/>
        <item x="691"/>
        <item x="116"/>
        <item x="154"/>
        <item x="515"/>
        <item x="1048"/>
        <item x="425"/>
        <item x="446"/>
        <item x="963"/>
        <item x="211"/>
        <item x="698"/>
        <item x="748"/>
        <item x="638"/>
        <item x="1036"/>
        <item x="1089"/>
        <item x="659"/>
        <item x="1153"/>
        <item x="1014"/>
        <item x="958"/>
        <item x="517"/>
        <item x="1066"/>
        <item x="54"/>
        <item x="1012"/>
        <item x="964"/>
        <item x="612"/>
        <item x="114"/>
        <item x="534"/>
        <item x="431"/>
        <item x="829"/>
        <item x="765"/>
        <item x="1188"/>
        <item x="35"/>
        <item x="452"/>
        <item x="898"/>
        <item x="342"/>
        <item x="225"/>
        <item x="1304"/>
        <item x="4"/>
        <item x="1314"/>
        <item x="70"/>
        <item x="1306"/>
        <item x="1148"/>
        <item x="345"/>
        <item x="239"/>
        <item x="1241"/>
        <item x="607"/>
        <item x="26"/>
        <item x="1224"/>
        <item x="115"/>
        <item x="732"/>
        <item x="1219"/>
        <item x="1007"/>
        <item x="1245"/>
        <item x="1252"/>
        <item x="778"/>
        <item x="197"/>
        <item x="512"/>
        <item x="970"/>
        <item x="218"/>
        <item x="271"/>
        <item x="61"/>
        <item x="294"/>
        <item x="352"/>
        <item x="618"/>
        <item x="822"/>
        <item x="147"/>
        <item x="634"/>
        <item x="1104"/>
        <item x="1269"/>
        <item x="1079"/>
        <item x="1324"/>
        <item x="577"/>
        <item x="459"/>
        <item x="123"/>
        <item x="467"/>
        <item x="145"/>
        <item x="796"/>
        <item x="872"/>
        <item x="896"/>
        <item x="969"/>
        <item x="897"/>
        <item x="74"/>
        <item x="33"/>
        <item x="1002"/>
        <item x="595"/>
        <item x="18"/>
        <item x="895"/>
        <item x="264"/>
        <item x="968"/>
        <item x="627"/>
        <item x="40"/>
        <item x="1212"/>
        <item x="1028"/>
        <item x="365"/>
        <item x="979"/>
        <item x="42"/>
        <item x="138"/>
        <item x="1170"/>
        <item x="120"/>
        <item x="257"/>
        <item x="762"/>
        <item x="1"/>
        <item x="1174"/>
        <item x="645"/>
        <item x="1169"/>
        <item x="864"/>
        <item x="288"/>
        <item x="640"/>
        <item x="283"/>
        <item x="1103"/>
        <item x="1114"/>
        <item x="1197"/>
        <item x="572"/>
        <item x="666"/>
        <item x="1032"/>
        <item x="1192"/>
        <item x="827"/>
        <item x="1131"/>
        <item x="1067"/>
        <item x="1230"/>
        <item x="1172"/>
        <item x="412"/>
        <item x="725"/>
        <item x="995"/>
        <item x="8"/>
        <item x="301"/>
        <item x="299"/>
        <item x="363"/>
        <item x="802"/>
        <item x="1026"/>
        <item x="1198"/>
        <item x="1033"/>
        <item x="884"/>
        <item x="784"/>
        <item x="3"/>
        <item x="298"/>
        <item x="858"/>
        <item x="1126"/>
        <item x="179"/>
        <item x="121"/>
        <item x="1321"/>
        <item x="891"/>
        <item x="764"/>
        <item x="444"/>
        <item x="308"/>
        <item x="2"/>
        <item x="1056"/>
        <item x="370"/>
        <item x="320"/>
        <item x="655"/>
        <item x="807"/>
        <item x="91"/>
        <item x="285"/>
        <item x="122"/>
        <item x="978"/>
        <item x="1182"/>
        <item x="973"/>
        <item x="1039"/>
        <item x="553"/>
        <item x="152"/>
        <item x="127"/>
        <item x="293"/>
        <item x="983"/>
        <item x="1157"/>
        <item x="1289"/>
        <item x="507"/>
        <item x="1142"/>
        <item x="1058"/>
        <item x="731"/>
        <item x="1183"/>
        <item x="1151"/>
        <item x="317"/>
        <item x="1204"/>
        <item x="1196"/>
        <item x="95"/>
        <item x="280"/>
        <item x="192"/>
        <item x="1173"/>
        <item x="985"/>
        <item x="331"/>
        <item x="812"/>
        <item x="606"/>
        <item x="130"/>
        <item x="1052"/>
        <item x="977"/>
        <item x="171"/>
        <item x="1203"/>
        <item x="744"/>
        <item x="776"/>
        <item x="327"/>
        <item x="1293"/>
        <item x="281"/>
        <item x="672"/>
        <item x="1191"/>
        <item x="839"/>
        <item x="319"/>
        <item x="472"/>
        <item x="277"/>
        <item x="292"/>
        <item x="817"/>
        <item x="1202"/>
        <item x="443"/>
        <item x="332"/>
        <item x="282"/>
        <item x="445"/>
        <item x="800"/>
        <item x="244"/>
        <item x="68"/>
        <item x="1078"/>
        <item x="1084"/>
        <item x="300"/>
        <item x="1163"/>
        <item x="324"/>
        <item x="990"/>
        <item x="337"/>
        <item x="1186"/>
        <item x="1178"/>
        <item x="325"/>
        <item x="287"/>
        <item x="1050"/>
        <item x="664"/>
        <item x="185"/>
        <item x="984"/>
        <item x="286"/>
        <item x="318"/>
        <item x="1305"/>
        <item x="312"/>
        <item x="326"/>
        <item x="885"/>
        <item x="890"/>
        <item x="313"/>
        <item x="1276"/>
        <item x="850"/>
        <item x="1035"/>
        <item x="250"/>
        <item x="305"/>
        <item x="501"/>
        <item x="479"/>
        <item x="889"/>
        <item x="1057"/>
        <item x="611"/>
        <item x="763"/>
        <item x="588"/>
        <item x="605"/>
        <item x="307"/>
        <item x="852"/>
        <item x="77"/>
        <item x="1309"/>
        <item x="397"/>
        <item x="487"/>
        <item x="876"/>
        <item x="604"/>
        <item x="134"/>
        <item x="232"/>
        <item x="558"/>
        <item x="17"/>
        <item x="128"/>
        <item x="582"/>
        <item x="82"/>
        <item x="383"/>
        <item x="89"/>
        <item x="306"/>
        <item x="25"/>
        <item x="1236"/>
        <item x="1051"/>
        <item x="988"/>
        <item x="1218"/>
        <item x="510"/>
        <item x="15"/>
        <item x="1065"/>
        <item x="993"/>
        <item x="1165"/>
        <item x="1319"/>
        <item x="856"/>
        <item x="333"/>
        <item x="1268"/>
        <item x="994"/>
        <item x="455"/>
        <item x="1187"/>
        <item x="206"/>
        <item x="166"/>
        <item x="880"/>
        <item x="1136"/>
        <item x="237"/>
        <item x="750"/>
        <item x="129"/>
        <item x="73"/>
        <item x="705"/>
        <item x="390"/>
        <item x="338"/>
        <item x="989"/>
        <item x="862"/>
        <item x="639"/>
        <item x="409"/>
        <item x="403"/>
        <item x="485"/>
        <item x="1000"/>
        <item x="190"/>
        <item x="381"/>
        <item x="600"/>
        <item x="1208"/>
        <item x="270"/>
        <item x="610"/>
        <item x="449"/>
        <item x="451"/>
        <item x="274"/>
        <item x="523"/>
        <item x="164"/>
        <item x="637"/>
        <item x="401"/>
        <item x="448"/>
        <item x="494"/>
        <item x="84"/>
        <item x="1141"/>
        <item x="1162"/>
        <item x="1099"/>
        <item x="1213"/>
        <item x="875"/>
        <item x="1004"/>
        <item x="375"/>
        <item x="135"/>
        <item x="1011"/>
        <item x="339"/>
        <item x="644"/>
        <item x="789"/>
        <item x="24"/>
        <item x="844"/>
        <item x="1209"/>
        <item x="1038"/>
        <item x="276"/>
        <item x="679"/>
        <item x="769"/>
        <item x="1020"/>
        <item x="11"/>
        <item x="16"/>
        <item x="53"/>
        <item x="1062"/>
        <item x="1088"/>
        <item x="767"/>
        <item x="46"/>
        <item x="1214"/>
        <item x="388"/>
        <item x="177"/>
        <item x="395"/>
        <item x="492"/>
        <item x="1215"/>
        <item x="1073"/>
        <item x="94"/>
        <item x="630"/>
        <item x="50"/>
        <item x="1109"/>
        <item x="224"/>
        <item x="617"/>
        <item x="598"/>
        <item x="344"/>
        <item x="616"/>
        <item x="717"/>
        <item x="1001"/>
        <item x="599"/>
        <item x="1246"/>
        <item x="535"/>
        <item x="624"/>
        <item x="1160"/>
        <item x="1307"/>
        <item x="269"/>
        <item x="1006"/>
        <item x="458"/>
        <item x="1037"/>
        <item x="633"/>
        <item x="1009"/>
        <item x="648"/>
        <item x="651"/>
        <item x="1235"/>
        <item x="414"/>
        <item x="1025"/>
        <item x="631"/>
        <item x="625"/>
        <item x="275"/>
        <item x="51"/>
        <item x="137"/>
        <item x="212"/>
        <item x="749"/>
        <item x="1005"/>
        <item x="615"/>
        <item x="1063"/>
        <item x="23"/>
        <item x="450"/>
        <item x="1223"/>
        <item x="144"/>
        <item x="1228"/>
        <item x="719"/>
        <item x="256"/>
        <item x="10"/>
        <item x="677"/>
        <item x="999"/>
        <item x="772"/>
        <item x="703"/>
        <item x="22"/>
        <item x="1308"/>
        <item x="1267"/>
        <item x="499"/>
        <item x="219"/>
        <item x="456"/>
        <item x="870"/>
        <item x="60"/>
        <item x="684"/>
        <item x="730"/>
        <item x="1031"/>
        <item x="52"/>
        <item x="58"/>
        <item x="268"/>
        <item x="462"/>
        <item x="768"/>
        <item x="632"/>
        <item x="226"/>
        <item x="204"/>
        <item x="196"/>
        <item x="650"/>
        <item x="1221"/>
        <item x="868"/>
        <item x="649"/>
        <item x="1010"/>
        <item x="457"/>
        <item x="72"/>
        <item x="351"/>
        <item x="505"/>
        <item x="263"/>
        <item x="1064"/>
        <item x="551"/>
        <item x="643"/>
        <item x="1024"/>
        <item x="1292"/>
        <item x="9"/>
        <item x="1094"/>
        <item x="826"/>
        <item x="267"/>
        <item x="692"/>
        <item x="782"/>
        <item x="1225"/>
        <item x="622"/>
        <item x="45"/>
        <item x="136"/>
        <item x="712"/>
        <item x="1222"/>
        <item x="1156"/>
        <item x="254"/>
        <item x="1069"/>
        <item x="155"/>
        <item x="821"/>
        <item x="158"/>
        <item x="357"/>
        <item x="1132"/>
        <item x="1083"/>
        <item x="39"/>
        <item x="255"/>
        <item x="871"/>
        <item x="151"/>
        <item x="621"/>
        <item x="1264"/>
        <item x="564"/>
        <item x="57"/>
        <item x="1159"/>
        <item x="44"/>
        <item x="32"/>
        <item x="1018"/>
        <item x="594"/>
        <item x="93"/>
        <item x="29"/>
        <item x="570"/>
        <item x="656"/>
        <item x="1017"/>
        <item x="1108"/>
        <item x="1034"/>
        <item x="59"/>
        <item x="350"/>
        <item x="67"/>
        <item x="774"/>
        <item x="362"/>
        <item x="141"/>
        <item x="820"/>
        <item x="626"/>
        <item x="1270"/>
        <item x="806"/>
        <item x="1016"/>
        <item x="775"/>
        <item x="260"/>
        <item x="1077"/>
        <item x="343"/>
        <item x="1240"/>
        <item x="541"/>
        <item x="217"/>
        <item x="424"/>
        <item x="833"/>
        <item x="1315"/>
        <item x="710"/>
        <item x="733"/>
        <item x="573"/>
        <item x="847"/>
        <item x="1287"/>
        <item x="463"/>
        <item x="253"/>
        <item x="471"/>
        <item x="142"/>
        <item x="724"/>
        <item x="262"/>
        <item x="726"/>
        <item x="528"/>
        <item x="1015"/>
        <item x="1030"/>
        <item x="348"/>
        <item x="465"/>
        <item x="841"/>
        <item x="811"/>
        <item x="816"/>
        <item x="660"/>
        <item x="533"/>
        <item x="1076"/>
        <item x="156"/>
        <item x="1154"/>
        <item x="663"/>
        <item x="411"/>
        <item x="866"/>
        <item x="1072"/>
        <item x="1318"/>
        <item x="825"/>
        <item x="593"/>
        <item x="349"/>
        <item x="1251"/>
        <item x="261"/>
        <item x="592"/>
        <item x="1155"/>
        <item x="867"/>
        <item x="92"/>
        <item x="830"/>
        <item x="813"/>
        <item x="587"/>
        <item x="837"/>
        <item x="581"/>
        <item x="836"/>
        <item x="697"/>
        <item x="143"/>
        <item x="690"/>
        <item x="249"/>
        <item x="838"/>
        <item x="31"/>
        <item x="1312"/>
        <item x="843"/>
        <item x="591"/>
        <item x="157"/>
        <item x="832"/>
        <item x="842"/>
        <item x="1260"/>
        <item x="355"/>
        <item x="1115"/>
        <item x="356"/>
        <item x="1105"/>
        <item x="66"/>
        <item x="1226"/>
        <item x="419"/>
        <item x="859"/>
        <item x="586"/>
        <item x="810"/>
        <item x="64"/>
        <item x="560"/>
        <item x="1291"/>
        <item x="65"/>
        <item x="1150"/>
        <item x="470"/>
        <item x="170"/>
        <item x="657"/>
        <item x="865"/>
        <item x="240"/>
        <item x="475"/>
        <item x="780"/>
        <item x="1075"/>
        <item x="561"/>
        <item x="781"/>
        <item x="30"/>
        <item x="236"/>
        <item x="546"/>
        <item x="38"/>
        <item x="815"/>
        <item x="71"/>
        <item x="148"/>
        <item x="1074"/>
        <item x="661"/>
        <item x="478"/>
        <item x="831"/>
        <item x="1127"/>
        <item x="247"/>
        <item x="468"/>
        <item x="243"/>
        <item x="481"/>
        <item x="518"/>
        <item x="779"/>
        <item x="814"/>
        <item x="428"/>
        <item x="799"/>
        <item x="773"/>
        <item x="562"/>
        <item x="1029"/>
        <item x="1316"/>
        <item x="1146"/>
        <item x="809"/>
        <item x="794"/>
        <item x="540"/>
        <item x="1071"/>
        <item x="150"/>
        <item x="200"/>
        <item x="855"/>
        <item x="803"/>
        <item x="37"/>
        <item x="848"/>
        <item x="361"/>
        <item x="1087"/>
        <item x="521"/>
        <item x="1143"/>
        <item x="1130"/>
        <item x="36"/>
        <item x="797"/>
        <item x="380"/>
        <item x="1120"/>
        <item x="805"/>
        <item x="1080"/>
        <item x="1082"/>
        <item x="43"/>
        <item x="163"/>
        <item x="1125"/>
        <item x="580"/>
        <item x="189"/>
        <item x="1325"/>
        <item x="662"/>
        <item x="585"/>
        <item x="195"/>
        <item x="668"/>
        <item x="1326"/>
        <item x="1081"/>
        <item x="861"/>
        <item x="241"/>
        <item x="464"/>
        <item x="513"/>
        <item x="180"/>
        <item x="1149"/>
        <item x="167"/>
        <item x="514"/>
        <item x="557"/>
        <item x="469"/>
        <item x="176"/>
        <item x="798"/>
        <item x="371"/>
        <item x="1290"/>
        <item x="149"/>
        <item x="248"/>
        <item x="88"/>
        <item x="860"/>
        <item x="359"/>
        <item x="484"/>
        <item x="183"/>
        <item x="368"/>
        <item x="173"/>
        <item x="785"/>
        <item x="509"/>
        <item x="81"/>
        <item x="578"/>
        <item x="1086"/>
        <item x="849"/>
        <item x="1317"/>
        <item x="175"/>
        <item x="1233"/>
        <item x="1323"/>
        <item x="360"/>
        <item x="399"/>
        <item x="804"/>
        <item x="786"/>
        <item x="78"/>
        <item x="379"/>
        <item x="491"/>
        <item x="1234"/>
        <item x="1275"/>
        <item x="729"/>
        <item x="1277"/>
        <item x="374"/>
        <item x="1102"/>
        <item x="1322"/>
        <item x="174"/>
        <item x="400"/>
        <item x="476"/>
        <item x="367"/>
        <item x="1258"/>
        <item x="1259"/>
        <item x="366"/>
        <item x="1107"/>
        <item x="519"/>
        <item x="186"/>
        <item x="579"/>
        <item x="242"/>
        <item x="575"/>
        <item x="574"/>
        <item x="194"/>
        <item x="427"/>
        <item x="181"/>
        <item x="743"/>
        <item x="1145"/>
        <item x="160"/>
        <item x="1139"/>
        <item x="738"/>
        <item x="1231"/>
        <item x="188"/>
        <item x="193"/>
        <item x="669"/>
        <item x="1255"/>
        <item x="1101"/>
        <item x="670"/>
        <item x="482"/>
        <item x="793"/>
        <item x="477"/>
        <item x="202"/>
        <item x="235"/>
        <item x="162"/>
        <item x="387"/>
        <item x="1092"/>
        <item x="716"/>
        <item x="1140"/>
        <item x="168"/>
        <item x="788"/>
        <item x="1227"/>
        <item x="394"/>
        <item x="1282"/>
        <item x="1096"/>
        <item x="1144"/>
        <item x="182"/>
        <item x="373"/>
        <item x="667"/>
        <item x="1135"/>
        <item x="169"/>
        <item x="1093"/>
        <item x="483"/>
        <item x="203"/>
        <item x="747"/>
        <item x="384"/>
        <item x="87"/>
        <item x="391"/>
        <item x="520"/>
        <item x="187"/>
        <item x="853"/>
        <item x="223"/>
        <item x="1138"/>
        <item x="1232"/>
        <item x="715"/>
        <item x="201"/>
        <item x="550"/>
        <item x="854"/>
        <item x="161"/>
        <item x="787"/>
        <item x="569"/>
        <item x="378"/>
        <item x="1106"/>
        <item x="683"/>
        <item x="377"/>
        <item x="1090"/>
        <item x="686"/>
        <item x="527"/>
        <item x="566"/>
        <item x="372"/>
        <item x="234"/>
        <item x="1098"/>
        <item x="407"/>
        <item x="1238"/>
        <item x="392"/>
        <item x="385"/>
        <item x="707"/>
        <item x="86"/>
        <item x="532"/>
        <item x="498"/>
        <item x="398"/>
        <item x="1091"/>
        <item x="563"/>
        <item x="524"/>
        <item x="80"/>
        <item x="676"/>
        <item x="495"/>
        <item x="556"/>
        <item x="410"/>
        <item x="502"/>
        <item x="709"/>
        <item x="791"/>
        <item x="714"/>
        <item x="568"/>
        <item x="508"/>
        <item x="386"/>
        <item x="79"/>
        <item x="210"/>
        <item x="680"/>
        <item x="554"/>
        <item x="792"/>
        <item x="1110"/>
        <item x="1257"/>
        <item x="1097"/>
        <item x="526"/>
        <item x="490"/>
        <item x="1237"/>
        <item x="393"/>
        <item x="1239"/>
        <item x="673"/>
        <item x="1256"/>
        <item x="426"/>
        <item x="1250"/>
        <item x="1113"/>
        <item x="497"/>
        <item x="555"/>
        <item x="567"/>
        <item x="216"/>
        <item x="85"/>
        <item x="525"/>
        <item x="674"/>
        <item x="1137"/>
        <item x="208"/>
        <item x="406"/>
        <item x="1244"/>
        <item x="687"/>
        <item x="504"/>
        <item x="209"/>
        <item x="706"/>
        <item x="689"/>
        <item x="1266"/>
        <item x="702"/>
        <item x="488"/>
        <item x="230"/>
        <item x="1286"/>
        <item x="214"/>
        <item x="675"/>
        <item x="489"/>
        <item x="696"/>
        <item x="496"/>
        <item x="233"/>
        <item x="207"/>
        <item x="713"/>
        <item x="1247"/>
        <item x="405"/>
        <item x="708"/>
        <item x="215"/>
        <item x="1111"/>
        <item x="228"/>
        <item x="681"/>
        <item x="503"/>
        <item x="539"/>
        <item x="1128"/>
        <item x="1254"/>
        <item x="404"/>
        <item x="728"/>
        <item x="415"/>
        <item x="1134"/>
        <item x="423"/>
        <item x="418"/>
        <item x="682"/>
        <item x="1261"/>
        <item x="1112"/>
        <item x="1265"/>
        <item x="1249"/>
        <item x="688"/>
        <item x="530"/>
        <item x="531"/>
        <item x="549"/>
        <item x="1242"/>
        <item x="1133"/>
        <item x="1119"/>
        <item x="1243"/>
        <item x="1263"/>
        <item x="1248"/>
        <item x="723"/>
        <item x="727"/>
        <item x="213"/>
        <item x="1129"/>
        <item x="1253"/>
        <item x="1262"/>
        <item x="545"/>
        <item x="220"/>
        <item x="416"/>
        <item x="227"/>
        <item x="422"/>
        <item x="229"/>
        <item x="536"/>
        <item x="695"/>
        <item x="701"/>
        <item x="547"/>
        <item x="721"/>
        <item x="537"/>
        <item x="1124"/>
        <item x="538"/>
        <item x="417"/>
        <item x="1118"/>
        <item x="699"/>
        <item x="421"/>
        <item x="222"/>
        <item x="1271"/>
        <item x="720"/>
        <item x="722"/>
        <item x="693"/>
        <item x="746"/>
        <item x="1117"/>
        <item x="221"/>
        <item x="1274"/>
        <item x="745"/>
        <item x="700"/>
        <item x="548"/>
        <item x="1285"/>
        <item x="742"/>
        <item x="1116"/>
        <item x="734"/>
        <item x="544"/>
        <item x="737"/>
        <item x="1281"/>
        <item x="1122"/>
        <item x="694"/>
        <item x="1121"/>
        <item x="420"/>
        <item x="1280"/>
        <item x="1272"/>
        <item x="542"/>
        <item x="1279"/>
        <item x="1273"/>
        <item x="1284"/>
        <item x="735"/>
        <item x="1278"/>
        <item x="543"/>
        <item x="1283"/>
        <item x="736"/>
        <item x="739"/>
        <item x="741"/>
        <item x="740"/>
        <item x="1123"/>
        <item t="default"/>
      </items>
    </pivotField>
    <pivotField dataField="1" compact="0" outline="0" showAll="0"/>
    <pivotField dataField="1" compact="0" outline="0" showAll="0"/>
    <pivotField compact="0" outline="0" showAll="0">
      <items count="7">
        <item sd="0" x="0"/>
        <item sd="0" x="1"/>
        <item sd="0" x="2"/>
        <item sd="0" x="3"/>
        <item sd="0" x="4"/>
        <item sd="0" x="5"/>
        <item t="default"/>
      </items>
    </pivotField>
    <pivotField compact="0" outline="0" showAll="0">
      <items count="9">
        <item sd="0" x="0"/>
        <item sd="0" x="1"/>
        <item sd="0" x="2"/>
        <item sd="0" x="3"/>
        <item sd="0" x="4"/>
        <item sd="0" x="5"/>
        <item sd="0" x="6"/>
        <item sd="0" x="7"/>
        <item t="default"/>
      </items>
    </pivotField>
    <pivotField compact="0" outline="0" dragToRow="0" dragToCol="0" dragToPage="0" showAll="0" defaultSubtotal="0"/>
    <pivotField compact="0" outline="0" dragToRow="0" dragToCol="0" dragToPage="0"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2" hier="-1"/>
  </pageFields>
  <dataFields count="3">
    <dataField name="Percentage of First.Time.Visits" fld="8" showDataAs="percentOfCol" baseField="0" baseItem="0" numFmtId="9"/>
    <dataField name="Percentage of Returning.Visits" fld="9" showDataAs="percentOfCol" baseField="0" baseItem="0" numFmtId="9"/>
    <dataField name="Percentage of Page.Loads" fld="6" showDataAs="percentOfCol" baseField="0" baseItem="0" numFmtId="9"/>
  </dataField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208EAC-93A2-4AE6-86E8-7A8CE4669620}" name="PivotTable1" cacheId="2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C16" firstHeaderRow="0" firstDataRow="1" firstDataCol="1" rowPageCount="1" colPageCount="1"/>
  <pivotFields count="14">
    <pivotField showAll="0"/>
    <pivotField numFmtId="164" showAll="0">
      <items count="15">
        <item x="0"/>
        <item x="1"/>
        <item x="2"/>
        <item x="3"/>
        <item x="4"/>
        <item x="5"/>
        <item x="6"/>
        <item x="7"/>
        <item x="8"/>
        <item x="9"/>
        <item x="10"/>
        <item x="11"/>
        <item x="12"/>
        <item x="13"/>
        <item t="default"/>
      </items>
    </pivotField>
    <pivotField axis="axisRow" showAll="0" sortType="ascending">
      <items count="13">
        <item x="4"/>
        <item x="5"/>
        <item x="6"/>
        <item x="7"/>
        <item x="8"/>
        <item x="9"/>
        <item x="10"/>
        <item x="11"/>
        <item x="0"/>
        <item x="1"/>
        <item x="2"/>
        <item x="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x="0"/>
        <item x="1"/>
        <item x="2"/>
        <item x="3"/>
        <item x="4"/>
        <item x="5"/>
        <item t="default"/>
      </items>
    </pivotField>
    <pivotField showAll="0"/>
    <pivotField showAll="0"/>
    <pivotField numFmtId="3" showAll="0"/>
    <pivotField showAll="0"/>
    <pivotField dataField="1" showAll="0">
      <items count="1250">
        <item x="100"/>
        <item x="429"/>
        <item x="724"/>
        <item x="730"/>
        <item x="898"/>
        <item x="864"/>
        <item x="892"/>
        <item x="876"/>
        <item x="984"/>
        <item x="870"/>
        <item x="859"/>
        <item x="888"/>
        <item x="107"/>
        <item x="990"/>
        <item x="882"/>
        <item x="914"/>
        <item x="725"/>
        <item x="903"/>
        <item x="909"/>
        <item x="983"/>
        <item x="430"/>
        <item x="103"/>
        <item x="99"/>
        <item x="106"/>
        <item x="102"/>
        <item x="436"/>
        <item x="893"/>
        <item x="101"/>
        <item x="435"/>
        <item x="860"/>
        <item x="588"/>
        <item x="731"/>
        <item x="95"/>
        <item x="989"/>
        <item x="1224"/>
        <item x="1114"/>
        <item x="889"/>
        <item x="1232"/>
        <item x="96"/>
        <item x="991"/>
        <item x="865"/>
        <item x="428"/>
        <item x="877"/>
        <item x="280"/>
        <item x="883"/>
        <item x="919"/>
        <item x="291"/>
        <item x="1108"/>
        <item x="871"/>
        <item x="1124"/>
        <item x="285"/>
        <item x="109"/>
        <item x="431"/>
        <item x="599"/>
        <item x="316"/>
        <item x="1227"/>
        <item x="852"/>
        <item x="303"/>
        <item x="437"/>
        <item x="845"/>
        <item x="910"/>
        <item x="6"/>
        <item x="1104"/>
        <item x="1230"/>
        <item x="1120"/>
        <item x="1225"/>
        <item x="911"/>
        <item x="323"/>
        <item x="1138"/>
        <item x="298"/>
        <item x="611"/>
        <item x="1226"/>
        <item x="310"/>
        <item x="328"/>
        <item x="1133"/>
        <item x="589"/>
        <item x="108"/>
        <item x="593"/>
        <item x="13"/>
        <item x="122"/>
        <item x="1131"/>
        <item x="929"/>
        <item x="1098"/>
        <item x="116"/>
        <item x="273"/>
        <item x="332"/>
        <item x="614"/>
        <item x="988"/>
        <item x="423"/>
        <item x="1231"/>
        <item x="605"/>
        <item x="583"/>
        <item x="985"/>
        <item x="934"/>
        <item x="1142"/>
        <item x="897"/>
        <item x="620"/>
        <item x="1000"/>
        <item x="266"/>
        <item x="1109"/>
        <item x="281"/>
        <item x="726"/>
        <item x="1115"/>
        <item x="853"/>
        <item x="887"/>
        <item x="836"/>
        <item x="904"/>
        <item x="941"/>
        <item x="98"/>
        <item x="1003"/>
        <item x="841"/>
        <item x="902"/>
        <item x="729"/>
        <item x="626"/>
        <item x="105"/>
        <item x="1121"/>
        <item x="110"/>
        <item x="995"/>
        <item x="286"/>
        <item x="424"/>
        <item x="982"/>
        <item x="292"/>
        <item x="867"/>
        <item x="336"/>
        <item x="274"/>
        <item x="104"/>
        <item x="1007"/>
        <item x="311"/>
        <item x="259"/>
        <item x="129"/>
        <item x="1228"/>
        <item x="1158"/>
        <item x="1125"/>
        <item x="1155"/>
        <item x="723"/>
        <item x="448"/>
        <item x="1105"/>
        <item x="47"/>
        <item x="20"/>
        <item x="946"/>
        <item x="343"/>
        <item x="438"/>
        <item x="27"/>
        <item x="304"/>
        <item x="957"/>
        <item x="1139"/>
        <item x="299"/>
        <item x="875"/>
        <item x="434"/>
        <item x="1152"/>
        <item x="866"/>
        <item x="938"/>
        <item x="846"/>
        <item x="951"/>
        <item x="869"/>
        <item x="427"/>
        <item x="1143"/>
        <item x="600"/>
        <item x="594"/>
        <item x="149"/>
        <item x="800"/>
        <item x="784"/>
        <item x="967"/>
        <item x="832"/>
        <item x="805"/>
        <item x="615"/>
        <item x="253"/>
        <item x="454"/>
        <item x="54"/>
        <item x="247"/>
        <item x="572"/>
        <item x="727"/>
        <item x="986"/>
        <item x="778"/>
        <item x="279"/>
        <item x="584"/>
        <item x="578"/>
        <item x="1099"/>
        <item x="1132"/>
        <item x="917"/>
        <item x="317"/>
        <item x="1148"/>
        <item x="606"/>
        <item x="761"/>
        <item x="825"/>
        <item x="915"/>
        <item x="962"/>
        <item x="1134"/>
        <item x="740"/>
        <item x="117"/>
        <item x="510"/>
        <item x="97"/>
        <item x="350"/>
        <item x="894"/>
        <item x="621"/>
        <item x="460"/>
        <item x="775"/>
        <item x="1236"/>
        <item x="895"/>
        <item x="33"/>
        <item x="40"/>
        <item x="1229"/>
        <item x="433"/>
        <item x="790"/>
        <item x="901"/>
        <item x="612"/>
        <item x="987"/>
        <item x="966"/>
        <item x="0"/>
        <item x="900"/>
        <item x="143"/>
        <item x="886"/>
        <item x="136"/>
        <item x="858"/>
        <item x="920"/>
        <item x="891"/>
        <item x="732"/>
        <item x="637"/>
        <item x="627"/>
        <item x="474"/>
        <item x="972"/>
        <item x="67"/>
        <item x="899"/>
        <item x="236"/>
        <item x="432"/>
        <item x="728"/>
        <item x="467"/>
        <item x="878"/>
        <item x="718"/>
        <item x="7"/>
        <item x="769"/>
        <item x="916"/>
        <item x="885"/>
        <item x="996"/>
        <item x="380"/>
        <item x="356"/>
        <item x="579"/>
        <item x="930"/>
        <item x="896"/>
        <item x="197"/>
        <item x="736"/>
        <item x="924"/>
        <item x="267"/>
        <item x="861"/>
        <item x="566"/>
        <item x="749"/>
        <item x="890"/>
        <item x="480"/>
        <item x="88"/>
        <item x="1130"/>
        <item x="123"/>
        <item x="1223"/>
        <item x="681"/>
        <item x="874"/>
        <item x="550"/>
        <item x="928"/>
        <item x="632"/>
        <item x="94"/>
        <item x="315"/>
        <item x="505"/>
        <item x="156"/>
        <item x="881"/>
        <item x="818"/>
        <item x="905"/>
        <item x="1123"/>
        <item x="647"/>
        <item x="913"/>
        <item x="1119"/>
        <item x="880"/>
        <item x="241"/>
        <item x="741"/>
        <item x="879"/>
        <item x="1112"/>
        <item x="1245"/>
        <item x="361"/>
        <item x="1240"/>
        <item x="908"/>
        <item x="815"/>
        <item x="561"/>
        <item x="14"/>
        <item x="1159"/>
        <item x="392"/>
        <item x="1165"/>
        <item x="872"/>
        <item x="851"/>
        <item x="5"/>
        <item x="1004"/>
        <item x="810"/>
        <item x="449"/>
        <item x="498"/>
        <item x="426"/>
        <item x="121"/>
        <item x="373"/>
        <item x="1026"/>
        <item x="863"/>
        <item x="190"/>
        <item x="404"/>
        <item x="590"/>
        <item x="658"/>
        <item x="844"/>
        <item x="443"/>
        <item x="115"/>
        <item x="884"/>
        <item x="183"/>
        <item x="933"/>
        <item x="826"/>
        <item x="176"/>
        <item x="840"/>
        <item x="868"/>
        <item x="1043"/>
        <item x="862"/>
        <item x="260"/>
        <item x="163"/>
        <item x="74"/>
        <item x="754"/>
        <item x="806"/>
        <item x="1011"/>
        <item x="907"/>
        <item x="111"/>
        <item x="290"/>
        <item x="302"/>
        <item x="873"/>
        <item x="21"/>
        <item x="795"/>
        <item x="556"/>
        <item x="663"/>
        <item x="492"/>
        <item x="835"/>
        <item x="272"/>
        <item x="169"/>
        <item x="487"/>
        <item x="46"/>
        <item x="587"/>
        <item x="1162"/>
        <item x="1083"/>
        <item x="455"/>
        <item x="515"/>
        <item x="309"/>
        <item x="939"/>
        <item x="130"/>
        <item x="398"/>
        <item x="1147"/>
        <item x="1103"/>
        <item x="1171"/>
        <item x="804"/>
        <item x="779"/>
        <item x="544"/>
        <item x="636"/>
        <item x="242"/>
        <item x="284"/>
        <item x="367"/>
        <item x="906"/>
        <item x="1008"/>
        <item x="691"/>
        <item x="573"/>
        <item x="963"/>
        <item x="297"/>
        <item x="254"/>
        <item x="598"/>
        <item x="981"/>
        <item x="994"/>
        <item x="322"/>
        <item x="785"/>
        <item x="1012"/>
        <item x="735"/>
        <item x="1151"/>
        <item x="344"/>
        <item x="610"/>
        <item x="1077"/>
        <item x="623"/>
        <item x="857"/>
        <item x="137"/>
        <item x="992"/>
        <item x="956"/>
        <item x="203"/>
        <item x="468"/>
        <item x="1052"/>
        <item x="687"/>
        <item x="337"/>
        <item x="912"/>
        <item x="231"/>
        <item x="509"/>
        <item x="55"/>
        <item x="719"/>
        <item x="387"/>
        <item x="81"/>
        <item x="19"/>
        <item x="248"/>
        <item x="526"/>
        <item x="669"/>
        <item x="447"/>
        <item x="980"/>
        <item x="993"/>
        <item x="1128"/>
        <item x="675"/>
        <item x="791"/>
        <item x="1089"/>
        <item x="952"/>
        <item x="511"/>
        <item x="592"/>
        <item x="210"/>
        <item x="198"/>
        <item x="128"/>
        <item x="1233"/>
        <item x="968"/>
        <item x="950"/>
        <item x="855"/>
        <item x="425"/>
        <item x="702"/>
        <item x="837"/>
        <item x="856"/>
        <item x="1034"/>
        <item x="114"/>
        <item x="1129"/>
        <item x="61"/>
        <item x="1021"/>
        <item x="783"/>
        <item x="73"/>
        <item x="619"/>
        <item x="150"/>
        <item x="604"/>
        <item x="831"/>
        <item x="48"/>
        <item x="112"/>
        <item x="1187"/>
        <item x="582"/>
        <item x="1110"/>
        <item x="265"/>
        <item x="1047"/>
        <item x="224"/>
        <item x="854"/>
        <item x="333"/>
        <item x="1111"/>
        <item x="733"/>
        <item x="918"/>
        <item x="53"/>
        <item x="642"/>
        <item x="567"/>
        <item x="351"/>
        <item x="745"/>
        <item x="945"/>
        <item x="1199"/>
        <item x="196"/>
        <item x="453"/>
        <item x="113"/>
        <item x="539"/>
        <item x="1113"/>
        <item x="1137"/>
        <item x="1235"/>
        <item x="631"/>
        <item x="1118"/>
        <item x="762"/>
        <item x="973"/>
        <item x="1027"/>
        <item x="1020"/>
        <item x="1016"/>
        <item x="1116"/>
        <item x="944"/>
        <item x="961"/>
        <item x="847"/>
        <item x="770"/>
        <item x="342"/>
        <item x="819"/>
        <item x="506"/>
        <item x="850"/>
        <item x="1153"/>
        <item x="12"/>
        <item x="217"/>
        <item x="439"/>
        <item x="411"/>
        <item x="1194"/>
        <item x="1246"/>
        <item x="625"/>
        <item x="927"/>
        <item x="461"/>
        <item x="824"/>
        <item x="734"/>
        <item x="1117"/>
        <item x="34"/>
        <item x="60"/>
        <item x="1046"/>
        <item x="1001"/>
        <item x="258"/>
        <item x="562"/>
        <item x="252"/>
        <item x="120"/>
        <item x="294"/>
        <item x="278"/>
        <item x="1141"/>
        <item x="142"/>
        <item x="1017"/>
        <item x="965"/>
        <item x="1126"/>
        <item x="68"/>
        <item x="766"/>
        <item x="1127"/>
        <item x="1057"/>
        <item x="296"/>
        <item x="26"/>
        <item x="976"/>
        <item x="839"/>
        <item x="170"/>
        <item x="1096"/>
        <item x="768"/>
        <item x="533"/>
        <item x="1122"/>
        <item x="349"/>
        <item x="403"/>
        <item x="289"/>
        <item x="1146"/>
        <item x="648"/>
        <item x="921"/>
        <item x="118"/>
        <item x="301"/>
        <item x="441"/>
        <item x="1144"/>
        <item x="135"/>
        <item x="4"/>
        <item x="314"/>
        <item x="652"/>
        <item x="586"/>
        <item x="697"/>
        <item x="312"/>
        <item x="774"/>
        <item x="1068"/>
        <item x="923"/>
        <item x="638"/>
        <item x="293"/>
        <item x="1145"/>
        <item x="32"/>
        <item x="1102"/>
        <item x="1084"/>
        <item x="1002"/>
        <item x="765"/>
        <item x="1107"/>
        <item x="72"/>
        <item x="499"/>
        <item x="1222"/>
        <item x="313"/>
        <item x="275"/>
        <item x="39"/>
        <item x="282"/>
        <item x="1093"/>
        <item x="357"/>
        <item x="709"/>
        <item x="276"/>
        <item x="799"/>
        <item x="324"/>
        <item x="997"/>
        <item x="922"/>
        <item x="321"/>
        <item x="1166"/>
        <item x="177"/>
        <item x="849"/>
        <item x="848"/>
        <item x="325"/>
        <item x="308"/>
        <item x="295"/>
        <item x="1218"/>
        <item x="595"/>
        <item x="843"/>
        <item x="271"/>
        <item x="926"/>
        <item x="597"/>
        <item x="41"/>
        <item x="931"/>
        <item x="1140"/>
        <item x="288"/>
        <item x="119"/>
        <item x="440"/>
        <item x="1029"/>
        <item x="459"/>
        <item x="1135"/>
        <item x="591"/>
        <item x="1239"/>
        <item x="326"/>
        <item x="18"/>
        <item x="937"/>
        <item x="155"/>
        <item x="240"/>
        <item x="1106"/>
        <item x="932"/>
        <item x="319"/>
        <item x="1030"/>
        <item x="148"/>
        <item x="283"/>
        <item x="466"/>
        <item x="442"/>
        <item x="89"/>
        <item x="305"/>
        <item x="1150"/>
        <item x="277"/>
        <item x="577"/>
        <item x="306"/>
        <item x="124"/>
        <item x="646"/>
        <item x="93"/>
        <item x="722"/>
        <item x="755"/>
        <item x="362"/>
        <item x="191"/>
        <item x="307"/>
        <item x="1035"/>
        <item x="653"/>
        <item x="318"/>
        <item x="320"/>
        <item x="549"/>
        <item x="936"/>
        <item x="1"/>
        <item x="838"/>
        <item x="329"/>
        <item x="473"/>
        <item x="998"/>
        <item x="999"/>
        <item x="811"/>
        <item x="925"/>
        <item x="287"/>
        <item x="8"/>
        <item x="1100"/>
        <item x="842"/>
        <item x="979"/>
        <item x="504"/>
        <item x="817"/>
        <item x="300"/>
        <item x="1157"/>
        <item x="493"/>
        <item x="3"/>
        <item x="157"/>
        <item x="521"/>
        <item x="127"/>
        <item x="760"/>
        <item x="246"/>
        <item x="721"/>
        <item x="753"/>
        <item x="682"/>
        <item x="622"/>
        <item x="1198"/>
        <item x="935"/>
        <item x="977"/>
        <item x="2"/>
        <item x="481"/>
        <item x="330"/>
        <item x="66"/>
        <item x="1244"/>
        <item x="232"/>
        <item x="1149"/>
        <item x="1101"/>
        <item x="450"/>
        <item x="664"/>
        <item x="1136"/>
        <item x="479"/>
        <item x="630"/>
        <item x="601"/>
        <item x="445"/>
        <item x="264"/>
        <item x="184"/>
        <item x="737"/>
        <item x="327"/>
        <item x="803"/>
        <item x="834"/>
        <item x="955"/>
        <item x="940"/>
        <item x="739"/>
        <item x="235"/>
        <item x="943"/>
        <item x="514"/>
        <item x="268"/>
        <item x="1078"/>
        <item x="87"/>
        <item x="964"/>
        <item x="516"/>
        <item x="125"/>
        <item x="399"/>
        <item x="243"/>
        <item x="585"/>
        <item x="374"/>
        <item x="391"/>
        <item x="616"/>
        <item x="628"/>
        <item x="368"/>
        <item x="331"/>
        <item x="444"/>
        <item x="189"/>
        <item x="204"/>
        <item x="603"/>
        <item x="947"/>
        <item x="381"/>
        <item x="833"/>
        <item x="609"/>
        <item x="182"/>
        <item x="1156"/>
        <item x="131"/>
        <item x="720"/>
        <item x="80"/>
        <item x="270"/>
        <item x="126"/>
        <item x="393"/>
        <item x="162"/>
        <item x="75"/>
        <item x="486"/>
        <item x="618"/>
        <item x="827"/>
        <item x="624"/>
        <item x="613"/>
        <item x="379"/>
        <item x="602"/>
        <item x="527"/>
        <item x="366"/>
        <item x="1154"/>
        <item x="680"/>
        <item x="71"/>
        <item x="164"/>
        <item x="633"/>
        <item x="386"/>
        <item x="971"/>
        <item x="1005"/>
        <item x="738"/>
        <item x="953"/>
        <item x="17"/>
        <item x="742"/>
        <item x="25"/>
        <item x="360"/>
        <item x="418"/>
        <item x="617"/>
        <item x="949"/>
        <item x="948"/>
        <item x="263"/>
        <item x="175"/>
        <item x="452"/>
        <item x="223"/>
        <item x="975"/>
        <item x="657"/>
        <item x="269"/>
        <item x="1019"/>
        <item x="823"/>
        <item x="1010"/>
        <item x="1009"/>
        <item x="335"/>
        <item x="15"/>
        <item x="596"/>
        <item x="954"/>
        <item x="82"/>
        <item x="1234"/>
        <item x="132"/>
        <item x="828"/>
        <item x="608"/>
        <item x="789"/>
        <item x="969"/>
        <item x="1015"/>
        <item x="405"/>
        <item x="92"/>
        <item x="978"/>
        <item x="257"/>
        <item x="629"/>
        <item x="662"/>
        <item x="635"/>
        <item x="1160"/>
        <item x="634"/>
        <item x="1180"/>
        <item x="491"/>
        <item x="52"/>
        <item x="607"/>
        <item x="49"/>
        <item x="446"/>
        <item x="1221"/>
        <item x="1170"/>
        <item x="543"/>
        <item x="1164"/>
        <item x="397"/>
        <item x="456"/>
        <item x="942"/>
        <item x="251"/>
        <item x="748"/>
        <item x="451"/>
        <item x="45"/>
        <item x="262"/>
        <item x="24"/>
        <item x="211"/>
        <item x="686"/>
        <item x="796"/>
        <item x="1038"/>
        <item x="829"/>
        <item x="134"/>
        <item x="1006"/>
        <item x="959"/>
        <item x="261"/>
        <item x="1095"/>
        <item x="830"/>
        <item x="218"/>
        <item x="744"/>
        <item x="1195"/>
        <item x="560"/>
        <item x="960"/>
        <item x="782"/>
        <item x="202"/>
        <item x="1212"/>
        <item x="249"/>
        <item x="794"/>
        <item x="1161"/>
        <item x="1191"/>
        <item x="195"/>
        <item x="250"/>
        <item x="1097"/>
        <item x="641"/>
        <item x="670"/>
        <item x="807"/>
        <item x="16"/>
        <item x="780"/>
        <item x="703"/>
        <item x="555"/>
        <item x="639"/>
        <item x="1014"/>
        <item x="696"/>
        <item x="1013"/>
        <item x="341"/>
        <item x="1074"/>
        <item x="1186"/>
        <item x="50"/>
        <item x="209"/>
        <item x="11"/>
        <item x="777"/>
        <item x="773"/>
        <item x="1051"/>
        <item x="141"/>
        <item x="822"/>
        <item x="801"/>
        <item x="788"/>
        <item x="59"/>
        <item x="1237"/>
        <item x="534"/>
        <item x="797"/>
        <item x="821"/>
        <item x="776"/>
        <item x="225"/>
        <item x="974"/>
        <item x="417"/>
        <item x="581"/>
        <item x="1025"/>
        <item x="576"/>
        <item x="1217"/>
        <item x="698"/>
        <item x="1241"/>
        <item x="958"/>
        <item x="525"/>
        <item x="256"/>
        <item x="255"/>
        <item x="574"/>
        <item x="1092"/>
        <item x="57"/>
        <item x="51"/>
        <item x="786"/>
        <item x="802"/>
        <item x="787"/>
        <item x="23"/>
        <item x="798"/>
        <item x="781"/>
        <item x="793"/>
        <item x="147"/>
        <item x="154"/>
        <item x="571"/>
        <item x="1200"/>
        <item x="520"/>
        <item x="70"/>
        <item x="772"/>
        <item x="230"/>
        <item x="151"/>
        <item x="348"/>
        <item x="1094"/>
        <item x="580"/>
        <item x="334"/>
        <item x="457"/>
        <item x="402"/>
        <item x="668"/>
        <item x="714"/>
        <item x="674"/>
        <item x="216"/>
        <item x="465"/>
        <item x="1056"/>
        <item x="22"/>
        <item x="1179"/>
        <item x="1175"/>
        <item x="645"/>
        <item x="91"/>
        <item x="133"/>
        <item x="44"/>
        <item x="138"/>
        <item x="1024"/>
        <item x="792"/>
        <item x="355"/>
        <item x="551"/>
        <item x="56"/>
        <item x="245"/>
        <item x="10"/>
        <item x="347"/>
        <item x="58"/>
        <item x="65"/>
        <item x="820"/>
        <item x="340"/>
        <item x="43"/>
        <item x="808"/>
        <item x="1091"/>
        <item x="746"/>
        <item x="552"/>
        <item x="422"/>
        <item x="139"/>
        <item x="747"/>
        <item x="640"/>
        <item x="771"/>
        <item x="764"/>
        <item x="1163"/>
        <item x="38"/>
        <item x="743"/>
        <item x="339"/>
        <item x="1220"/>
        <item x="338"/>
        <item x="31"/>
        <item x="152"/>
        <item x="1088"/>
        <item x="1238"/>
        <item x="970"/>
        <item x="809"/>
        <item x="1022"/>
        <item x="412"/>
        <item x="28"/>
        <item x="1023"/>
        <item x="1243"/>
        <item x="512"/>
        <item x="553"/>
        <item x="9"/>
        <item x="643"/>
        <item x="410"/>
        <item x="345"/>
        <item x="464"/>
        <item x="90"/>
        <item x="346"/>
        <item x="1085"/>
        <item x="234"/>
        <item x="532"/>
        <item x="759"/>
        <item x="816"/>
        <item x="763"/>
        <item x="472"/>
        <item x="140"/>
        <item x="469"/>
        <item x="421"/>
        <item x="153"/>
        <item x="1062"/>
        <item x="508"/>
        <item x="568"/>
        <item x="1032"/>
        <item x="475"/>
        <item x="1033"/>
        <item x="1018"/>
        <item x="239"/>
        <item x="501"/>
        <item x="168"/>
        <item x="575"/>
        <item x="64"/>
        <item x="1069"/>
        <item x="1063"/>
        <item x="462"/>
        <item x="1219"/>
        <item x="570"/>
        <item x="62"/>
        <item x="244"/>
        <item x="767"/>
        <item x="701"/>
        <item x="30"/>
        <item x="650"/>
        <item x="548"/>
        <item x="372"/>
        <item x="1090"/>
        <item x="644"/>
        <item x="1028"/>
        <item x="1247"/>
        <item x="144"/>
        <item x="750"/>
        <item x="1248"/>
        <item x="63"/>
        <item x="503"/>
        <item x="69"/>
        <item x="237"/>
        <item x="478"/>
        <item x="1031"/>
        <item x="194"/>
        <item x="708"/>
        <item x="565"/>
        <item x="37"/>
        <item x="354"/>
        <item x="188"/>
        <item x="161"/>
        <item x="146"/>
        <item x="178"/>
        <item x="564"/>
        <item x="1197"/>
        <item x="463"/>
        <item x="458"/>
        <item x="485"/>
        <item x="174"/>
        <item x="814"/>
        <item x="1087"/>
        <item x="1205"/>
        <item x="29"/>
        <item x="389"/>
        <item x="165"/>
        <item x="569"/>
        <item x="717"/>
        <item x="1050"/>
        <item x="363"/>
        <item x="359"/>
        <item x="171"/>
        <item x="86"/>
        <item x="758"/>
        <item x="1168"/>
        <item x="812"/>
        <item x="1082"/>
        <item x="1206"/>
        <item x="1242"/>
        <item x="181"/>
        <item x="173"/>
        <item x="1076"/>
        <item x="1081"/>
        <item x="1190"/>
        <item x="1086"/>
        <item x="145"/>
        <item x="507"/>
        <item x="1037"/>
        <item x="36"/>
        <item x="390"/>
        <item x="42"/>
        <item x="502"/>
        <item x="1045"/>
        <item x="352"/>
        <item x="651"/>
        <item x="79"/>
        <item x="1211"/>
        <item x="371"/>
        <item x="470"/>
        <item x="752"/>
        <item x="476"/>
        <item x="353"/>
        <item x="1169"/>
        <item x="35"/>
        <item x="420"/>
        <item x="690"/>
        <item x="1039"/>
        <item x="76"/>
        <item x="649"/>
        <item x="185"/>
        <item x="813"/>
        <item x="358"/>
        <item x="233"/>
        <item x="172"/>
        <item x="1213"/>
        <item x="471"/>
        <item x="193"/>
        <item x="684"/>
        <item x="378"/>
        <item x="513"/>
        <item x="238"/>
        <item x="477"/>
        <item x="187"/>
        <item x="385"/>
        <item x="1080"/>
        <item x="559"/>
        <item x="192"/>
        <item x="179"/>
        <item x="388"/>
        <item x="1041"/>
        <item x="558"/>
        <item x="200"/>
        <item x="751"/>
        <item x="365"/>
        <item x="563"/>
        <item x="497"/>
        <item x="375"/>
        <item x="1049"/>
        <item x="382"/>
        <item x="519"/>
        <item x="517"/>
        <item x="201"/>
        <item x="524"/>
        <item x="160"/>
        <item x="158"/>
        <item x="689"/>
        <item x="1048"/>
        <item x="665"/>
        <item x="1044"/>
        <item x="1036"/>
        <item x="756"/>
        <item x="222"/>
        <item x="199"/>
        <item x="167"/>
        <item x="180"/>
        <item x="370"/>
        <item x="500"/>
        <item x="401"/>
        <item x="547"/>
        <item x="85"/>
        <item x="554"/>
        <item x="186"/>
        <item x="545"/>
        <item x="166"/>
        <item x="369"/>
        <item x="488"/>
        <item x="484"/>
        <item x="494"/>
        <item x="383"/>
        <item x="1167"/>
        <item x="757"/>
        <item x="518"/>
        <item x="557"/>
        <item x="376"/>
        <item x="364"/>
        <item x="159"/>
        <item x="400"/>
        <item x="659"/>
        <item x="1053"/>
        <item x="1040"/>
        <item x="1189"/>
        <item x="683"/>
        <item x="654"/>
        <item x="688"/>
        <item x="679"/>
        <item x="1183"/>
        <item x="546"/>
        <item x="208"/>
        <item x="716"/>
        <item x="1042"/>
        <item x="490"/>
        <item x="419"/>
        <item x="1188"/>
        <item x="377"/>
        <item x="1173"/>
        <item x="1216"/>
        <item x="496"/>
        <item x="1174"/>
        <item x="1193"/>
        <item x="84"/>
        <item x="1079"/>
        <item x="1196"/>
        <item x="655"/>
        <item x="700"/>
        <item x="78"/>
        <item x="1172"/>
        <item x="685"/>
        <item x="215"/>
        <item x="1178"/>
        <item x="522"/>
        <item x="384"/>
        <item x="656"/>
        <item x="482"/>
        <item x="666"/>
        <item x="396"/>
        <item x="206"/>
        <item x="77"/>
        <item x="673"/>
        <item x="531"/>
        <item x="483"/>
        <item x="207"/>
        <item x="489"/>
        <item x="1071"/>
        <item x="495"/>
        <item x="542"/>
        <item x="1054"/>
        <item x="1055"/>
        <item x="1176"/>
        <item x="213"/>
        <item x="229"/>
        <item x="695"/>
        <item x="660"/>
        <item x="1070"/>
        <item x="205"/>
        <item x="699"/>
        <item x="523"/>
        <item x="395"/>
        <item x="214"/>
        <item x="1185"/>
        <item x="1182"/>
        <item x="661"/>
        <item x="406"/>
        <item x="227"/>
        <item x="667"/>
        <item x="83"/>
        <item x="416"/>
        <item x="409"/>
        <item x="1073"/>
        <item x="394"/>
        <item x="678"/>
        <item x="1075"/>
        <item x="1184"/>
        <item x="538"/>
        <item x="1177"/>
        <item x="1061"/>
        <item x="693"/>
        <item x="540"/>
        <item x="1181"/>
        <item x="1192"/>
        <item x="528"/>
        <item x="530"/>
        <item x="212"/>
        <item x="529"/>
        <item x="692"/>
        <item x="1067"/>
        <item x="415"/>
        <item x="219"/>
        <item x="694"/>
        <item x="715"/>
        <item x="676"/>
        <item x="713"/>
        <item x="1060"/>
        <item x="1215"/>
        <item x="1201"/>
        <item x="1072"/>
        <item x="671"/>
        <item x="407"/>
        <item x="408"/>
        <item x="226"/>
        <item x="1059"/>
        <item x="228"/>
        <item x="414"/>
        <item x="677"/>
        <item x="541"/>
        <item x="1204"/>
        <item x="221"/>
        <item x="707"/>
        <item x="537"/>
        <item x="220"/>
        <item x="704"/>
        <item x="1065"/>
        <item x="1058"/>
        <item x="672"/>
        <item x="1210"/>
        <item x="1064"/>
        <item x="535"/>
        <item x="1202"/>
        <item x="413"/>
        <item x="1209"/>
        <item x="1208"/>
        <item x="1203"/>
        <item x="705"/>
        <item x="706"/>
        <item x="1207"/>
        <item x="710"/>
        <item x="1214"/>
        <item x="536"/>
        <item x="712"/>
        <item x="711"/>
        <item x="1066"/>
        <item t="default"/>
      </items>
    </pivotField>
    <pivotField dataField="1" showAll="0"/>
    <pivotField showAll="0" defaultSubtotal="0">
      <items count="6">
        <item sd="0" x="0"/>
        <item sd="0" x="1"/>
        <item sd="0" x="2"/>
        <item sd="0" x="3"/>
        <item sd="0" x="4"/>
        <item sd="0" x="5"/>
      </items>
    </pivotField>
    <pivotField showAll="0" defaultSubtotal="0">
      <items count="8">
        <item sd="0" x="0"/>
        <item sd="0" x="1"/>
        <item sd="0" x="2"/>
        <item sd="0" x="3"/>
        <item sd="0" x="4"/>
        <item sd="0" x="5"/>
        <item sd="0" x="6"/>
        <item sd="0" x="7"/>
      </items>
    </pivotField>
    <pivotField dragToRow="0" dragToCol="0" dragToPage="0" showAll="0" defaultSubtotal="0"/>
    <pivotField dragToRow="0" dragToCol="0" dragToPage="0" showAll="0" defaultSubtotal="0"/>
  </pivotFields>
  <rowFields count="1">
    <field x="2"/>
  </rowFields>
  <rowItems count="13">
    <i>
      <x v="6"/>
    </i>
    <i>
      <x v="7"/>
    </i>
    <i>
      <x v="5"/>
    </i>
    <i>
      <x v="8"/>
    </i>
    <i>
      <x v="1"/>
    </i>
    <i>
      <x/>
    </i>
    <i>
      <x v="2"/>
    </i>
    <i>
      <x v="4"/>
    </i>
    <i>
      <x v="11"/>
    </i>
    <i>
      <x v="3"/>
    </i>
    <i>
      <x v="10"/>
    </i>
    <i>
      <x v="9"/>
    </i>
    <i t="grand">
      <x/>
    </i>
  </rowItems>
  <colFields count="1">
    <field x="-2"/>
  </colFields>
  <colItems count="2">
    <i>
      <x/>
    </i>
    <i i="1">
      <x v="1"/>
    </i>
  </colItems>
  <pageFields count="1">
    <pageField fld="3" hier="-1"/>
  </pageFields>
  <dataFields count="2">
    <dataField name="Percentage of First.Time.Visits" fld="8" showDataAs="percentOfCol" baseField="0" baseItem="0" numFmtId="9"/>
    <dataField name="Percentage of Returning.Visits" fld="9" showDataAs="percentOfCol" baseField="0" baseItem="0" numFmtId="9"/>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4074AC-E390-497B-A09B-645AAE5E8069}"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1" firstHeaderRow="1" firstDataRow="1" firstDataCol="1" rowPageCount="2" colPageCount="1"/>
  <pivotFields count="14">
    <pivotField showAll="0"/>
    <pivotField numFmtId="164" showAll="0">
      <items count="15">
        <item x="0"/>
        <item x="1"/>
        <item x="2"/>
        <item x="3"/>
        <item x="4"/>
        <item x="5"/>
        <item x="6"/>
        <item x="7"/>
        <item x="8"/>
        <item x="9"/>
        <item x="10"/>
        <item x="11"/>
        <item x="12"/>
        <item x="13"/>
        <item t="default"/>
      </items>
    </pivotField>
    <pivotField axis="axisPage" multipleItemSelectionAllowed="1" showAll="0">
      <items count="13">
        <item x="4"/>
        <item x="5"/>
        <item x="6"/>
        <item x="7"/>
        <item x="8"/>
        <item x="9"/>
        <item x="10"/>
        <item x="11"/>
        <item x="0"/>
        <item x="1"/>
        <item x="2"/>
        <item x="3"/>
        <item t="default"/>
      </items>
    </pivotField>
    <pivotField axis="axisRow" showAll="0">
      <items count="7">
        <item x="0"/>
        <item x="1"/>
        <item x="2"/>
        <item x="3"/>
        <item x="4"/>
        <item x="5"/>
        <item t="default"/>
      </items>
    </pivotField>
    <pivotField axis="axisPage" showAll="0">
      <items count="8">
        <item x="0"/>
        <item x="1"/>
        <item x="2"/>
        <item x="3"/>
        <item x="4"/>
        <item x="5"/>
        <item x="6"/>
        <item t="default"/>
      </items>
    </pivotField>
    <pivotField showAll="0"/>
    <pivotField dataField="1" numFmtId="3"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Items count="1">
    <i/>
  </colItems>
  <pageFields count="2">
    <pageField fld="2" hier="-1"/>
    <pageField fld="4" hier="-1"/>
  </pageFields>
  <dataFields count="1">
    <dataField name="Percentage of Page.Loads" fld="6" showDataAs="percentOfCol" baseField="0" baseItem="0" numFmtId="9"/>
  </dataFields>
  <formats count="12">
    <format dxfId="55">
      <pivotArea type="all" dataOnly="0" outline="0" fieldPosition="0"/>
    </format>
    <format dxfId="54">
      <pivotArea outline="0" collapsedLevelsAreSubtotals="1" fieldPosition="0"/>
    </format>
    <format dxfId="53">
      <pivotArea field="3" type="button" dataOnly="0" labelOnly="1" outline="0" axis="axisRow" fieldPosition="0"/>
    </format>
    <format dxfId="52">
      <pivotArea dataOnly="0" labelOnly="1" fieldPosition="0">
        <references count="1">
          <reference field="3" count="0"/>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3" type="button" dataOnly="0" labelOnly="1" outline="0" axis="axisRow" fieldPosition="0"/>
    </format>
    <format dxfId="46">
      <pivotArea dataOnly="0" labelOnly="1" fieldPosition="0">
        <references count="1">
          <reference field="3" count="0"/>
        </references>
      </pivotArea>
    </format>
    <format dxfId="45">
      <pivotArea dataOnly="0" labelOnly="1" grandRow="1" outline="0" fieldPosition="0"/>
    </format>
    <format dxfId="44">
      <pivotArea dataOnly="0" labelOnly="1" outline="0" axis="axisValues" fieldPosition="0"/>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0E506F4-A9A6-4DF8-A496-1AC8456B3380}" sourceName="Month ">
  <pivotTables>
    <pivotTable tabId="7" name="PivotTable2"/>
  </pivotTables>
  <data>
    <tabular pivotCacheId="1024378470">
      <items count="12">
        <i x="4" s="1"/>
        <i x="5" s="1"/>
        <i x="6" s="1"/>
        <i x="7" s="1"/>
        <i x="8" s="1"/>
        <i x="9" s="1"/>
        <i x="10" s="1"/>
        <i x="11"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CE23365C-CF0A-4994-9088-4AEECE562B07}" sourceName="Day">
  <pivotTables>
    <pivotTable tabId="7" name="PivotTable2"/>
  </pivotTables>
  <data>
    <tabular pivotCacheId="1024378470">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25F28928-CEB3-48CF-8951-4905E9705036}" sourceName="Month ">
  <pivotTables>
    <pivotTable tabId="9" name="PivotTable3"/>
    <pivotTable tabId="4" name="PivotTable5"/>
    <pivotTable tabId="6" name="PivotTable1"/>
    <pivotTable tabId="13" name="PivotTable8"/>
  </pivotTables>
  <data>
    <tabular pivotCacheId="1024378470">
      <items count="12">
        <i x="4" s="1"/>
        <i x="5" s="1"/>
        <i x="6" s="1"/>
        <i x="7" s="1"/>
        <i x="8" s="1"/>
        <i x="9" s="1"/>
        <i x="10" s="1"/>
        <i x="11"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931467AB-57CE-4FA0-9224-AC0C5B4855E9}" sourceName="Day">
  <pivotTables>
    <pivotTable tabId="9" name="PivotTable3"/>
  </pivotTables>
  <data>
    <tabular pivotCacheId="1024378470">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8D448B0-CAD2-43BE-B619-511DB5A5F726}" cache="Slicer_Month1" caption="Month " columnCount="3" style="SlicerStyleLight6" rowHeight="241300"/>
  <slicer name="Day 1" xr10:uid="{162CB81C-8786-41B8-B4F7-E52D3EC1AD65}" cache="Slicer_Day1" caption="Day" columnCount="2"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4333E322-9147-4507-9D34-EA85E3EFA86C}" cache="Slicer_Month" caption="Month " columnCount="6" style="SlicerStyleLight2" rowHeight="241300"/>
  <slicer name="Day" xr10:uid="{6FFFEB44-794B-4AEC-9F77-A68DAD590037}" cache="Slicer_Day" caption="Day" columnCount="4"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602A27-4C85-4049-B30C-12C9321DABC5}" name="Edu_Analysis" displayName="Edu_Analysis" ref="A1:J1610" totalsRowCount="1">
  <autoFilter ref="A1:J1609" xr:uid="{D07350D9-38EF-4F4E-BDB4-B983837E82DD}"/>
  <tableColumns count="10">
    <tableColumn id="1" xr3:uid="{AE68C9C5-AEC9-407A-A089-DC47BA421E7C}" name="Row"/>
    <tableColumn id="2" xr3:uid="{2141A215-CEE6-47EB-8BE5-0BEF7AE24F73}" name="Date" dataDxfId="43"/>
    <tableColumn id="3" xr3:uid="{36E5784F-F13E-4EFD-A8FD-0A482B4B6CF0}" name="Month " dataDxfId="42">
      <calculatedColumnFormula>TEXT(B2,"MMMM")</calculatedColumnFormula>
    </tableColumn>
    <tableColumn id="4" xr3:uid="{826FC793-D4D0-48B8-AB62-FDDF3CB284C2}" name="Year" dataDxfId="41" totalsRowDxfId="37" dataCellStyle="Note">
      <calculatedColumnFormula>TEXT(B2,"YYYY")</calculatedColumnFormula>
    </tableColumn>
    <tableColumn id="5" xr3:uid="{9630E7F3-4868-481C-8FDD-D5076B4A6295}" name="Day" totalsRowDxfId="36" dataCellStyle="Good"/>
    <tableColumn id="6" xr3:uid="{23C4FC9E-B8F4-4B6E-AA94-462C03578DD3}" name="Day.Of.Week" totalsRowLabel="TOTal" totalsRowDxfId="35" dataCellStyle="Explanatory Text"/>
    <tableColumn id="7" xr3:uid="{107821DD-D27A-4665-87E7-2C2CD61DD010}" name="Page.Loads" totalsRowFunction="sum" dataDxfId="40" totalsRowDxfId="34"/>
    <tableColumn id="8" xr3:uid="{81D3E11C-E917-4FFF-A180-00747AA2102A}" name="Unique.Visits" totalsRowFunction="sum" dataDxfId="39" totalsRowDxfId="33"/>
    <tableColumn id="9" xr3:uid="{6F4DCCE5-CA75-4580-8ABC-850DA3B075D1}" name="First.Time.Visits" totalsRowFunction="sum" dataDxfId="38" totalsRowDxfId="32"/>
    <tableColumn id="10" xr3:uid="{20BE1446-95AC-42F8-B40B-EAF2C72DA956}" name="Returning.Visits" totalsRowFunction="sum" totalsRowDxfId="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D0D1442-214E-462B-AA57-28A7C86943A3}" sourceName="Date">
  <pivotTables>
    <pivotTable tabId="6" name="PivotTable1"/>
    <pivotTable tabId="9" name="PivotTable3"/>
    <pivotTable tabId="4" name="PivotTable5"/>
    <pivotTable tabId="13" name="PivotTable8"/>
  </pivotTables>
  <state minimalRefreshVersion="6" lastRefreshVersion="6" pivotCacheId="1024378470" filterType="unknown">
    <bounds startDate="2014-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7C0BF15-8D25-4A5F-A823-6B7A8EC9272B}" cache="NativeTimeline_Date" caption="Date" level="0" selectionLevel="0" scrollPosition="2014-01-0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22476-769C-4A5E-8C3F-4D71D9E779C0}">
  <dimension ref="A3:B16"/>
  <sheetViews>
    <sheetView workbookViewId="0">
      <selection activeCell="B3" sqref="B3:B16"/>
    </sheetView>
  </sheetViews>
  <sheetFormatPr defaultRowHeight="15" x14ac:dyDescent="0.25"/>
  <cols>
    <col min="1" max="1" width="13.140625" bestFit="1" customWidth="1"/>
    <col min="2" max="2" width="26.5703125" bestFit="1" customWidth="1"/>
    <col min="3" max="3" width="25.85546875" customWidth="1"/>
  </cols>
  <sheetData>
    <row r="3" spans="1:2" x14ac:dyDescent="0.25">
      <c r="A3" s="8" t="s">
        <v>17</v>
      </c>
      <c r="B3" t="s">
        <v>44</v>
      </c>
    </row>
    <row r="4" spans="1:2" x14ac:dyDescent="0.25">
      <c r="A4" s="9" t="s">
        <v>24</v>
      </c>
      <c r="B4" s="1">
        <v>26.1084</v>
      </c>
    </row>
    <row r="5" spans="1:2" x14ac:dyDescent="0.25">
      <c r="A5" s="9" t="s">
        <v>25</v>
      </c>
      <c r="B5" s="1">
        <v>27.5532</v>
      </c>
    </row>
    <row r="6" spans="1:2" x14ac:dyDescent="0.25">
      <c r="A6" s="9" t="s">
        <v>23</v>
      </c>
      <c r="B6" s="1">
        <v>30.823599999999999</v>
      </c>
    </row>
    <row r="7" spans="1:2" x14ac:dyDescent="0.25">
      <c r="A7" s="9" t="s">
        <v>26</v>
      </c>
      <c r="B7" s="1">
        <v>35.630800000000001</v>
      </c>
    </row>
    <row r="8" spans="1:2" x14ac:dyDescent="0.25">
      <c r="A8" s="9" t="s">
        <v>19</v>
      </c>
      <c r="B8" s="1">
        <v>37.541699999999999</v>
      </c>
    </row>
    <row r="9" spans="1:2" x14ac:dyDescent="0.25">
      <c r="A9" s="9" t="s">
        <v>18</v>
      </c>
      <c r="B9" s="1">
        <v>39.183100000000003</v>
      </c>
    </row>
    <row r="10" spans="1:2" x14ac:dyDescent="0.25">
      <c r="A10" s="9" t="s">
        <v>20</v>
      </c>
      <c r="B10" s="1">
        <v>40.367199999999997</v>
      </c>
    </row>
    <row r="11" spans="1:2" x14ac:dyDescent="0.25">
      <c r="A11" s="9" t="s">
        <v>22</v>
      </c>
      <c r="B11" s="1">
        <v>40.825899999999997</v>
      </c>
    </row>
    <row r="12" spans="1:2" x14ac:dyDescent="0.25">
      <c r="A12" s="9" t="s">
        <v>29</v>
      </c>
      <c r="B12" s="1">
        <v>42.871099999999998</v>
      </c>
    </row>
    <row r="13" spans="1:2" x14ac:dyDescent="0.25">
      <c r="A13" s="9" t="s">
        <v>21</v>
      </c>
      <c r="B13" s="1">
        <v>43.364400000000003</v>
      </c>
    </row>
    <row r="14" spans="1:2" x14ac:dyDescent="0.25">
      <c r="A14" s="9" t="s">
        <v>27</v>
      </c>
      <c r="B14" s="1">
        <v>49.831699999999998</v>
      </c>
    </row>
    <row r="15" spans="1:2" x14ac:dyDescent="0.25">
      <c r="A15" s="9" t="s">
        <v>28</v>
      </c>
      <c r="B15" s="1">
        <v>49.929699999999997</v>
      </c>
    </row>
    <row r="16" spans="1:2" x14ac:dyDescent="0.25">
      <c r="A16" s="9" t="s">
        <v>30</v>
      </c>
      <c r="B16" s="1">
        <v>464.0308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10"/>
  <sheetViews>
    <sheetView workbookViewId="0">
      <selection activeCell="K1" sqref="K1"/>
    </sheetView>
  </sheetViews>
  <sheetFormatPr defaultRowHeight="15" x14ac:dyDescent="0.25"/>
  <cols>
    <col min="1" max="1" width="7" customWidth="1"/>
    <col min="2" max="2" width="30.42578125" style="4" hidden="1" customWidth="1"/>
    <col min="3" max="3" width="11.42578125" customWidth="1"/>
    <col min="4" max="4" width="10.7109375" customWidth="1"/>
    <col min="5" max="5" width="11.42578125" style="6" bestFit="1" customWidth="1"/>
    <col min="6" max="6" width="15" style="7" customWidth="1"/>
    <col min="7" max="7" width="13" customWidth="1"/>
    <col min="8" max="8" width="15.140625" customWidth="1"/>
    <col min="9" max="9" width="17.42578125" customWidth="1"/>
    <col min="10" max="10" width="17.28515625" customWidth="1"/>
  </cols>
  <sheetData>
    <row r="1" spans="1:10" x14ac:dyDescent="0.25">
      <c r="A1" t="s">
        <v>9</v>
      </c>
      <c r="B1" s="4" t="s">
        <v>1</v>
      </c>
      <c r="C1" t="s">
        <v>15</v>
      </c>
      <c r="D1" t="s">
        <v>16</v>
      </c>
      <c r="E1" s="6" t="s">
        <v>0</v>
      </c>
      <c r="F1" s="7" t="s">
        <v>10</v>
      </c>
      <c r="G1" t="s">
        <v>11</v>
      </c>
      <c r="H1" t="s">
        <v>12</v>
      </c>
      <c r="I1" t="s">
        <v>13</v>
      </c>
      <c r="J1" t="s">
        <v>14</v>
      </c>
    </row>
    <row r="2" spans="1:10" x14ac:dyDescent="0.25">
      <c r="A2">
        <v>1</v>
      </c>
      <c r="B2" s="4">
        <v>41896</v>
      </c>
      <c r="C2" s="2" t="str">
        <f t="shared" ref="C2:C65" si="0">TEXT(B2,"MMMM")</f>
        <v>September</v>
      </c>
      <c r="D2" s="5" t="str">
        <f t="shared" ref="D2:D65" si="1">TEXT(B2,"YYYY")</f>
        <v>2014</v>
      </c>
      <c r="E2" s="6" t="s">
        <v>2</v>
      </c>
      <c r="F2" s="7">
        <v>1</v>
      </c>
      <c r="G2" s="1">
        <v>2146</v>
      </c>
      <c r="H2" s="1">
        <v>1582</v>
      </c>
      <c r="I2" s="1">
        <v>1430</v>
      </c>
      <c r="J2">
        <v>152</v>
      </c>
    </row>
    <row r="3" spans="1:10" x14ac:dyDescent="0.25">
      <c r="A3">
        <v>2</v>
      </c>
      <c r="B3" s="4">
        <v>41897</v>
      </c>
      <c r="C3" s="2" t="str">
        <f t="shared" si="0"/>
        <v>September</v>
      </c>
      <c r="D3" s="5" t="str">
        <f t="shared" si="1"/>
        <v>2014</v>
      </c>
      <c r="E3" s="6" t="s">
        <v>3</v>
      </c>
      <c r="F3" s="7">
        <v>2</v>
      </c>
      <c r="G3" s="1">
        <v>3621</v>
      </c>
      <c r="H3" s="1">
        <v>2528</v>
      </c>
      <c r="I3" s="1">
        <v>2297</v>
      </c>
      <c r="J3">
        <v>231</v>
      </c>
    </row>
    <row r="4" spans="1:10" x14ac:dyDescent="0.25">
      <c r="A4">
        <v>3</v>
      </c>
      <c r="B4" s="4">
        <v>41898</v>
      </c>
      <c r="C4" s="2" t="str">
        <f t="shared" si="0"/>
        <v>September</v>
      </c>
      <c r="D4" s="5" t="str">
        <f t="shared" si="1"/>
        <v>2014</v>
      </c>
      <c r="E4" s="6" t="s">
        <v>4</v>
      </c>
      <c r="F4" s="7">
        <v>3</v>
      </c>
      <c r="G4" s="1">
        <v>3698</v>
      </c>
      <c r="H4" s="1">
        <v>2630</v>
      </c>
      <c r="I4" s="1">
        <v>2352</v>
      </c>
      <c r="J4">
        <v>278</v>
      </c>
    </row>
    <row r="5" spans="1:10" x14ac:dyDescent="0.25">
      <c r="A5">
        <v>4</v>
      </c>
      <c r="B5" s="4">
        <v>41899</v>
      </c>
      <c r="C5" s="2" t="str">
        <f t="shared" si="0"/>
        <v>September</v>
      </c>
      <c r="D5" s="5" t="str">
        <f t="shared" si="1"/>
        <v>2014</v>
      </c>
      <c r="E5" s="6" t="s">
        <v>5</v>
      </c>
      <c r="F5" s="7">
        <v>4</v>
      </c>
      <c r="G5" s="1">
        <v>3667</v>
      </c>
      <c r="H5" s="1">
        <v>2614</v>
      </c>
      <c r="I5" s="1">
        <v>2327</v>
      </c>
      <c r="J5">
        <v>287</v>
      </c>
    </row>
    <row r="6" spans="1:10" x14ac:dyDescent="0.25">
      <c r="A6">
        <v>5</v>
      </c>
      <c r="B6" s="4">
        <v>41900</v>
      </c>
      <c r="C6" s="2" t="str">
        <f t="shared" si="0"/>
        <v>September</v>
      </c>
      <c r="D6" s="5" t="str">
        <f t="shared" si="1"/>
        <v>2014</v>
      </c>
      <c r="E6" s="6" t="s">
        <v>6</v>
      </c>
      <c r="F6" s="7">
        <v>5</v>
      </c>
      <c r="G6" s="1">
        <v>3316</v>
      </c>
      <c r="H6" s="1">
        <v>2366</v>
      </c>
      <c r="I6" s="1">
        <v>2130</v>
      </c>
      <c r="J6">
        <v>236</v>
      </c>
    </row>
    <row r="7" spans="1:10" x14ac:dyDescent="0.25">
      <c r="A7">
        <v>6</v>
      </c>
      <c r="B7" s="4">
        <v>41901</v>
      </c>
      <c r="C7" s="2" t="str">
        <f t="shared" si="0"/>
        <v>September</v>
      </c>
      <c r="D7" s="5" t="str">
        <f t="shared" si="1"/>
        <v>2014</v>
      </c>
      <c r="E7" s="6" t="s">
        <v>7</v>
      </c>
      <c r="F7" s="7">
        <v>6</v>
      </c>
      <c r="G7" s="1">
        <v>2815</v>
      </c>
      <c r="H7" s="1">
        <v>1863</v>
      </c>
      <c r="I7" s="1">
        <v>1622</v>
      </c>
      <c r="J7">
        <v>241</v>
      </c>
    </row>
    <row r="8" spans="1:10" x14ac:dyDescent="0.25">
      <c r="A8">
        <v>7</v>
      </c>
      <c r="B8" s="4">
        <v>41902</v>
      </c>
      <c r="C8" s="2" t="str">
        <f t="shared" si="0"/>
        <v>September</v>
      </c>
      <c r="D8" s="5" t="str">
        <f t="shared" si="1"/>
        <v>2014</v>
      </c>
      <c r="E8" s="6" t="s">
        <v>8</v>
      </c>
      <c r="F8" s="7">
        <v>7</v>
      </c>
      <c r="G8" s="1">
        <v>1658</v>
      </c>
      <c r="H8" s="1">
        <v>1118</v>
      </c>
      <c r="I8">
        <v>985</v>
      </c>
      <c r="J8">
        <v>133</v>
      </c>
    </row>
    <row r="9" spans="1:10" x14ac:dyDescent="0.25">
      <c r="A9">
        <v>8</v>
      </c>
      <c r="B9" s="4">
        <v>41903</v>
      </c>
      <c r="C9" s="2" t="str">
        <f t="shared" si="0"/>
        <v>September</v>
      </c>
      <c r="D9" s="5" t="str">
        <f t="shared" si="1"/>
        <v>2014</v>
      </c>
      <c r="E9" s="6" t="s">
        <v>2</v>
      </c>
      <c r="F9" s="7">
        <v>1</v>
      </c>
      <c r="G9" s="1">
        <v>2288</v>
      </c>
      <c r="H9" s="1">
        <v>1656</v>
      </c>
      <c r="I9" s="1">
        <v>1481</v>
      </c>
      <c r="J9">
        <v>175</v>
      </c>
    </row>
    <row r="10" spans="1:10" x14ac:dyDescent="0.25">
      <c r="A10">
        <v>9</v>
      </c>
      <c r="B10" s="4">
        <v>41904</v>
      </c>
      <c r="C10" s="2" t="str">
        <f t="shared" si="0"/>
        <v>September</v>
      </c>
      <c r="D10" s="5" t="str">
        <f t="shared" si="1"/>
        <v>2014</v>
      </c>
      <c r="E10" s="6" t="s">
        <v>3</v>
      </c>
      <c r="F10" s="7">
        <v>2</v>
      </c>
      <c r="G10" s="1">
        <v>3638</v>
      </c>
      <c r="H10" s="1">
        <v>2586</v>
      </c>
      <c r="I10" s="1">
        <v>2312</v>
      </c>
      <c r="J10">
        <v>274</v>
      </c>
    </row>
    <row r="11" spans="1:10" x14ac:dyDescent="0.25">
      <c r="A11">
        <v>10</v>
      </c>
      <c r="B11" s="4">
        <v>41905</v>
      </c>
      <c r="C11" s="2" t="str">
        <f t="shared" si="0"/>
        <v>September</v>
      </c>
      <c r="D11" s="5" t="str">
        <f t="shared" si="1"/>
        <v>2014</v>
      </c>
      <c r="E11" s="6" t="s">
        <v>4</v>
      </c>
      <c r="F11" s="7">
        <v>3</v>
      </c>
      <c r="G11" s="1">
        <v>4462</v>
      </c>
      <c r="H11" s="1">
        <v>3257</v>
      </c>
      <c r="I11" s="1">
        <v>2989</v>
      </c>
      <c r="J11">
        <v>268</v>
      </c>
    </row>
    <row r="12" spans="1:10" x14ac:dyDescent="0.25">
      <c r="A12">
        <v>11</v>
      </c>
      <c r="B12" s="4">
        <v>41906</v>
      </c>
      <c r="C12" s="2" t="str">
        <f t="shared" si="0"/>
        <v>September</v>
      </c>
      <c r="D12" s="5" t="str">
        <f t="shared" si="1"/>
        <v>2014</v>
      </c>
      <c r="E12" s="6" t="s">
        <v>5</v>
      </c>
      <c r="F12" s="7">
        <v>4</v>
      </c>
      <c r="G12" s="1">
        <v>4414</v>
      </c>
      <c r="H12" s="1">
        <v>3175</v>
      </c>
      <c r="I12" s="1">
        <v>2891</v>
      </c>
      <c r="J12">
        <v>284</v>
      </c>
    </row>
    <row r="13" spans="1:10" x14ac:dyDescent="0.25">
      <c r="A13">
        <v>12</v>
      </c>
      <c r="B13" s="4">
        <v>41907</v>
      </c>
      <c r="C13" s="2" t="str">
        <f t="shared" si="0"/>
        <v>September</v>
      </c>
      <c r="D13" s="5" t="str">
        <f t="shared" si="1"/>
        <v>2014</v>
      </c>
      <c r="E13" s="6" t="s">
        <v>6</v>
      </c>
      <c r="F13" s="7">
        <v>5</v>
      </c>
      <c r="G13" s="1">
        <v>4315</v>
      </c>
      <c r="H13" s="1">
        <v>3029</v>
      </c>
      <c r="I13" s="1">
        <v>2743</v>
      </c>
      <c r="J13">
        <v>286</v>
      </c>
    </row>
    <row r="14" spans="1:10" x14ac:dyDescent="0.25">
      <c r="A14">
        <v>13</v>
      </c>
      <c r="B14" s="4">
        <v>41908</v>
      </c>
      <c r="C14" s="2" t="str">
        <f t="shared" si="0"/>
        <v>September</v>
      </c>
      <c r="D14" s="5" t="str">
        <f t="shared" si="1"/>
        <v>2014</v>
      </c>
      <c r="E14" s="6" t="s">
        <v>7</v>
      </c>
      <c r="F14" s="7">
        <v>6</v>
      </c>
      <c r="G14" s="1">
        <v>3323</v>
      </c>
      <c r="H14" s="1">
        <v>2249</v>
      </c>
      <c r="I14" s="1">
        <v>2033</v>
      </c>
      <c r="J14">
        <v>216</v>
      </c>
    </row>
    <row r="15" spans="1:10" x14ac:dyDescent="0.25">
      <c r="A15">
        <v>14</v>
      </c>
      <c r="B15" s="4">
        <v>41909</v>
      </c>
      <c r="C15" s="2" t="str">
        <f t="shared" si="0"/>
        <v>September</v>
      </c>
      <c r="D15" s="5" t="str">
        <f t="shared" si="1"/>
        <v>2014</v>
      </c>
      <c r="E15" s="6" t="s">
        <v>8</v>
      </c>
      <c r="F15" s="7">
        <v>7</v>
      </c>
      <c r="G15" s="1">
        <v>1656</v>
      </c>
      <c r="H15" s="1">
        <v>1180</v>
      </c>
      <c r="I15" s="1">
        <v>1040</v>
      </c>
      <c r="J15">
        <v>140</v>
      </c>
    </row>
    <row r="16" spans="1:10" x14ac:dyDescent="0.25">
      <c r="A16">
        <v>15</v>
      </c>
      <c r="B16" s="4">
        <v>41910</v>
      </c>
      <c r="C16" s="2" t="str">
        <f t="shared" si="0"/>
        <v>September</v>
      </c>
      <c r="D16" s="5" t="str">
        <f t="shared" si="1"/>
        <v>2014</v>
      </c>
      <c r="E16" s="6" t="s">
        <v>2</v>
      </c>
      <c r="F16" s="7">
        <v>1</v>
      </c>
      <c r="G16" s="1">
        <v>2465</v>
      </c>
      <c r="H16" s="1">
        <v>1806</v>
      </c>
      <c r="I16" s="1">
        <v>1613</v>
      </c>
      <c r="J16">
        <v>193</v>
      </c>
    </row>
    <row r="17" spans="1:10" x14ac:dyDescent="0.25">
      <c r="A17">
        <v>16</v>
      </c>
      <c r="B17" s="4">
        <v>41911</v>
      </c>
      <c r="C17" s="2" t="str">
        <f t="shared" si="0"/>
        <v>September</v>
      </c>
      <c r="D17" s="5" t="str">
        <f t="shared" si="1"/>
        <v>2014</v>
      </c>
      <c r="E17" s="6" t="s">
        <v>3</v>
      </c>
      <c r="F17" s="7">
        <v>2</v>
      </c>
      <c r="G17" s="1">
        <v>4096</v>
      </c>
      <c r="H17" s="1">
        <v>2873</v>
      </c>
      <c r="I17" s="1">
        <v>2577</v>
      </c>
      <c r="J17">
        <v>296</v>
      </c>
    </row>
    <row r="18" spans="1:10" x14ac:dyDescent="0.25">
      <c r="A18">
        <v>17</v>
      </c>
      <c r="B18" s="4">
        <v>41912</v>
      </c>
      <c r="C18" s="2" t="str">
        <f t="shared" si="0"/>
        <v>September</v>
      </c>
      <c r="D18" s="5" t="str">
        <f t="shared" si="1"/>
        <v>2014</v>
      </c>
      <c r="E18" s="6" t="s">
        <v>4</v>
      </c>
      <c r="F18" s="7">
        <v>3</v>
      </c>
      <c r="G18" s="1">
        <v>4474</v>
      </c>
      <c r="H18" s="1">
        <v>3032</v>
      </c>
      <c r="I18" s="1">
        <v>2720</v>
      </c>
      <c r="J18">
        <v>312</v>
      </c>
    </row>
    <row r="19" spans="1:10" x14ac:dyDescent="0.25">
      <c r="A19">
        <v>18</v>
      </c>
      <c r="B19" s="4">
        <v>41913</v>
      </c>
      <c r="C19" s="2" t="str">
        <f t="shared" si="0"/>
        <v>October</v>
      </c>
      <c r="D19" s="5" t="str">
        <f t="shared" si="1"/>
        <v>2014</v>
      </c>
      <c r="E19" s="6" t="s">
        <v>5</v>
      </c>
      <c r="F19" s="7">
        <v>4</v>
      </c>
      <c r="G19" s="1">
        <v>4124</v>
      </c>
      <c r="H19" s="1">
        <v>2849</v>
      </c>
      <c r="I19" s="1">
        <v>2541</v>
      </c>
      <c r="J19">
        <v>308</v>
      </c>
    </row>
    <row r="20" spans="1:10" x14ac:dyDescent="0.25">
      <c r="A20">
        <v>19</v>
      </c>
      <c r="B20" s="4">
        <v>41914</v>
      </c>
      <c r="C20" s="2" t="str">
        <f t="shared" si="0"/>
        <v>October</v>
      </c>
      <c r="D20" s="5" t="str">
        <f t="shared" si="1"/>
        <v>2014</v>
      </c>
      <c r="E20" s="6" t="s">
        <v>6</v>
      </c>
      <c r="F20" s="7">
        <v>5</v>
      </c>
      <c r="G20" s="1">
        <v>3514</v>
      </c>
      <c r="H20" s="1">
        <v>2489</v>
      </c>
      <c r="I20" s="1">
        <v>2239</v>
      </c>
      <c r="J20">
        <v>250</v>
      </c>
    </row>
    <row r="21" spans="1:10" x14ac:dyDescent="0.25">
      <c r="A21">
        <v>20</v>
      </c>
      <c r="B21" s="4">
        <v>41915</v>
      </c>
      <c r="C21" s="2" t="str">
        <f t="shared" si="0"/>
        <v>October</v>
      </c>
      <c r="D21" s="5" t="str">
        <f t="shared" si="1"/>
        <v>2014</v>
      </c>
      <c r="E21" s="6" t="s">
        <v>7</v>
      </c>
      <c r="F21" s="7">
        <v>6</v>
      </c>
      <c r="G21" s="1">
        <v>3005</v>
      </c>
      <c r="H21" s="1">
        <v>2097</v>
      </c>
      <c r="I21" s="1">
        <v>1856</v>
      </c>
      <c r="J21">
        <v>241</v>
      </c>
    </row>
    <row r="22" spans="1:10" x14ac:dyDescent="0.25">
      <c r="A22">
        <v>21</v>
      </c>
      <c r="B22" s="4">
        <v>41916</v>
      </c>
      <c r="C22" s="2" t="str">
        <f t="shared" si="0"/>
        <v>October</v>
      </c>
      <c r="D22" s="5" t="str">
        <f t="shared" si="1"/>
        <v>2014</v>
      </c>
      <c r="E22" s="6" t="s">
        <v>8</v>
      </c>
      <c r="F22" s="7">
        <v>7</v>
      </c>
      <c r="G22" s="1">
        <v>2054</v>
      </c>
      <c r="H22" s="1">
        <v>1436</v>
      </c>
      <c r="I22" s="1">
        <v>1274</v>
      </c>
      <c r="J22">
        <v>162</v>
      </c>
    </row>
    <row r="23" spans="1:10" x14ac:dyDescent="0.25">
      <c r="A23">
        <v>22</v>
      </c>
      <c r="B23" s="4">
        <v>41917</v>
      </c>
      <c r="C23" s="2" t="str">
        <f t="shared" si="0"/>
        <v>October</v>
      </c>
      <c r="D23" s="5" t="str">
        <f t="shared" si="1"/>
        <v>2014</v>
      </c>
      <c r="E23" s="6" t="s">
        <v>2</v>
      </c>
      <c r="F23" s="7">
        <v>1</v>
      </c>
      <c r="G23" s="1">
        <v>2847</v>
      </c>
      <c r="H23" s="1">
        <v>1913</v>
      </c>
      <c r="I23" s="1">
        <v>1713</v>
      </c>
      <c r="J23">
        <v>200</v>
      </c>
    </row>
    <row r="24" spans="1:10" x14ac:dyDescent="0.25">
      <c r="A24">
        <v>23</v>
      </c>
      <c r="B24" s="4">
        <v>41918</v>
      </c>
      <c r="C24" s="2" t="str">
        <f t="shared" si="0"/>
        <v>October</v>
      </c>
      <c r="D24" s="5" t="str">
        <f t="shared" si="1"/>
        <v>2014</v>
      </c>
      <c r="E24" s="6" t="s">
        <v>3</v>
      </c>
      <c r="F24" s="7">
        <v>2</v>
      </c>
      <c r="G24" s="1">
        <v>4501</v>
      </c>
      <c r="H24" s="1">
        <v>3181</v>
      </c>
      <c r="I24" s="1">
        <v>2853</v>
      </c>
      <c r="J24">
        <v>328</v>
      </c>
    </row>
    <row r="25" spans="1:10" x14ac:dyDescent="0.25">
      <c r="A25">
        <v>24</v>
      </c>
      <c r="B25" s="4">
        <v>41919</v>
      </c>
      <c r="C25" s="2" t="str">
        <f t="shared" si="0"/>
        <v>October</v>
      </c>
      <c r="D25" s="5" t="str">
        <f t="shared" si="1"/>
        <v>2014</v>
      </c>
      <c r="E25" s="6" t="s">
        <v>4</v>
      </c>
      <c r="F25" s="7">
        <v>3</v>
      </c>
      <c r="G25" s="1">
        <v>4603</v>
      </c>
      <c r="H25" s="1">
        <v>3163</v>
      </c>
      <c r="I25" s="1">
        <v>2804</v>
      </c>
      <c r="J25">
        <v>359</v>
      </c>
    </row>
    <row r="26" spans="1:10" x14ac:dyDescent="0.25">
      <c r="A26">
        <v>25</v>
      </c>
      <c r="B26" s="4">
        <v>41920</v>
      </c>
      <c r="C26" s="2" t="str">
        <f t="shared" si="0"/>
        <v>October</v>
      </c>
      <c r="D26" s="5" t="str">
        <f t="shared" si="1"/>
        <v>2014</v>
      </c>
      <c r="E26" s="6" t="s">
        <v>5</v>
      </c>
      <c r="F26" s="7">
        <v>4</v>
      </c>
      <c r="G26" s="1">
        <v>4187</v>
      </c>
      <c r="H26" s="1">
        <v>3014</v>
      </c>
      <c r="I26" s="1">
        <v>2663</v>
      </c>
      <c r="J26">
        <v>351</v>
      </c>
    </row>
    <row r="27" spans="1:10" x14ac:dyDescent="0.25">
      <c r="A27">
        <v>26</v>
      </c>
      <c r="B27" s="4">
        <v>41921</v>
      </c>
      <c r="C27" s="2" t="str">
        <f t="shared" si="0"/>
        <v>October</v>
      </c>
      <c r="D27" s="5" t="str">
        <f t="shared" si="1"/>
        <v>2014</v>
      </c>
      <c r="E27" s="6" t="s">
        <v>6</v>
      </c>
      <c r="F27" s="7">
        <v>5</v>
      </c>
      <c r="G27" s="1">
        <v>4343</v>
      </c>
      <c r="H27" s="1">
        <v>2864</v>
      </c>
      <c r="I27" s="1">
        <v>2545</v>
      </c>
      <c r="J27">
        <v>319</v>
      </c>
    </row>
    <row r="28" spans="1:10" x14ac:dyDescent="0.25">
      <c r="A28">
        <v>27</v>
      </c>
      <c r="B28" s="4">
        <v>41922</v>
      </c>
      <c r="C28" s="2" t="str">
        <f t="shared" si="0"/>
        <v>October</v>
      </c>
      <c r="D28" s="5" t="str">
        <f t="shared" si="1"/>
        <v>2014</v>
      </c>
      <c r="E28" s="6" t="s">
        <v>7</v>
      </c>
      <c r="F28" s="7">
        <v>6</v>
      </c>
      <c r="G28" s="1">
        <v>3565</v>
      </c>
      <c r="H28" s="1">
        <v>2382</v>
      </c>
      <c r="I28" s="1">
        <v>2100</v>
      </c>
      <c r="J28">
        <v>282</v>
      </c>
    </row>
    <row r="29" spans="1:10" x14ac:dyDescent="0.25">
      <c r="A29">
        <v>28</v>
      </c>
      <c r="B29" s="4">
        <v>41923</v>
      </c>
      <c r="C29" s="2" t="str">
        <f t="shared" si="0"/>
        <v>October</v>
      </c>
      <c r="D29" s="5" t="str">
        <f t="shared" si="1"/>
        <v>2014</v>
      </c>
      <c r="E29" s="6" t="s">
        <v>8</v>
      </c>
      <c r="F29" s="7">
        <v>7</v>
      </c>
      <c r="G29" s="1">
        <v>2080</v>
      </c>
      <c r="H29" s="1">
        <v>1457</v>
      </c>
      <c r="I29" s="1">
        <v>1280</v>
      </c>
      <c r="J29">
        <v>177</v>
      </c>
    </row>
    <row r="30" spans="1:10" x14ac:dyDescent="0.25">
      <c r="A30">
        <v>29</v>
      </c>
      <c r="B30" s="4">
        <v>41924</v>
      </c>
      <c r="C30" s="2" t="str">
        <f t="shared" si="0"/>
        <v>October</v>
      </c>
      <c r="D30" s="5" t="str">
        <f t="shared" si="1"/>
        <v>2014</v>
      </c>
      <c r="E30" s="6" t="s">
        <v>2</v>
      </c>
      <c r="F30" s="7">
        <v>1</v>
      </c>
      <c r="G30" s="1">
        <v>3031</v>
      </c>
      <c r="H30" s="1">
        <v>2089</v>
      </c>
      <c r="I30" s="1">
        <v>1856</v>
      </c>
      <c r="J30">
        <v>233</v>
      </c>
    </row>
    <row r="31" spans="1:10" x14ac:dyDescent="0.25">
      <c r="A31">
        <v>30</v>
      </c>
      <c r="B31" s="4">
        <v>41925</v>
      </c>
      <c r="C31" s="2" t="str">
        <f t="shared" si="0"/>
        <v>October</v>
      </c>
      <c r="D31" s="5" t="str">
        <f t="shared" si="1"/>
        <v>2014</v>
      </c>
      <c r="E31" s="6" t="s">
        <v>3</v>
      </c>
      <c r="F31" s="7">
        <v>2</v>
      </c>
      <c r="G31" s="1">
        <v>4814</v>
      </c>
      <c r="H31" s="1">
        <v>3339</v>
      </c>
      <c r="I31" s="1">
        <v>2973</v>
      </c>
      <c r="J31">
        <v>366</v>
      </c>
    </row>
    <row r="32" spans="1:10" x14ac:dyDescent="0.25">
      <c r="A32">
        <v>31</v>
      </c>
      <c r="B32" s="4">
        <v>41926</v>
      </c>
      <c r="C32" s="2" t="str">
        <f t="shared" si="0"/>
        <v>October</v>
      </c>
      <c r="D32" s="5" t="str">
        <f t="shared" si="1"/>
        <v>2014</v>
      </c>
      <c r="E32" s="6" t="s">
        <v>4</v>
      </c>
      <c r="F32" s="7">
        <v>3</v>
      </c>
      <c r="G32" s="1">
        <v>5040</v>
      </c>
      <c r="H32" s="1">
        <v>3604</v>
      </c>
      <c r="I32" s="1">
        <v>3217</v>
      </c>
      <c r="J32">
        <v>387</v>
      </c>
    </row>
    <row r="33" spans="1:10" x14ac:dyDescent="0.25">
      <c r="A33">
        <v>32</v>
      </c>
      <c r="B33" s="4">
        <v>41927</v>
      </c>
      <c r="C33" s="2" t="str">
        <f t="shared" si="0"/>
        <v>October</v>
      </c>
      <c r="D33" s="5" t="str">
        <f t="shared" si="1"/>
        <v>2014</v>
      </c>
      <c r="E33" s="6" t="s">
        <v>5</v>
      </c>
      <c r="F33" s="7">
        <v>4</v>
      </c>
      <c r="G33" s="1">
        <v>5028</v>
      </c>
      <c r="H33" s="1">
        <v>3515</v>
      </c>
      <c r="I33" s="1">
        <v>3094</v>
      </c>
      <c r="J33">
        <v>421</v>
      </c>
    </row>
    <row r="34" spans="1:10" x14ac:dyDescent="0.25">
      <c r="A34">
        <v>33</v>
      </c>
      <c r="B34" s="4">
        <v>41928</v>
      </c>
      <c r="C34" s="2" t="str">
        <f t="shared" si="0"/>
        <v>October</v>
      </c>
      <c r="D34" s="5" t="str">
        <f t="shared" si="1"/>
        <v>2014</v>
      </c>
      <c r="E34" s="6" t="s">
        <v>6</v>
      </c>
      <c r="F34" s="7">
        <v>5</v>
      </c>
      <c r="G34" s="1">
        <v>4658</v>
      </c>
      <c r="H34" s="1">
        <v>3331</v>
      </c>
      <c r="I34" s="1">
        <v>2955</v>
      </c>
      <c r="J34">
        <v>376</v>
      </c>
    </row>
    <row r="35" spans="1:10" x14ac:dyDescent="0.25">
      <c r="A35">
        <v>34</v>
      </c>
      <c r="B35" s="4">
        <v>41929</v>
      </c>
      <c r="C35" s="2" t="str">
        <f t="shared" si="0"/>
        <v>October</v>
      </c>
      <c r="D35" s="5" t="str">
        <f t="shared" si="1"/>
        <v>2014</v>
      </c>
      <c r="E35" s="6" t="s">
        <v>7</v>
      </c>
      <c r="F35" s="7">
        <v>6</v>
      </c>
      <c r="G35" s="1">
        <v>3624</v>
      </c>
      <c r="H35" s="1">
        <v>2477</v>
      </c>
      <c r="I35" s="1">
        <v>2148</v>
      </c>
      <c r="J35">
        <v>329</v>
      </c>
    </row>
    <row r="36" spans="1:10" x14ac:dyDescent="0.25">
      <c r="A36">
        <v>35</v>
      </c>
      <c r="B36" s="4">
        <v>41930</v>
      </c>
      <c r="C36" s="2" t="str">
        <f t="shared" si="0"/>
        <v>October</v>
      </c>
      <c r="D36" s="5" t="str">
        <f t="shared" si="1"/>
        <v>2014</v>
      </c>
      <c r="E36" s="6" t="s">
        <v>8</v>
      </c>
      <c r="F36" s="7">
        <v>7</v>
      </c>
      <c r="G36" s="1">
        <v>2285</v>
      </c>
      <c r="H36" s="1">
        <v>1619</v>
      </c>
      <c r="I36" s="1">
        <v>1416</v>
      </c>
      <c r="J36">
        <v>203</v>
      </c>
    </row>
    <row r="37" spans="1:10" x14ac:dyDescent="0.25">
      <c r="A37">
        <v>36</v>
      </c>
      <c r="B37" s="4">
        <v>41931</v>
      </c>
      <c r="C37" s="2" t="str">
        <f t="shared" si="0"/>
        <v>October</v>
      </c>
      <c r="D37" s="5" t="str">
        <f t="shared" si="1"/>
        <v>2014</v>
      </c>
      <c r="E37" s="6" t="s">
        <v>2</v>
      </c>
      <c r="F37" s="7">
        <v>1</v>
      </c>
      <c r="G37" s="1">
        <v>3454</v>
      </c>
      <c r="H37" s="1">
        <v>2346</v>
      </c>
      <c r="I37" s="1">
        <v>2060</v>
      </c>
      <c r="J37">
        <v>286</v>
      </c>
    </row>
    <row r="38" spans="1:10" x14ac:dyDescent="0.25">
      <c r="A38">
        <v>37</v>
      </c>
      <c r="B38" s="4">
        <v>41932</v>
      </c>
      <c r="C38" s="2" t="str">
        <f t="shared" si="0"/>
        <v>October</v>
      </c>
      <c r="D38" s="5" t="str">
        <f t="shared" si="1"/>
        <v>2014</v>
      </c>
      <c r="E38" s="6" t="s">
        <v>3</v>
      </c>
      <c r="F38" s="7">
        <v>2</v>
      </c>
      <c r="G38" s="1">
        <v>5307</v>
      </c>
      <c r="H38" s="1">
        <v>3717</v>
      </c>
      <c r="I38" s="1">
        <v>3308</v>
      </c>
      <c r="J38">
        <v>409</v>
      </c>
    </row>
    <row r="39" spans="1:10" x14ac:dyDescent="0.25">
      <c r="A39">
        <v>38</v>
      </c>
      <c r="B39" s="4">
        <v>41933</v>
      </c>
      <c r="C39" s="2" t="str">
        <f t="shared" si="0"/>
        <v>October</v>
      </c>
      <c r="D39" s="5" t="str">
        <f t="shared" si="1"/>
        <v>2014</v>
      </c>
      <c r="E39" s="6" t="s">
        <v>4</v>
      </c>
      <c r="F39" s="7">
        <v>3</v>
      </c>
      <c r="G39" s="1">
        <v>5135</v>
      </c>
      <c r="H39" s="1">
        <v>3701</v>
      </c>
      <c r="I39" s="1">
        <v>3280</v>
      </c>
      <c r="J39">
        <v>421</v>
      </c>
    </row>
    <row r="40" spans="1:10" x14ac:dyDescent="0.25">
      <c r="A40">
        <v>39</v>
      </c>
      <c r="B40" s="4">
        <v>41934</v>
      </c>
      <c r="C40" s="2" t="str">
        <f t="shared" si="0"/>
        <v>October</v>
      </c>
      <c r="D40" s="5" t="str">
        <f t="shared" si="1"/>
        <v>2014</v>
      </c>
      <c r="E40" s="6" t="s">
        <v>5</v>
      </c>
      <c r="F40" s="7">
        <v>4</v>
      </c>
      <c r="G40" s="1">
        <v>5084</v>
      </c>
      <c r="H40" s="1">
        <v>3611</v>
      </c>
      <c r="I40" s="1">
        <v>3177</v>
      </c>
      <c r="J40">
        <v>434</v>
      </c>
    </row>
    <row r="41" spans="1:10" x14ac:dyDescent="0.25">
      <c r="A41">
        <v>40</v>
      </c>
      <c r="B41" s="4">
        <v>41935</v>
      </c>
      <c r="C41" s="2" t="str">
        <f t="shared" si="0"/>
        <v>October</v>
      </c>
      <c r="D41" s="5" t="str">
        <f t="shared" si="1"/>
        <v>2014</v>
      </c>
      <c r="E41" s="6" t="s">
        <v>6</v>
      </c>
      <c r="F41" s="7">
        <v>5</v>
      </c>
      <c r="G41" s="1">
        <v>4650</v>
      </c>
      <c r="H41" s="1">
        <v>3316</v>
      </c>
      <c r="I41" s="1">
        <v>2940</v>
      </c>
      <c r="J41">
        <v>376</v>
      </c>
    </row>
    <row r="42" spans="1:10" x14ac:dyDescent="0.25">
      <c r="A42">
        <v>41</v>
      </c>
      <c r="B42" s="4">
        <v>41936</v>
      </c>
      <c r="C42" s="2" t="str">
        <f t="shared" si="0"/>
        <v>October</v>
      </c>
      <c r="D42" s="5" t="str">
        <f t="shared" si="1"/>
        <v>2014</v>
      </c>
      <c r="E42" s="6" t="s">
        <v>7</v>
      </c>
      <c r="F42" s="7">
        <v>6</v>
      </c>
      <c r="G42" s="1">
        <v>3571</v>
      </c>
      <c r="H42" s="1">
        <v>2498</v>
      </c>
      <c r="I42" s="1">
        <v>2170</v>
      </c>
      <c r="J42">
        <v>328</v>
      </c>
    </row>
    <row r="43" spans="1:10" x14ac:dyDescent="0.25">
      <c r="A43">
        <v>42</v>
      </c>
      <c r="B43" s="4">
        <v>41937</v>
      </c>
      <c r="C43" s="2" t="str">
        <f t="shared" si="0"/>
        <v>October</v>
      </c>
      <c r="D43" s="5" t="str">
        <f t="shared" si="1"/>
        <v>2014</v>
      </c>
      <c r="E43" s="6" t="s">
        <v>8</v>
      </c>
      <c r="F43" s="7">
        <v>7</v>
      </c>
      <c r="G43" s="1">
        <v>2354</v>
      </c>
      <c r="H43" s="1">
        <v>1661</v>
      </c>
      <c r="I43" s="1">
        <v>1417</v>
      </c>
      <c r="J43">
        <v>244</v>
      </c>
    </row>
    <row r="44" spans="1:10" x14ac:dyDescent="0.25">
      <c r="A44">
        <v>43</v>
      </c>
      <c r="B44" s="4">
        <v>41938</v>
      </c>
      <c r="C44" s="2" t="str">
        <f t="shared" si="0"/>
        <v>October</v>
      </c>
      <c r="D44" s="5" t="str">
        <f t="shared" si="1"/>
        <v>2014</v>
      </c>
      <c r="E44" s="6" t="s">
        <v>2</v>
      </c>
      <c r="F44" s="7">
        <v>1</v>
      </c>
      <c r="G44" s="1">
        <v>3497</v>
      </c>
      <c r="H44" s="1">
        <v>2508</v>
      </c>
      <c r="I44" s="1">
        <v>2218</v>
      </c>
      <c r="J44">
        <v>290</v>
      </c>
    </row>
    <row r="45" spans="1:10" x14ac:dyDescent="0.25">
      <c r="A45">
        <v>44</v>
      </c>
      <c r="B45" s="4">
        <v>41939</v>
      </c>
      <c r="C45" s="2" t="str">
        <f t="shared" si="0"/>
        <v>October</v>
      </c>
      <c r="D45" s="5" t="str">
        <f t="shared" si="1"/>
        <v>2014</v>
      </c>
      <c r="E45" s="6" t="s">
        <v>3</v>
      </c>
      <c r="F45" s="7">
        <v>2</v>
      </c>
      <c r="G45" s="1">
        <v>5294</v>
      </c>
      <c r="H45" s="1">
        <v>3737</v>
      </c>
      <c r="I45" s="1">
        <v>3286</v>
      </c>
      <c r="J45">
        <v>451</v>
      </c>
    </row>
    <row r="46" spans="1:10" x14ac:dyDescent="0.25">
      <c r="A46">
        <v>45</v>
      </c>
      <c r="B46" s="4">
        <v>41940</v>
      </c>
      <c r="C46" s="2" t="str">
        <f t="shared" si="0"/>
        <v>October</v>
      </c>
      <c r="D46" s="5" t="str">
        <f t="shared" si="1"/>
        <v>2014</v>
      </c>
      <c r="E46" s="6" t="s">
        <v>4</v>
      </c>
      <c r="F46" s="7">
        <v>3</v>
      </c>
      <c r="G46" s="1">
        <v>4643</v>
      </c>
      <c r="H46" s="1">
        <v>3328</v>
      </c>
      <c r="I46" s="1">
        <v>2905</v>
      </c>
      <c r="J46">
        <v>423</v>
      </c>
    </row>
    <row r="47" spans="1:10" x14ac:dyDescent="0.25">
      <c r="A47">
        <v>46</v>
      </c>
      <c r="B47" s="4">
        <v>41941</v>
      </c>
      <c r="C47" s="2" t="str">
        <f t="shared" si="0"/>
        <v>October</v>
      </c>
      <c r="D47" s="5" t="str">
        <f t="shared" si="1"/>
        <v>2014</v>
      </c>
      <c r="E47" s="6" t="s">
        <v>5</v>
      </c>
      <c r="F47" s="7">
        <v>4</v>
      </c>
      <c r="G47" s="1">
        <v>4596</v>
      </c>
      <c r="H47" s="1">
        <v>3279</v>
      </c>
      <c r="I47" s="1">
        <v>2863</v>
      </c>
      <c r="J47">
        <v>416</v>
      </c>
    </row>
    <row r="48" spans="1:10" x14ac:dyDescent="0.25">
      <c r="A48">
        <v>47</v>
      </c>
      <c r="B48" s="4">
        <v>41942</v>
      </c>
      <c r="C48" s="2" t="str">
        <f t="shared" si="0"/>
        <v>October</v>
      </c>
      <c r="D48" s="5" t="str">
        <f t="shared" si="1"/>
        <v>2014</v>
      </c>
      <c r="E48" s="6" t="s">
        <v>6</v>
      </c>
      <c r="F48" s="7">
        <v>5</v>
      </c>
      <c r="G48" s="1">
        <v>4162</v>
      </c>
      <c r="H48" s="1">
        <v>3041</v>
      </c>
      <c r="I48" s="1">
        <v>2657</v>
      </c>
      <c r="J48">
        <v>384</v>
      </c>
    </row>
    <row r="49" spans="1:10" x14ac:dyDescent="0.25">
      <c r="A49">
        <v>48</v>
      </c>
      <c r="B49" s="4">
        <v>41943</v>
      </c>
      <c r="C49" s="2" t="str">
        <f t="shared" si="0"/>
        <v>October</v>
      </c>
      <c r="D49" s="5" t="str">
        <f t="shared" si="1"/>
        <v>2014</v>
      </c>
      <c r="E49" s="6" t="s">
        <v>7</v>
      </c>
      <c r="F49" s="7">
        <v>6</v>
      </c>
      <c r="G49" s="1">
        <v>2933</v>
      </c>
      <c r="H49" s="1">
        <v>2007</v>
      </c>
      <c r="I49" s="1">
        <v>1728</v>
      </c>
      <c r="J49">
        <v>279</v>
      </c>
    </row>
    <row r="50" spans="1:10" x14ac:dyDescent="0.25">
      <c r="A50">
        <v>49</v>
      </c>
      <c r="B50" s="4">
        <v>41944</v>
      </c>
      <c r="C50" s="2" t="str">
        <f t="shared" si="0"/>
        <v>November</v>
      </c>
      <c r="D50" s="5" t="str">
        <f t="shared" si="1"/>
        <v>2014</v>
      </c>
      <c r="E50" s="6" t="s">
        <v>8</v>
      </c>
      <c r="F50" s="7">
        <v>7</v>
      </c>
      <c r="G50" s="1">
        <v>2202</v>
      </c>
      <c r="H50" s="1">
        <v>1496</v>
      </c>
      <c r="I50" s="1">
        <v>1270</v>
      </c>
      <c r="J50">
        <v>226</v>
      </c>
    </row>
    <row r="51" spans="1:10" x14ac:dyDescent="0.25">
      <c r="A51">
        <v>50</v>
      </c>
      <c r="B51" s="4">
        <v>41945</v>
      </c>
      <c r="C51" s="2" t="str">
        <f t="shared" si="0"/>
        <v>November</v>
      </c>
      <c r="D51" s="5" t="str">
        <f t="shared" si="1"/>
        <v>2014</v>
      </c>
      <c r="E51" s="6" t="s">
        <v>2</v>
      </c>
      <c r="F51" s="7">
        <v>1</v>
      </c>
      <c r="G51" s="1">
        <v>3083</v>
      </c>
      <c r="H51" s="1">
        <v>2204</v>
      </c>
      <c r="I51" s="1">
        <v>1940</v>
      </c>
      <c r="J51">
        <v>264</v>
      </c>
    </row>
    <row r="52" spans="1:10" x14ac:dyDescent="0.25">
      <c r="A52">
        <v>51</v>
      </c>
      <c r="B52" s="4">
        <v>41946</v>
      </c>
      <c r="C52" s="2" t="str">
        <f t="shared" si="0"/>
        <v>November</v>
      </c>
      <c r="D52" s="5" t="str">
        <f t="shared" si="1"/>
        <v>2014</v>
      </c>
      <c r="E52" s="6" t="s">
        <v>3</v>
      </c>
      <c r="F52" s="7">
        <v>2</v>
      </c>
      <c r="G52" s="1">
        <v>4376</v>
      </c>
      <c r="H52" s="1">
        <v>3057</v>
      </c>
      <c r="I52" s="1">
        <v>2629</v>
      </c>
      <c r="J52">
        <v>428</v>
      </c>
    </row>
    <row r="53" spans="1:10" x14ac:dyDescent="0.25">
      <c r="A53">
        <v>52</v>
      </c>
      <c r="B53" s="4">
        <v>41947</v>
      </c>
      <c r="C53" s="2" t="str">
        <f t="shared" si="0"/>
        <v>November</v>
      </c>
      <c r="D53" s="5" t="str">
        <f t="shared" si="1"/>
        <v>2014</v>
      </c>
      <c r="E53" s="6" t="s">
        <v>4</v>
      </c>
      <c r="F53" s="7">
        <v>3</v>
      </c>
      <c r="G53" s="1">
        <v>4704</v>
      </c>
      <c r="H53" s="1">
        <v>3141</v>
      </c>
      <c r="I53" s="1">
        <v>2739</v>
      </c>
      <c r="J53">
        <v>402</v>
      </c>
    </row>
    <row r="54" spans="1:10" x14ac:dyDescent="0.25">
      <c r="A54">
        <v>53</v>
      </c>
      <c r="B54" s="4">
        <v>41948</v>
      </c>
      <c r="C54" s="2" t="str">
        <f t="shared" si="0"/>
        <v>November</v>
      </c>
      <c r="D54" s="5" t="str">
        <f t="shared" si="1"/>
        <v>2014</v>
      </c>
      <c r="E54" s="6" t="s">
        <v>5</v>
      </c>
      <c r="F54" s="7">
        <v>4</v>
      </c>
      <c r="G54" s="1">
        <v>4306</v>
      </c>
      <c r="H54" s="1">
        <v>3200</v>
      </c>
      <c r="I54" s="1">
        <v>2797</v>
      </c>
      <c r="J54">
        <v>403</v>
      </c>
    </row>
    <row r="55" spans="1:10" x14ac:dyDescent="0.25">
      <c r="A55">
        <v>54</v>
      </c>
      <c r="B55" s="4">
        <v>41949</v>
      </c>
      <c r="C55" s="2" t="str">
        <f t="shared" si="0"/>
        <v>November</v>
      </c>
      <c r="D55" s="5" t="str">
        <f t="shared" si="1"/>
        <v>2014</v>
      </c>
      <c r="E55" s="6" t="s">
        <v>6</v>
      </c>
      <c r="F55" s="7">
        <v>5</v>
      </c>
      <c r="G55" s="1">
        <v>4178</v>
      </c>
      <c r="H55" s="1">
        <v>3034</v>
      </c>
      <c r="I55" s="1">
        <v>2627</v>
      </c>
      <c r="J55">
        <v>407</v>
      </c>
    </row>
    <row r="56" spans="1:10" x14ac:dyDescent="0.25">
      <c r="A56">
        <v>55</v>
      </c>
      <c r="B56" s="4">
        <v>41950</v>
      </c>
      <c r="C56" s="2" t="str">
        <f t="shared" si="0"/>
        <v>November</v>
      </c>
      <c r="D56" s="5" t="str">
        <f t="shared" si="1"/>
        <v>2014</v>
      </c>
      <c r="E56" s="6" t="s">
        <v>7</v>
      </c>
      <c r="F56" s="7">
        <v>6</v>
      </c>
      <c r="G56" s="1">
        <v>3236</v>
      </c>
      <c r="H56" s="1">
        <v>2318</v>
      </c>
      <c r="I56" s="1">
        <v>1975</v>
      </c>
      <c r="J56">
        <v>343</v>
      </c>
    </row>
    <row r="57" spans="1:10" x14ac:dyDescent="0.25">
      <c r="A57">
        <v>56</v>
      </c>
      <c r="B57" s="4">
        <v>41951</v>
      </c>
      <c r="C57" s="2" t="str">
        <f t="shared" si="0"/>
        <v>November</v>
      </c>
      <c r="D57" s="5" t="str">
        <f t="shared" si="1"/>
        <v>2014</v>
      </c>
      <c r="E57" s="6" t="s">
        <v>8</v>
      </c>
      <c r="F57" s="7">
        <v>7</v>
      </c>
      <c r="G57" s="1">
        <v>2010</v>
      </c>
      <c r="H57" s="1">
        <v>1536</v>
      </c>
      <c r="I57" s="1">
        <v>1345</v>
      </c>
      <c r="J57">
        <v>191</v>
      </c>
    </row>
    <row r="58" spans="1:10" x14ac:dyDescent="0.25">
      <c r="A58">
        <v>57</v>
      </c>
      <c r="B58" s="4">
        <v>41952</v>
      </c>
      <c r="C58" s="2" t="str">
        <f t="shared" si="0"/>
        <v>November</v>
      </c>
      <c r="D58" s="5" t="str">
        <f t="shared" si="1"/>
        <v>2014</v>
      </c>
      <c r="E58" s="6" t="s">
        <v>2</v>
      </c>
      <c r="F58" s="7">
        <v>1</v>
      </c>
      <c r="G58" s="1">
        <v>2901</v>
      </c>
      <c r="H58" s="1">
        <v>2141</v>
      </c>
      <c r="I58" s="1">
        <v>1849</v>
      </c>
      <c r="J58">
        <v>292</v>
      </c>
    </row>
    <row r="59" spans="1:10" x14ac:dyDescent="0.25">
      <c r="A59">
        <v>58</v>
      </c>
      <c r="B59" s="4">
        <v>41953</v>
      </c>
      <c r="C59" s="2" t="str">
        <f t="shared" si="0"/>
        <v>November</v>
      </c>
      <c r="D59" s="5" t="str">
        <f t="shared" si="1"/>
        <v>2014</v>
      </c>
      <c r="E59" s="6" t="s">
        <v>3</v>
      </c>
      <c r="F59" s="7">
        <v>2</v>
      </c>
      <c r="G59" s="1">
        <v>4754</v>
      </c>
      <c r="H59" s="1">
        <v>3325</v>
      </c>
      <c r="I59" s="1">
        <v>2885</v>
      </c>
      <c r="J59">
        <v>440</v>
      </c>
    </row>
    <row r="60" spans="1:10" x14ac:dyDescent="0.25">
      <c r="A60">
        <v>59</v>
      </c>
      <c r="B60" s="4">
        <v>41954</v>
      </c>
      <c r="C60" s="2" t="str">
        <f t="shared" si="0"/>
        <v>November</v>
      </c>
      <c r="D60" s="5" t="str">
        <f t="shared" si="1"/>
        <v>2014</v>
      </c>
      <c r="E60" s="6" t="s">
        <v>4</v>
      </c>
      <c r="F60" s="7">
        <v>3</v>
      </c>
      <c r="G60" s="1">
        <v>4417</v>
      </c>
      <c r="H60" s="1">
        <v>3203</v>
      </c>
      <c r="I60" s="1">
        <v>2793</v>
      </c>
      <c r="J60">
        <v>410</v>
      </c>
    </row>
    <row r="61" spans="1:10" x14ac:dyDescent="0.25">
      <c r="A61">
        <v>60</v>
      </c>
      <c r="B61" s="4">
        <v>41955</v>
      </c>
      <c r="C61" s="2" t="str">
        <f t="shared" si="0"/>
        <v>November</v>
      </c>
      <c r="D61" s="5" t="str">
        <f t="shared" si="1"/>
        <v>2014</v>
      </c>
      <c r="E61" s="6" t="s">
        <v>5</v>
      </c>
      <c r="F61" s="7">
        <v>4</v>
      </c>
      <c r="G61" s="1">
        <v>4535</v>
      </c>
      <c r="H61" s="1">
        <v>3351</v>
      </c>
      <c r="I61" s="1">
        <v>2897</v>
      </c>
      <c r="J61">
        <v>454</v>
      </c>
    </row>
    <row r="62" spans="1:10" x14ac:dyDescent="0.25">
      <c r="A62">
        <v>61</v>
      </c>
      <c r="B62" s="4">
        <v>41956</v>
      </c>
      <c r="C62" s="2" t="str">
        <f t="shared" si="0"/>
        <v>November</v>
      </c>
      <c r="D62" s="5" t="str">
        <f t="shared" si="1"/>
        <v>2014</v>
      </c>
      <c r="E62" s="6" t="s">
        <v>6</v>
      </c>
      <c r="F62" s="7">
        <v>5</v>
      </c>
      <c r="G62" s="1">
        <v>4274</v>
      </c>
      <c r="H62" s="1">
        <v>3194</v>
      </c>
      <c r="I62" s="1">
        <v>2758</v>
      </c>
      <c r="J62">
        <v>436</v>
      </c>
    </row>
    <row r="63" spans="1:10" x14ac:dyDescent="0.25">
      <c r="A63">
        <v>62</v>
      </c>
      <c r="B63" s="4">
        <v>41957</v>
      </c>
      <c r="C63" s="2" t="str">
        <f t="shared" si="0"/>
        <v>November</v>
      </c>
      <c r="D63" s="5" t="str">
        <f t="shared" si="1"/>
        <v>2014</v>
      </c>
      <c r="E63" s="6" t="s">
        <v>7</v>
      </c>
      <c r="F63" s="7">
        <v>6</v>
      </c>
      <c r="G63" s="1">
        <v>3382</v>
      </c>
      <c r="H63" s="1">
        <v>2423</v>
      </c>
      <c r="I63" s="1">
        <v>2061</v>
      </c>
      <c r="J63">
        <v>362</v>
      </c>
    </row>
    <row r="64" spans="1:10" x14ac:dyDescent="0.25">
      <c r="A64">
        <v>63</v>
      </c>
      <c r="B64" s="4">
        <v>41958</v>
      </c>
      <c r="C64" s="2" t="str">
        <f t="shared" si="0"/>
        <v>November</v>
      </c>
      <c r="D64" s="5" t="str">
        <f t="shared" si="1"/>
        <v>2014</v>
      </c>
      <c r="E64" s="6" t="s">
        <v>8</v>
      </c>
      <c r="F64" s="7">
        <v>7</v>
      </c>
      <c r="G64" s="1">
        <v>2085</v>
      </c>
      <c r="H64" s="1">
        <v>1488</v>
      </c>
      <c r="I64" s="1">
        <v>1280</v>
      </c>
      <c r="J64">
        <v>208</v>
      </c>
    </row>
    <row r="65" spans="1:10" x14ac:dyDescent="0.25">
      <c r="A65">
        <v>64</v>
      </c>
      <c r="B65" s="4">
        <v>41959</v>
      </c>
      <c r="C65" s="2" t="str">
        <f t="shared" si="0"/>
        <v>November</v>
      </c>
      <c r="D65" s="5" t="str">
        <f t="shared" si="1"/>
        <v>2014</v>
      </c>
      <c r="E65" s="6" t="s">
        <v>2</v>
      </c>
      <c r="F65" s="7">
        <v>1</v>
      </c>
      <c r="G65" s="1">
        <v>3083</v>
      </c>
      <c r="H65" s="1">
        <v>2215</v>
      </c>
      <c r="I65" s="1">
        <v>1926</v>
      </c>
      <c r="J65">
        <v>289</v>
      </c>
    </row>
    <row r="66" spans="1:10" x14ac:dyDescent="0.25">
      <c r="A66">
        <v>65</v>
      </c>
      <c r="B66" s="4">
        <v>41960</v>
      </c>
      <c r="C66" s="2" t="str">
        <f t="shared" ref="C66:C129" si="2">TEXT(B66,"MMMM")</f>
        <v>November</v>
      </c>
      <c r="D66" s="5" t="str">
        <f t="shared" ref="D66:D129" si="3">TEXT(B66,"YYYY")</f>
        <v>2014</v>
      </c>
      <c r="E66" s="6" t="s">
        <v>3</v>
      </c>
      <c r="F66" s="7">
        <v>2</v>
      </c>
      <c r="G66" s="1">
        <v>4860</v>
      </c>
      <c r="H66" s="1">
        <v>3559</v>
      </c>
      <c r="I66" s="1">
        <v>3069</v>
      </c>
      <c r="J66">
        <v>490</v>
      </c>
    </row>
    <row r="67" spans="1:10" x14ac:dyDescent="0.25">
      <c r="A67">
        <v>66</v>
      </c>
      <c r="B67" s="4">
        <v>41961</v>
      </c>
      <c r="C67" s="2" t="str">
        <f t="shared" si="2"/>
        <v>November</v>
      </c>
      <c r="D67" s="5" t="str">
        <f t="shared" si="3"/>
        <v>2014</v>
      </c>
      <c r="E67" s="6" t="s">
        <v>4</v>
      </c>
      <c r="F67" s="7">
        <v>3</v>
      </c>
      <c r="G67" s="1">
        <v>4893</v>
      </c>
      <c r="H67" s="1">
        <v>3570</v>
      </c>
      <c r="I67" s="1">
        <v>3133</v>
      </c>
      <c r="J67">
        <v>437</v>
      </c>
    </row>
    <row r="68" spans="1:10" x14ac:dyDescent="0.25">
      <c r="A68">
        <v>67</v>
      </c>
      <c r="B68" s="4">
        <v>41962</v>
      </c>
      <c r="C68" s="2" t="str">
        <f t="shared" si="2"/>
        <v>November</v>
      </c>
      <c r="D68" s="5" t="str">
        <f t="shared" si="3"/>
        <v>2014</v>
      </c>
      <c r="E68" s="6" t="s">
        <v>5</v>
      </c>
      <c r="F68" s="7">
        <v>4</v>
      </c>
      <c r="G68" s="1">
        <v>4866</v>
      </c>
      <c r="H68" s="1">
        <v>3544</v>
      </c>
      <c r="I68" s="1">
        <v>3056</v>
      </c>
      <c r="J68">
        <v>488</v>
      </c>
    </row>
    <row r="69" spans="1:10" x14ac:dyDescent="0.25">
      <c r="A69">
        <v>68</v>
      </c>
      <c r="B69" s="4">
        <v>41963</v>
      </c>
      <c r="C69" s="2" t="str">
        <f t="shared" si="2"/>
        <v>November</v>
      </c>
      <c r="D69" s="5" t="str">
        <f t="shared" si="3"/>
        <v>2014</v>
      </c>
      <c r="E69" s="6" t="s">
        <v>6</v>
      </c>
      <c r="F69" s="7">
        <v>5</v>
      </c>
      <c r="G69" s="1">
        <v>4584</v>
      </c>
      <c r="H69" s="1">
        <v>3357</v>
      </c>
      <c r="I69" s="1">
        <v>2899</v>
      </c>
      <c r="J69">
        <v>458</v>
      </c>
    </row>
    <row r="70" spans="1:10" x14ac:dyDescent="0.25">
      <c r="A70">
        <v>69</v>
      </c>
      <c r="B70" s="4">
        <v>41964</v>
      </c>
      <c r="C70" s="2" t="str">
        <f t="shared" si="2"/>
        <v>November</v>
      </c>
      <c r="D70" s="5" t="str">
        <f t="shared" si="3"/>
        <v>2014</v>
      </c>
      <c r="E70" s="6" t="s">
        <v>7</v>
      </c>
      <c r="F70" s="7">
        <v>6</v>
      </c>
      <c r="G70" s="1">
        <v>3914</v>
      </c>
      <c r="H70" s="1">
        <v>2750</v>
      </c>
      <c r="I70" s="1">
        <v>2361</v>
      </c>
      <c r="J70">
        <v>389</v>
      </c>
    </row>
    <row r="71" spans="1:10" x14ac:dyDescent="0.25">
      <c r="A71">
        <v>70</v>
      </c>
      <c r="B71" s="4">
        <v>41965</v>
      </c>
      <c r="C71" s="2" t="str">
        <f t="shared" si="2"/>
        <v>November</v>
      </c>
      <c r="D71" s="5" t="str">
        <f t="shared" si="3"/>
        <v>2014</v>
      </c>
      <c r="E71" s="6" t="s">
        <v>8</v>
      </c>
      <c r="F71" s="7">
        <v>7</v>
      </c>
      <c r="G71" s="1">
        <v>2431</v>
      </c>
      <c r="H71" s="1">
        <v>1716</v>
      </c>
      <c r="I71" s="1">
        <v>1463</v>
      </c>
      <c r="J71">
        <v>253</v>
      </c>
    </row>
    <row r="72" spans="1:10" x14ac:dyDescent="0.25">
      <c r="A72">
        <v>71</v>
      </c>
      <c r="B72" s="4">
        <v>41966</v>
      </c>
      <c r="C72" s="2" t="str">
        <f t="shared" si="2"/>
        <v>November</v>
      </c>
      <c r="D72" s="5" t="str">
        <f t="shared" si="3"/>
        <v>2014</v>
      </c>
      <c r="E72" s="6" t="s">
        <v>2</v>
      </c>
      <c r="F72" s="7">
        <v>1</v>
      </c>
      <c r="G72" s="1">
        <v>3157</v>
      </c>
      <c r="H72" s="1">
        <v>2369</v>
      </c>
      <c r="I72" s="1">
        <v>2082</v>
      </c>
      <c r="J72">
        <v>287</v>
      </c>
    </row>
    <row r="73" spans="1:10" x14ac:dyDescent="0.25">
      <c r="A73">
        <v>72</v>
      </c>
      <c r="B73" s="4">
        <v>41967</v>
      </c>
      <c r="C73" s="2" t="str">
        <f t="shared" si="2"/>
        <v>November</v>
      </c>
      <c r="D73" s="5" t="str">
        <f t="shared" si="3"/>
        <v>2014</v>
      </c>
      <c r="E73" s="6" t="s">
        <v>3</v>
      </c>
      <c r="F73" s="7">
        <v>2</v>
      </c>
      <c r="G73" s="1">
        <v>5045</v>
      </c>
      <c r="H73" s="1">
        <v>3615</v>
      </c>
      <c r="I73" s="1">
        <v>3146</v>
      </c>
      <c r="J73">
        <v>469</v>
      </c>
    </row>
    <row r="74" spans="1:10" x14ac:dyDescent="0.25">
      <c r="A74">
        <v>73</v>
      </c>
      <c r="B74" s="4">
        <v>41968</v>
      </c>
      <c r="C74" s="2" t="str">
        <f t="shared" si="2"/>
        <v>November</v>
      </c>
      <c r="D74" s="5" t="str">
        <f t="shared" si="3"/>
        <v>2014</v>
      </c>
      <c r="E74" s="6" t="s">
        <v>4</v>
      </c>
      <c r="F74" s="7">
        <v>3</v>
      </c>
      <c r="G74" s="1">
        <v>4746</v>
      </c>
      <c r="H74" s="1">
        <v>3236</v>
      </c>
      <c r="I74" s="1">
        <v>2821</v>
      </c>
      <c r="J74">
        <v>415</v>
      </c>
    </row>
    <row r="75" spans="1:10" x14ac:dyDescent="0.25">
      <c r="A75">
        <v>74</v>
      </c>
      <c r="B75" s="4">
        <v>41969</v>
      </c>
      <c r="C75" s="2" t="str">
        <f t="shared" si="2"/>
        <v>November</v>
      </c>
      <c r="D75" s="5" t="str">
        <f t="shared" si="3"/>
        <v>2014</v>
      </c>
      <c r="E75" s="6" t="s">
        <v>5</v>
      </c>
      <c r="F75" s="7">
        <v>4</v>
      </c>
      <c r="G75" s="1">
        <v>4314</v>
      </c>
      <c r="H75" s="1">
        <v>2919</v>
      </c>
      <c r="I75" s="1">
        <v>2513</v>
      </c>
      <c r="J75">
        <v>406</v>
      </c>
    </row>
    <row r="76" spans="1:10" x14ac:dyDescent="0.25">
      <c r="A76">
        <v>75</v>
      </c>
      <c r="B76" s="4">
        <v>41970</v>
      </c>
      <c r="C76" s="2" t="str">
        <f t="shared" si="2"/>
        <v>November</v>
      </c>
      <c r="D76" s="5" t="str">
        <f t="shared" si="3"/>
        <v>2014</v>
      </c>
      <c r="E76" s="6" t="s">
        <v>6</v>
      </c>
      <c r="F76" s="7">
        <v>5</v>
      </c>
      <c r="G76" s="1">
        <v>3663</v>
      </c>
      <c r="H76" s="1">
        <v>2476</v>
      </c>
      <c r="I76" s="1">
        <v>2162</v>
      </c>
      <c r="J76">
        <v>314</v>
      </c>
    </row>
    <row r="77" spans="1:10" x14ac:dyDescent="0.25">
      <c r="A77">
        <v>76</v>
      </c>
      <c r="B77" s="4">
        <v>41971</v>
      </c>
      <c r="C77" s="2" t="str">
        <f t="shared" si="2"/>
        <v>November</v>
      </c>
      <c r="D77" s="5" t="str">
        <f t="shared" si="3"/>
        <v>2014</v>
      </c>
      <c r="E77" s="6" t="s">
        <v>7</v>
      </c>
      <c r="F77" s="7">
        <v>6</v>
      </c>
      <c r="G77" s="1">
        <v>3270</v>
      </c>
      <c r="H77" s="1">
        <v>2268</v>
      </c>
      <c r="I77" s="1">
        <v>1931</v>
      </c>
      <c r="J77">
        <v>337</v>
      </c>
    </row>
    <row r="78" spans="1:10" x14ac:dyDescent="0.25">
      <c r="A78">
        <v>77</v>
      </c>
      <c r="B78" s="4">
        <v>41972</v>
      </c>
      <c r="C78" s="2" t="str">
        <f t="shared" si="2"/>
        <v>November</v>
      </c>
      <c r="D78" s="5" t="str">
        <f t="shared" si="3"/>
        <v>2014</v>
      </c>
      <c r="E78" s="6" t="s">
        <v>8</v>
      </c>
      <c r="F78" s="7">
        <v>7</v>
      </c>
      <c r="G78" s="1">
        <v>2905</v>
      </c>
      <c r="H78" s="1">
        <v>1976</v>
      </c>
      <c r="I78" s="1">
        <v>1695</v>
      </c>
      <c r="J78">
        <v>281</v>
      </c>
    </row>
    <row r="79" spans="1:10" x14ac:dyDescent="0.25">
      <c r="A79">
        <v>78</v>
      </c>
      <c r="B79" s="4">
        <v>41973</v>
      </c>
      <c r="C79" s="2" t="str">
        <f t="shared" si="2"/>
        <v>November</v>
      </c>
      <c r="D79" s="5" t="str">
        <f t="shared" si="3"/>
        <v>2014</v>
      </c>
      <c r="E79" s="6" t="s">
        <v>2</v>
      </c>
      <c r="F79" s="7">
        <v>1</v>
      </c>
      <c r="G79" s="1">
        <v>4016</v>
      </c>
      <c r="H79" s="1">
        <v>2832</v>
      </c>
      <c r="I79" s="1">
        <v>2489</v>
      </c>
      <c r="J79">
        <v>343</v>
      </c>
    </row>
    <row r="80" spans="1:10" x14ac:dyDescent="0.25">
      <c r="A80">
        <v>79</v>
      </c>
      <c r="B80" s="4">
        <v>41974</v>
      </c>
      <c r="C80" s="2" t="str">
        <f t="shared" si="2"/>
        <v>December</v>
      </c>
      <c r="D80" s="5" t="str">
        <f t="shared" si="3"/>
        <v>2014</v>
      </c>
      <c r="E80" s="6" t="s">
        <v>3</v>
      </c>
      <c r="F80" s="7">
        <v>2</v>
      </c>
      <c r="G80" s="1">
        <v>5266</v>
      </c>
      <c r="H80" s="1">
        <v>3877</v>
      </c>
      <c r="I80" s="1">
        <v>3317</v>
      </c>
      <c r="J80">
        <v>560</v>
      </c>
    </row>
    <row r="81" spans="1:10" x14ac:dyDescent="0.25">
      <c r="A81">
        <v>80</v>
      </c>
      <c r="B81" s="4">
        <v>41975</v>
      </c>
      <c r="C81" s="2" t="str">
        <f t="shared" si="2"/>
        <v>December</v>
      </c>
      <c r="D81" s="5" t="str">
        <f t="shared" si="3"/>
        <v>2014</v>
      </c>
      <c r="E81" s="6" t="s">
        <v>4</v>
      </c>
      <c r="F81" s="7">
        <v>3</v>
      </c>
      <c r="G81" s="1">
        <v>5795</v>
      </c>
      <c r="H81" s="1">
        <v>4274</v>
      </c>
      <c r="I81" s="1">
        <v>3700</v>
      </c>
      <c r="J81">
        <v>574</v>
      </c>
    </row>
    <row r="82" spans="1:10" x14ac:dyDescent="0.25">
      <c r="A82">
        <v>81</v>
      </c>
      <c r="B82" s="4">
        <v>41976</v>
      </c>
      <c r="C82" s="2" t="str">
        <f t="shared" si="2"/>
        <v>December</v>
      </c>
      <c r="D82" s="5" t="str">
        <f t="shared" si="3"/>
        <v>2014</v>
      </c>
      <c r="E82" s="6" t="s">
        <v>5</v>
      </c>
      <c r="F82" s="7">
        <v>4</v>
      </c>
      <c r="G82" s="1">
        <v>5728</v>
      </c>
      <c r="H82" s="1">
        <v>4217</v>
      </c>
      <c r="I82" s="1">
        <v>3656</v>
      </c>
      <c r="J82">
        <v>561</v>
      </c>
    </row>
    <row r="83" spans="1:10" x14ac:dyDescent="0.25">
      <c r="A83">
        <v>82</v>
      </c>
      <c r="B83" s="4">
        <v>41977</v>
      </c>
      <c r="C83" s="2" t="str">
        <f t="shared" si="2"/>
        <v>December</v>
      </c>
      <c r="D83" s="5" t="str">
        <f t="shared" si="3"/>
        <v>2014</v>
      </c>
      <c r="E83" s="6" t="s">
        <v>6</v>
      </c>
      <c r="F83" s="7">
        <v>5</v>
      </c>
      <c r="G83" s="1">
        <v>5293</v>
      </c>
      <c r="H83" s="1">
        <v>3830</v>
      </c>
      <c r="I83" s="1">
        <v>3295</v>
      </c>
      <c r="J83">
        <v>535</v>
      </c>
    </row>
    <row r="84" spans="1:10" x14ac:dyDescent="0.25">
      <c r="A84">
        <v>83</v>
      </c>
      <c r="B84" s="4">
        <v>41978</v>
      </c>
      <c r="C84" s="2" t="str">
        <f t="shared" si="2"/>
        <v>December</v>
      </c>
      <c r="D84" s="5" t="str">
        <f t="shared" si="3"/>
        <v>2014</v>
      </c>
      <c r="E84" s="6" t="s">
        <v>7</v>
      </c>
      <c r="F84" s="7">
        <v>6</v>
      </c>
      <c r="G84" s="1">
        <v>3934</v>
      </c>
      <c r="H84" s="1">
        <v>2856</v>
      </c>
      <c r="I84" s="1">
        <v>2479</v>
      </c>
      <c r="J84">
        <v>377</v>
      </c>
    </row>
    <row r="85" spans="1:10" x14ac:dyDescent="0.25">
      <c r="A85">
        <v>84</v>
      </c>
      <c r="B85" s="4">
        <v>41979</v>
      </c>
      <c r="C85" s="2" t="str">
        <f t="shared" si="2"/>
        <v>December</v>
      </c>
      <c r="D85" s="5" t="str">
        <f t="shared" si="3"/>
        <v>2014</v>
      </c>
      <c r="E85" s="6" t="s">
        <v>8</v>
      </c>
      <c r="F85" s="7">
        <v>7</v>
      </c>
      <c r="G85" s="1">
        <v>3071</v>
      </c>
      <c r="H85" s="1">
        <v>2165</v>
      </c>
      <c r="I85" s="1">
        <v>1855</v>
      </c>
      <c r="J85">
        <v>310</v>
      </c>
    </row>
    <row r="86" spans="1:10" x14ac:dyDescent="0.25">
      <c r="A86">
        <v>85</v>
      </c>
      <c r="B86" s="4">
        <v>41980</v>
      </c>
      <c r="C86" s="2" t="str">
        <f t="shared" si="2"/>
        <v>December</v>
      </c>
      <c r="D86" s="5" t="str">
        <f t="shared" si="3"/>
        <v>2014</v>
      </c>
      <c r="E86" s="6" t="s">
        <v>2</v>
      </c>
      <c r="F86" s="7">
        <v>1</v>
      </c>
      <c r="G86" s="1">
        <v>3876</v>
      </c>
      <c r="H86" s="1">
        <v>2984</v>
      </c>
      <c r="I86" s="1">
        <v>2582</v>
      </c>
      <c r="J86">
        <v>402</v>
      </c>
    </row>
    <row r="87" spans="1:10" x14ac:dyDescent="0.25">
      <c r="A87">
        <v>86</v>
      </c>
      <c r="B87" s="4">
        <v>41981</v>
      </c>
      <c r="C87" s="2" t="str">
        <f t="shared" si="2"/>
        <v>December</v>
      </c>
      <c r="D87" s="5" t="str">
        <f t="shared" si="3"/>
        <v>2014</v>
      </c>
      <c r="E87" s="6" t="s">
        <v>3</v>
      </c>
      <c r="F87" s="7">
        <v>2</v>
      </c>
      <c r="G87" s="1">
        <v>5878</v>
      </c>
      <c r="H87" s="1">
        <v>4375</v>
      </c>
      <c r="I87" s="1">
        <v>3829</v>
      </c>
      <c r="J87">
        <v>546</v>
      </c>
    </row>
    <row r="88" spans="1:10" x14ac:dyDescent="0.25">
      <c r="A88">
        <v>87</v>
      </c>
      <c r="B88" s="4">
        <v>41982</v>
      </c>
      <c r="C88" s="2" t="str">
        <f t="shared" si="2"/>
        <v>December</v>
      </c>
      <c r="D88" s="5" t="str">
        <f t="shared" si="3"/>
        <v>2014</v>
      </c>
      <c r="E88" s="6" t="s">
        <v>4</v>
      </c>
      <c r="F88" s="7">
        <v>3</v>
      </c>
      <c r="G88" s="1">
        <v>5712</v>
      </c>
      <c r="H88" s="1">
        <v>4187</v>
      </c>
      <c r="I88" s="1">
        <v>3635</v>
      </c>
      <c r="J88">
        <v>552</v>
      </c>
    </row>
    <row r="89" spans="1:10" x14ac:dyDescent="0.25">
      <c r="A89">
        <v>88</v>
      </c>
      <c r="B89" s="4">
        <v>41983</v>
      </c>
      <c r="C89" s="2" t="str">
        <f t="shared" si="2"/>
        <v>December</v>
      </c>
      <c r="D89" s="5" t="str">
        <f t="shared" si="3"/>
        <v>2014</v>
      </c>
      <c r="E89" s="6" t="s">
        <v>5</v>
      </c>
      <c r="F89" s="7">
        <v>4</v>
      </c>
      <c r="G89" s="1">
        <v>5491</v>
      </c>
      <c r="H89" s="1">
        <v>4074</v>
      </c>
      <c r="I89" s="1">
        <v>3480</v>
      </c>
      <c r="J89">
        <v>594</v>
      </c>
    </row>
    <row r="90" spans="1:10" x14ac:dyDescent="0.25">
      <c r="A90">
        <v>89</v>
      </c>
      <c r="B90" s="4">
        <v>41984</v>
      </c>
      <c r="C90" s="2" t="str">
        <f t="shared" si="2"/>
        <v>December</v>
      </c>
      <c r="D90" s="5" t="str">
        <f t="shared" si="3"/>
        <v>2014</v>
      </c>
      <c r="E90" s="6" t="s">
        <v>6</v>
      </c>
      <c r="F90" s="7">
        <v>5</v>
      </c>
      <c r="G90" s="1">
        <v>5144</v>
      </c>
      <c r="H90" s="1">
        <v>3801</v>
      </c>
      <c r="I90" s="1">
        <v>3247</v>
      </c>
      <c r="J90">
        <v>554</v>
      </c>
    </row>
    <row r="91" spans="1:10" x14ac:dyDescent="0.25">
      <c r="A91">
        <v>90</v>
      </c>
      <c r="B91" s="4">
        <v>41985</v>
      </c>
      <c r="C91" s="2" t="str">
        <f t="shared" si="2"/>
        <v>December</v>
      </c>
      <c r="D91" s="5" t="str">
        <f t="shared" si="3"/>
        <v>2014</v>
      </c>
      <c r="E91" s="6" t="s">
        <v>7</v>
      </c>
      <c r="F91" s="7">
        <v>6</v>
      </c>
      <c r="G91" s="1">
        <v>3880</v>
      </c>
      <c r="H91" s="1">
        <v>2860</v>
      </c>
      <c r="I91" s="1">
        <v>2418</v>
      </c>
      <c r="J91">
        <v>442</v>
      </c>
    </row>
    <row r="92" spans="1:10" x14ac:dyDescent="0.25">
      <c r="A92">
        <v>91</v>
      </c>
      <c r="B92" s="4">
        <v>41986</v>
      </c>
      <c r="C92" s="2" t="str">
        <f t="shared" si="2"/>
        <v>December</v>
      </c>
      <c r="D92" s="5" t="str">
        <f t="shared" si="3"/>
        <v>2014</v>
      </c>
      <c r="E92" s="6" t="s">
        <v>8</v>
      </c>
      <c r="F92" s="7">
        <v>7</v>
      </c>
      <c r="G92" s="1">
        <v>2605</v>
      </c>
      <c r="H92" s="1">
        <v>1838</v>
      </c>
      <c r="I92" s="1">
        <v>1538</v>
      </c>
      <c r="J92">
        <v>300</v>
      </c>
    </row>
    <row r="93" spans="1:10" x14ac:dyDescent="0.25">
      <c r="A93">
        <v>92</v>
      </c>
      <c r="B93" s="4">
        <v>41987</v>
      </c>
      <c r="C93" s="2" t="str">
        <f t="shared" si="2"/>
        <v>December</v>
      </c>
      <c r="D93" s="5" t="str">
        <f t="shared" si="3"/>
        <v>2014</v>
      </c>
      <c r="E93" s="6" t="s">
        <v>2</v>
      </c>
      <c r="F93" s="7">
        <v>1</v>
      </c>
      <c r="G93" s="1">
        <v>3625</v>
      </c>
      <c r="H93" s="1">
        <v>2650</v>
      </c>
      <c r="I93" s="1">
        <v>2259</v>
      </c>
      <c r="J93">
        <v>391</v>
      </c>
    </row>
    <row r="94" spans="1:10" x14ac:dyDescent="0.25">
      <c r="A94">
        <v>93</v>
      </c>
      <c r="B94" s="4">
        <v>41988</v>
      </c>
      <c r="C94" s="2" t="str">
        <f t="shared" si="2"/>
        <v>December</v>
      </c>
      <c r="D94" s="5" t="str">
        <f t="shared" si="3"/>
        <v>2014</v>
      </c>
      <c r="E94" s="6" t="s">
        <v>3</v>
      </c>
      <c r="F94" s="7">
        <v>2</v>
      </c>
      <c r="G94" s="1">
        <v>4685</v>
      </c>
      <c r="H94" s="1">
        <v>3478</v>
      </c>
      <c r="I94" s="1">
        <v>3000</v>
      </c>
      <c r="J94">
        <v>478</v>
      </c>
    </row>
    <row r="95" spans="1:10" x14ac:dyDescent="0.25">
      <c r="A95">
        <v>94</v>
      </c>
      <c r="B95" s="4">
        <v>41989</v>
      </c>
      <c r="C95" s="2" t="str">
        <f t="shared" si="2"/>
        <v>December</v>
      </c>
      <c r="D95" s="5" t="str">
        <f t="shared" si="3"/>
        <v>2014</v>
      </c>
      <c r="E95" s="6" t="s">
        <v>4</v>
      </c>
      <c r="F95" s="7">
        <v>3</v>
      </c>
      <c r="G95" s="1">
        <v>4891</v>
      </c>
      <c r="H95" s="1">
        <v>3338</v>
      </c>
      <c r="I95" s="1">
        <v>2861</v>
      </c>
      <c r="J95">
        <v>477</v>
      </c>
    </row>
    <row r="96" spans="1:10" x14ac:dyDescent="0.25">
      <c r="A96">
        <v>95</v>
      </c>
      <c r="B96" s="4">
        <v>41990</v>
      </c>
      <c r="C96" s="2" t="str">
        <f t="shared" si="2"/>
        <v>December</v>
      </c>
      <c r="D96" s="5" t="str">
        <f t="shared" si="3"/>
        <v>2014</v>
      </c>
      <c r="E96" s="6" t="s">
        <v>5</v>
      </c>
      <c r="F96" s="7">
        <v>4</v>
      </c>
      <c r="G96" s="1">
        <v>4222</v>
      </c>
      <c r="H96" s="1">
        <v>3053</v>
      </c>
      <c r="I96" s="1">
        <v>2606</v>
      </c>
      <c r="J96">
        <v>447</v>
      </c>
    </row>
    <row r="97" spans="1:10" x14ac:dyDescent="0.25">
      <c r="A97">
        <v>96</v>
      </c>
      <c r="B97" s="4">
        <v>41991</v>
      </c>
      <c r="C97" s="2" t="str">
        <f t="shared" si="2"/>
        <v>December</v>
      </c>
      <c r="D97" s="5" t="str">
        <f t="shared" si="3"/>
        <v>2014</v>
      </c>
      <c r="E97" s="6" t="s">
        <v>6</v>
      </c>
      <c r="F97" s="7">
        <v>5</v>
      </c>
      <c r="G97" s="1">
        <v>3691</v>
      </c>
      <c r="H97" s="1">
        <v>2690</v>
      </c>
      <c r="I97" s="1">
        <v>2275</v>
      </c>
      <c r="J97">
        <v>415</v>
      </c>
    </row>
    <row r="98" spans="1:10" x14ac:dyDescent="0.25">
      <c r="A98">
        <v>97</v>
      </c>
      <c r="B98" s="4">
        <v>41992</v>
      </c>
      <c r="C98" s="2" t="str">
        <f t="shared" si="2"/>
        <v>December</v>
      </c>
      <c r="D98" s="5" t="str">
        <f t="shared" si="3"/>
        <v>2014</v>
      </c>
      <c r="E98" s="6" t="s">
        <v>7</v>
      </c>
      <c r="F98" s="7">
        <v>6</v>
      </c>
      <c r="G98" s="1">
        <v>2748</v>
      </c>
      <c r="H98" s="1">
        <v>1879</v>
      </c>
      <c r="I98" s="1">
        <v>1559</v>
      </c>
      <c r="J98">
        <v>320</v>
      </c>
    </row>
    <row r="99" spans="1:10" x14ac:dyDescent="0.25">
      <c r="A99">
        <v>98</v>
      </c>
      <c r="B99" s="4">
        <v>41993</v>
      </c>
      <c r="C99" s="2" t="str">
        <f t="shared" si="2"/>
        <v>December</v>
      </c>
      <c r="D99" s="5" t="str">
        <f t="shared" si="3"/>
        <v>2014</v>
      </c>
      <c r="E99" s="6" t="s">
        <v>8</v>
      </c>
      <c r="F99" s="7">
        <v>7</v>
      </c>
      <c r="G99" s="1">
        <v>1380</v>
      </c>
      <c r="H99" s="1">
        <v>1011</v>
      </c>
      <c r="I99">
        <v>836</v>
      </c>
      <c r="J99">
        <v>175</v>
      </c>
    </row>
    <row r="100" spans="1:10" x14ac:dyDescent="0.25">
      <c r="A100">
        <v>99</v>
      </c>
      <c r="B100" s="4">
        <v>41994</v>
      </c>
      <c r="C100" s="2" t="str">
        <f t="shared" si="2"/>
        <v>December</v>
      </c>
      <c r="D100" s="5" t="str">
        <f t="shared" si="3"/>
        <v>2014</v>
      </c>
      <c r="E100" s="6" t="s">
        <v>2</v>
      </c>
      <c r="F100" s="7">
        <v>1</v>
      </c>
      <c r="G100" s="1">
        <v>1474</v>
      </c>
      <c r="H100" s="1">
        <v>1054</v>
      </c>
      <c r="I100">
        <v>876</v>
      </c>
      <c r="J100">
        <v>178</v>
      </c>
    </row>
    <row r="101" spans="1:10" x14ac:dyDescent="0.25">
      <c r="A101">
        <v>100</v>
      </c>
      <c r="B101" s="4">
        <v>41995</v>
      </c>
      <c r="C101" s="2" t="str">
        <f t="shared" si="2"/>
        <v>December</v>
      </c>
      <c r="D101" s="5" t="str">
        <f t="shared" si="3"/>
        <v>2014</v>
      </c>
      <c r="E101" s="6" t="s">
        <v>3</v>
      </c>
      <c r="F101" s="7">
        <v>2</v>
      </c>
      <c r="G101" s="1">
        <v>2452</v>
      </c>
      <c r="H101" s="1">
        <v>1715</v>
      </c>
      <c r="I101" s="1">
        <v>1394</v>
      </c>
      <c r="J101">
        <v>321</v>
      </c>
    </row>
    <row r="102" spans="1:10" x14ac:dyDescent="0.25">
      <c r="A102">
        <v>101</v>
      </c>
      <c r="B102" s="4">
        <v>41996</v>
      </c>
      <c r="C102" s="2" t="str">
        <f t="shared" si="2"/>
        <v>December</v>
      </c>
      <c r="D102" s="5" t="str">
        <f t="shared" si="3"/>
        <v>2014</v>
      </c>
      <c r="E102" s="6" t="s">
        <v>4</v>
      </c>
      <c r="F102" s="7">
        <v>3</v>
      </c>
      <c r="G102" s="1">
        <v>2298</v>
      </c>
      <c r="H102" s="1">
        <v>1440</v>
      </c>
      <c r="I102" s="1">
        <v>1159</v>
      </c>
      <c r="J102">
        <v>281</v>
      </c>
    </row>
    <row r="103" spans="1:10" x14ac:dyDescent="0.25">
      <c r="A103">
        <v>102</v>
      </c>
      <c r="B103" s="4">
        <v>41997</v>
      </c>
      <c r="C103" s="2" t="str">
        <f t="shared" si="2"/>
        <v>December</v>
      </c>
      <c r="D103" s="5" t="str">
        <f t="shared" si="3"/>
        <v>2014</v>
      </c>
      <c r="E103" s="6" t="s">
        <v>5</v>
      </c>
      <c r="F103" s="7">
        <v>4</v>
      </c>
      <c r="G103" s="1">
        <v>1430</v>
      </c>
      <c r="H103">
        <v>947</v>
      </c>
      <c r="I103">
        <v>772</v>
      </c>
      <c r="J103">
        <v>175</v>
      </c>
    </row>
    <row r="104" spans="1:10" x14ac:dyDescent="0.25">
      <c r="A104">
        <v>103</v>
      </c>
      <c r="B104" s="4">
        <v>41998</v>
      </c>
      <c r="C104" s="2" t="str">
        <f t="shared" si="2"/>
        <v>December</v>
      </c>
      <c r="D104" s="5" t="str">
        <f t="shared" si="3"/>
        <v>2014</v>
      </c>
      <c r="E104" s="6" t="s">
        <v>6</v>
      </c>
      <c r="F104" s="7">
        <v>5</v>
      </c>
      <c r="G104" s="1">
        <v>1002</v>
      </c>
      <c r="H104">
        <v>667</v>
      </c>
      <c r="I104">
        <v>522</v>
      </c>
      <c r="J104">
        <v>145</v>
      </c>
    </row>
    <row r="105" spans="1:10" x14ac:dyDescent="0.25">
      <c r="A105">
        <v>104</v>
      </c>
      <c r="B105" s="4">
        <v>41999</v>
      </c>
      <c r="C105" s="2" t="str">
        <f t="shared" si="2"/>
        <v>December</v>
      </c>
      <c r="D105" s="5" t="str">
        <f t="shared" si="3"/>
        <v>2014</v>
      </c>
      <c r="E105" s="6" t="s">
        <v>7</v>
      </c>
      <c r="F105" s="7">
        <v>6</v>
      </c>
      <c r="G105" s="1">
        <v>1486</v>
      </c>
      <c r="H105" s="1">
        <v>1005</v>
      </c>
      <c r="I105">
        <v>808</v>
      </c>
      <c r="J105">
        <v>197</v>
      </c>
    </row>
    <row r="106" spans="1:10" x14ac:dyDescent="0.25">
      <c r="A106">
        <v>105</v>
      </c>
      <c r="B106" s="4">
        <v>42000</v>
      </c>
      <c r="C106" s="2" t="str">
        <f t="shared" si="2"/>
        <v>December</v>
      </c>
      <c r="D106" s="5" t="str">
        <f t="shared" si="3"/>
        <v>2014</v>
      </c>
      <c r="E106" s="6" t="s">
        <v>8</v>
      </c>
      <c r="F106" s="7">
        <v>7</v>
      </c>
      <c r="G106" s="1">
        <v>1345</v>
      </c>
      <c r="H106">
        <v>941</v>
      </c>
      <c r="I106">
        <v>781</v>
      </c>
      <c r="J106">
        <v>160</v>
      </c>
    </row>
    <row r="107" spans="1:10" x14ac:dyDescent="0.25">
      <c r="A107">
        <v>106</v>
      </c>
      <c r="B107" s="4">
        <v>42001</v>
      </c>
      <c r="C107" s="2" t="str">
        <f t="shared" si="2"/>
        <v>December</v>
      </c>
      <c r="D107" s="5" t="str">
        <f t="shared" si="3"/>
        <v>2014</v>
      </c>
      <c r="E107" s="6" t="s">
        <v>2</v>
      </c>
      <c r="F107" s="7">
        <v>1</v>
      </c>
      <c r="G107" s="1">
        <v>1453</v>
      </c>
      <c r="H107">
        <v>948</v>
      </c>
      <c r="I107">
        <v>765</v>
      </c>
      <c r="J107">
        <v>183</v>
      </c>
    </row>
    <row r="108" spans="1:10" x14ac:dyDescent="0.25">
      <c r="A108">
        <v>107</v>
      </c>
      <c r="B108" s="4">
        <v>42002</v>
      </c>
      <c r="C108" s="2" t="str">
        <f t="shared" si="2"/>
        <v>December</v>
      </c>
      <c r="D108" s="5" t="str">
        <f t="shared" si="3"/>
        <v>2014</v>
      </c>
      <c r="E108" s="6" t="s">
        <v>3</v>
      </c>
      <c r="F108" s="7">
        <v>2</v>
      </c>
      <c r="G108" s="1">
        <v>2173</v>
      </c>
      <c r="H108" s="1">
        <v>1472</v>
      </c>
      <c r="I108" s="1">
        <v>1228</v>
      </c>
      <c r="J108">
        <v>244</v>
      </c>
    </row>
    <row r="109" spans="1:10" x14ac:dyDescent="0.25">
      <c r="A109">
        <v>108</v>
      </c>
      <c r="B109" s="4">
        <v>42003</v>
      </c>
      <c r="C109" s="2" t="str">
        <f t="shared" si="2"/>
        <v>December</v>
      </c>
      <c r="D109" s="5" t="str">
        <f t="shared" si="3"/>
        <v>2014</v>
      </c>
      <c r="E109" s="6" t="s">
        <v>4</v>
      </c>
      <c r="F109" s="7">
        <v>3</v>
      </c>
      <c r="G109" s="1">
        <v>2208</v>
      </c>
      <c r="H109" s="1">
        <v>1424</v>
      </c>
      <c r="I109" s="1">
        <v>1172</v>
      </c>
      <c r="J109">
        <v>252</v>
      </c>
    </row>
    <row r="110" spans="1:10" x14ac:dyDescent="0.25">
      <c r="A110">
        <v>109</v>
      </c>
      <c r="B110" s="4">
        <v>42004</v>
      </c>
      <c r="C110" s="2" t="str">
        <f t="shared" si="2"/>
        <v>December</v>
      </c>
      <c r="D110" s="5" t="str">
        <f t="shared" si="3"/>
        <v>2014</v>
      </c>
      <c r="E110" s="6" t="s">
        <v>5</v>
      </c>
      <c r="F110" s="7">
        <v>4</v>
      </c>
      <c r="G110" s="1">
        <v>1381</v>
      </c>
      <c r="H110">
        <v>955</v>
      </c>
      <c r="I110">
        <v>773</v>
      </c>
      <c r="J110">
        <v>182</v>
      </c>
    </row>
    <row r="111" spans="1:10" x14ac:dyDescent="0.25">
      <c r="A111">
        <v>110</v>
      </c>
      <c r="B111" s="4">
        <v>42005</v>
      </c>
      <c r="C111" s="2" t="str">
        <f t="shared" si="2"/>
        <v>January</v>
      </c>
      <c r="D111" s="5" t="str">
        <f t="shared" si="3"/>
        <v>2015</v>
      </c>
      <c r="E111" s="6" t="s">
        <v>6</v>
      </c>
      <c r="F111" s="7">
        <v>5</v>
      </c>
      <c r="G111" s="1">
        <v>1265</v>
      </c>
      <c r="H111">
        <v>876</v>
      </c>
      <c r="I111">
        <v>715</v>
      </c>
      <c r="J111">
        <v>161</v>
      </c>
    </row>
    <row r="112" spans="1:10" x14ac:dyDescent="0.25">
      <c r="A112">
        <v>111</v>
      </c>
      <c r="B112" s="4">
        <v>42006</v>
      </c>
      <c r="C112" s="2" t="str">
        <f t="shared" si="2"/>
        <v>January</v>
      </c>
      <c r="D112" s="5" t="str">
        <f t="shared" si="3"/>
        <v>2015</v>
      </c>
      <c r="E112" s="6" t="s">
        <v>7</v>
      </c>
      <c r="F112" s="7">
        <v>6</v>
      </c>
      <c r="G112" s="1">
        <v>1948</v>
      </c>
      <c r="H112" s="1">
        <v>1288</v>
      </c>
      <c r="I112" s="1">
        <v>1030</v>
      </c>
      <c r="J112">
        <v>258</v>
      </c>
    </row>
    <row r="113" spans="1:10" x14ac:dyDescent="0.25">
      <c r="A113">
        <v>112</v>
      </c>
      <c r="B113" s="4">
        <v>42007</v>
      </c>
      <c r="C113" s="2" t="str">
        <f t="shared" si="2"/>
        <v>January</v>
      </c>
      <c r="D113" s="5" t="str">
        <f t="shared" si="3"/>
        <v>2015</v>
      </c>
      <c r="E113" s="6" t="s">
        <v>8</v>
      </c>
      <c r="F113" s="7">
        <v>7</v>
      </c>
      <c r="G113" s="1">
        <v>1742</v>
      </c>
      <c r="H113" s="1">
        <v>1096</v>
      </c>
      <c r="I113">
        <v>946</v>
      </c>
      <c r="J113">
        <v>150</v>
      </c>
    </row>
    <row r="114" spans="1:10" x14ac:dyDescent="0.25">
      <c r="A114">
        <v>113</v>
      </c>
      <c r="B114" s="4">
        <v>42008</v>
      </c>
      <c r="C114" s="2" t="str">
        <f t="shared" si="2"/>
        <v>January</v>
      </c>
      <c r="D114" s="5" t="str">
        <f t="shared" si="3"/>
        <v>2015</v>
      </c>
      <c r="E114" s="6" t="s">
        <v>2</v>
      </c>
      <c r="F114" s="7">
        <v>1</v>
      </c>
      <c r="G114" s="1">
        <v>1896</v>
      </c>
      <c r="H114" s="1">
        <v>1409</v>
      </c>
      <c r="I114" s="1">
        <v>1186</v>
      </c>
      <c r="J114">
        <v>223</v>
      </c>
    </row>
    <row r="115" spans="1:10" x14ac:dyDescent="0.25">
      <c r="A115">
        <v>114</v>
      </c>
      <c r="B115" s="4">
        <v>42009</v>
      </c>
      <c r="C115" s="2" t="str">
        <f t="shared" si="2"/>
        <v>January</v>
      </c>
      <c r="D115" s="5" t="str">
        <f t="shared" si="3"/>
        <v>2015</v>
      </c>
      <c r="E115" s="6" t="s">
        <v>3</v>
      </c>
      <c r="F115" s="7">
        <v>2</v>
      </c>
      <c r="G115" s="1">
        <v>3033</v>
      </c>
      <c r="H115" s="1">
        <v>2062</v>
      </c>
      <c r="I115" s="1">
        <v>1706</v>
      </c>
      <c r="J115">
        <v>356</v>
      </c>
    </row>
    <row r="116" spans="1:10" x14ac:dyDescent="0.25">
      <c r="A116">
        <v>115</v>
      </c>
      <c r="B116" s="4">
        <v>42010</v>
      </c>
      <c r="C116" s="2" t="str">
        <f t="shared" si="2"/>
        <v>January</v>
      </c>
      <c r="D116" s="5" t="str">
        <f t="shared" si="3"/>
        <v>2015</v>
      </c>
      <c r="E116" s="6" t="s">
        <v>4</v>
      </c>
      <c r="F116" s="7">
        <v>3</v>
      </c>
      <c r="G116" s="1">
        <v>3445</v>
      </c>
      <c r="H116" s="1">
        <v>2327</v>
      </c>
      <c r="I116" s="1">
        <v>1942</v>
      </c>
      <c r="J116">
        <v>385</v>
      </c>
    </row>
    <row r="117" spans="1:10" x14ac:dyDescent="0.25">
      <c r="A117">
        <v>116</v>
      </c>
      <c r="B117" s="4">
        <v>42011</v>
      </c>
      <c r="C117" s="2" t="str">
        <f t="shared" si="2"/>
        <v>January</v>
      </c>
      <c r="D117" s="5" t="str">
        <f t="shared" si="3"/>
        <v>2015</v>
      </c>
      <c r="E117" s="6" t="s">
        <v>5</v>
      </c>
      <c r="F117" s="7">
        <v>4</v>
      </c>
      <c r="G117" s="1">
        <v>3423</v>
      </c>
      <c r="H117" s="1">
        <v>2384</v>
      </c>
      <c r="I117" s="1">
        <v>1991</v>
      </c>
      <c r="J117">
        <v>393</v>
      </c>
    </row>
    <row r="118" spans="1:10" x14ac:dyDescent="0.25">
      <c r="A118">
        <v>117</v>
      </c>
      <c r="B118" s="4">
        <v>42012</v>
      </c>
      <c r="C118" s="2" t="str">
        <f t="shared" si="2"/>
        <v>January</v>
      </c>
      <c r="D118" s="5" t="str">
        <f t="shared" si="3"/>
        <v>2015</v>
      </c>
      <c r="E118" s="6" t="s">
        <v>6</v>
      </c>
      <c r="F118" s="7">
        <v>5</v>
      </c>
      <c r="G118" s="1">
        <v>3319</v>
      </c>
      <c r="H118" s="1">
        <v>2272</v>
      </c>
      <c r="I118" s="1">
        <v>1922</v>
      </c>
      <c r="J118">
        <v>350</v>
      </c>
    </row>
    <row r="119" spans="1:10" x14ac:dyDescent="0.25">
      <c r="A119">
        <v>118</v>
      </c>
      <c r="B119" s="4">
        <v>42013</v>
      </c>
      <c r="C119" s="2" t="str">
        <f t="shared" si="2"/>
        <v>January</v>
      </c>
      <c r="D119" s="5" t="str">
        <f t="shared" si="3"/>
        <v>2015</v>
      </c>
      <c r="E119" s="6" t="s">
        <v>7</v>
      </c>
      <c r="F119" s="7">
        <v>6</v>
      </c>
      <c r="G119" s="1">
        <v>2783</v>
      </c>
      <c r="H119" s="1">
        <v>1941</v>
      </c>
      <c r="I119" s="1">
        <v>1663</v>
      </c>
      <c r="J119">
        <v>278</v>
      </c>
    </row>
    <row r="120" spans="1:10" x14ac:dyDescent="0.25">
      <c r="A120">
        <v>119</v>
      </c>
      <c r="B120" s="4">
        <v>42014</v>
      </c>
      <c r="C120" s="2" t="str">
        <f t="shared" si="2"/>
        <v>January</v>
      </c>
      <c r="D120" s="5" t="str">
        <f t="shared" si="3"/>
        <v>2015</v>
      </c>
      <c r="E120" s="6" t="s">
        <v>8</v>
      </c>
      <c r="F120" s="7">
        <v>7</v>
      </c>
      <c r="G120" s="1">
        <v>1952</v>
      </c>
      <c r="H120" s="1">
        <v>1240</v>
      </c>
      <c r="I120" s="1">
        <v>1066</v>
      </c>
      <c r="J120">
        <v>174</v>
      </c>
    </row>
    <row r="121" spans="1:10" x14ac:dyDescent="0.25">
      <c r="A121">
        <v>120</v>
      </c>
      <c r="B121" s="4">
        <v>42015</v>
      </c>
      <c r="C121" s="2" t="str">
        <f t="shared" si="2"/>
        <v>January</v>
      </c>
      <c r="D121" s="5" t="str">
        <f t="shared" si="3"/>
        <v>2015</v>
      </c>
      <c r="E121" s="6" t="s">
        <v>2</v>
      </c>
      <c r="F121" s="7">
        <v>1</v>
      </c>
      <c r="G121" s="1">
        <v>2245</v>
      </c>
      <c r="H121" s="1">
        <v>1611</v>
      </c>
      <c r="I121" s="1">
        <v>1391</v>
      </c>
      <c r="J121">
        <v>220</v>
      </c>
    </row>
    <row r="122" spans="1:10" x14ac:dyDescent="0.25">
      <c r="A122">
        <v>121</v>
      </c>
      <c r="B122" s="4">
        <v>42016</v>
      </c>
      <c r="C122" s="2" t="str">
        <f t="shared" si="2"/>
        <v>January</v>
      </c>
      <c r="D122" s="5" t="str">
        <f t="shared" si="3"/>
        <v>2015</v>
      </c>
      <c r="E122" s="6" t="s">
        <v>3</v>
      </c>
      <c r="F122" s="7">
        <v>2</v>
      </c>
      <c r="G122" s="1">
        <v>3928</v>
      </c>
      <c r="H122" s="1">
        <v>2518</v>
      </c>
      <c r="I122" s="1">
        <v>2125</v>
      </c>
      <c r="J122">
        <v>393</v>
      </c>
    </row>
    <row r="123" spans="1:10" x14ac:dyDescent="0.25">
      <c r="A123">
        <v>122</v>
      </c>
      <c r="B123" s="4">
        <v>42017</v>
      </c>
      <c r="C123" s="2" t="str">
        <f t="shared" si="2"/>
        <v>January</v>
      </c>
      <c r="D123" s="5" t="str">
        <f t="shared" si="3"/>
        <v>2015</v>
      </c>
      <c r="E123" s="6" t="s">
        <v>4</v>
      </c>
      <c r="F123" s="7">
        <v>3</v>
      </c>
      <c r="G123" s="1">
        <v>3810</v>
      </c>
      <c r="H123" s="1">
        <v>2621</v>
      </c>
      <c r="I123" s="1">
        <v>2239</v>
      </c>
      <c r="J123">
        <v>382</v>
      </c>
    </row>
    <row r="124" spans="1:10" x14ac:dyDescent="0.25">
      <c r="A124">
        <v>123</v>
      </c>
      <c r="B124" s="4">
        <v>42018</v>
      </c>
      <c r="C124" s="2" t="str">
        <f t="shared" si="2"/>
        <v>January</v>
      </c>
      <c r="D124" s="5" t="str">
        <f t="shared" si="3"/>
        <v>2015</v>
      </c>
      <c r="E124" s="6" t="s">
        <v>5</v>
      </c>
      <c r="F124" s="7">
        <v>4</v>
      </c>
      <c r="G124" s="1">
        <v>3931</v>
      </c>
      <c r="H124" s="1">
        <v>2656</v>
      </c>
      <c r="I124" s="1">
        <v>2229</v>
      </c>
      <c r="J124">
        <v>427</v>
      </c>
    </row>
    <row r="125" spans="1:10" x14ac:dyDescent="0.25">
      <c r="A125">
        <v>124</v>
      </c>
      <c r="B125" s="4">
        <v>42019</v>
      </c>
      <c r="C125" s="2" t="str">
        <f t="shared" si="2"/>
        <v>January</v>
      </c>
      <c r="D125" s="5" t="str">
        <f t="shared" si="3"/>
        <v>2015</v>
      </c>
      <c r="E125" s="6" t="s">
        <v>6</v>
      </c>
      <c r="F125" s="7">
        <v>5</v>
      </c>
      <c r="G125" s="1">
        <v>3523</v>
      </c>
      <c r="H125" s="1">
        <v>2457</v>
      </c>
      <c r="I125" s="1">
        <v>2069</v>
      </c>
      <c r="J125">
        <v>388</v>
      </c>
    </row>
    <row r="126" spans="1:10" x14ac:dyDescent="0.25">
      <c r="A126">
        <v>125</v>
      </c>
      <c r="B126" s="4">
        <v>42020</v>
      </c>
      <c r="C126" s="2" t="str">
        <f t="shared" si="2"/>
        <v>January</v>
      </c>
      <c r="D126" s="5" t="str">
        <f t="shared" si="3"/>
        <v>2015</v>
      </c>
      <c r="E126" s="6" t="s">
        <v>7</v>
      </c>
      <c r="F126" s="7">
        <v>6</v>
      </c>
      <c r="G126" s="1">
        <v>2943</v>
      </c>
      <c r="H126" s="1">
        <v>1928</v>
      </c>
      <c r="I126" s="1">
        <v>1640</v>
      </c>
      <c r="J126">
        <v>288</v>
      </c>
    </row>
    <row r="127" spans="1:10" x14ac:dyDescent="0.25">
      <c r="A127">
        <v>126</v>
      </c>
      <c r="B127" s="4">
        <v>42021</v>
      </c>
      <c r="C127" s="2" t="str">
        <f t="shared" si="2"/>
        <v>January</v>
      </c>
      <c r="D127" s="5" t="str">
        <f t="shared" si="3"/>
        <v>2015</v>
      </c>
      <c r="E127" s="6" t="s">
        <v>8</v>
      </c>
      <c r="F127" s="7">
        <v>7</v>
      </c>
      <c r="G127" s="1">
        <v>1751</v>
      </c>
      <c r="H127" s="1">
        <v>1237</v>
      </c>
      <c r="I127" s="1">
        <v>1052</v>
      </c>
      <c r="J127">
        <v>185</v>
      </c>
    </row>
    <row r="128" spans="1:10" x14ac:dyDescent="0.25">
      <c r="A128">
        <v>127</v>
      </c>
      <c r="B128" s="4">
        <v>42022</v>
      </c>
      <c r="C128" s="2" t="str">
        <f t="shared" si="2"/>
        <v>January</v>
      </c>
      <c r="D128" s="5" t="str">
        <f t="shared" si="3"/>
        <v>2015</v>
      </c>
      <c r="E128" s="6" t="s">
        <v>2</v>
      </c>
      <c r="F128" s="7">
        <v>1</v>
      </c>
      <c r="G128" s="1">
        <v>2491</v>
      </c>
      <c r="H128" s="1">
        <v>1762</v>
      </c>
      <c r="I128" s="1">
        <v>1541</v>
      </c>
      <c r="J128">
        <v>221</v>
      </c>
    </row>
    <row r="129" spans="1:10" x14ac:dyDescent="0.25">
      <c r="A129">
        <v>128</v>
      </c>
      <c r="B129" s="4">
        <v>42023</v>
      </c>
      <c r="C129" s="2" t="str">
        <f t="shared" si="2"/>
        <v>January</v>
      </c>
      <c r="D129" s="5" t="str">
        <f t="shared" si="3"/>
        <v>2015</v>
      </c>
      <c r="E129" s="6" t="s">
        <v>3</v>
      </c>
      <c r="F129" s="7">
        <v>2</v>
      </c>
      <c r="G129" s="1">
        <v>3766</v>
      </c>
      <c r="H129" s="1">
        <v>2665</v>
      </c>
      <c r="I129" s="1">
        <v>2271</v>
      </c>
      <c r="J129">
        <v>394</v>
      </c>
    </row>
    <row r="130" spans="1:10" x14ac:dyDescent="0.25">
      <c r="A130">
        <v>129</v>
      </c>
      <c r="B130" s="4">
        <v>42024</v>
      </c>
      <c r="C130" s="2" t="str">
        <f t="shared" ref="C130:C193" si="4">TEXT(B130,"MMMM")</f>
        <v>January</v>
      </c>
      <c r="D130" s="5" t="str">
        <f t="shared" ref="D130:D193" si="5">TEXT(B130,"YYYY")</f>
        <v>2015</v>
      </c>
      <c r="E130" s="6" t="s">
        <v>4</v>
      </c>
      <c r="F130" s="7">
        <v>3</v>
      </c>
      <c r="G130" s="1">
        <v>4194</v>
      </c>
      <c r="H130" s="1">
        <v>2852</v>
      </c>
      <c r="I130" s="1">
        <v>2423</v>
      </c>
      <c r="J130">
        <v>429</v>
      </c>
    </row>
    <row r="131" spans="1:10" x14ac:dyDescent="0.25">
      <c r="A131">
        <v>130</v>
      </c>
      <c r="B131" s="4">
        <v>42025</v>
      </c>
      <c r="C131" s="2" t="str">
        <f t="shared" si="4"/>
        <v>January</v>
      </c>
      <c r="D131" s="5" t="str">
        <f t="shared" si="5"/>
        <v>2015</v>
      </c>
      <c r="E131" s="6" t="s">
        <v>5</v>
      </c>
      <c r="F131" s="7">
        <v>4</v>
      </c>
      <c r="G131" s="1">
        <v>4038</v>
      </c>
      <c r="H131" s="1">
        <v>2916</v>
      </c>
      <c r="I131" s="1">
        <v>2482</v>
      </c>
      <c r="J131">
        <v>434</v>
      </c>
    </row>
    <row r="132" spans="1:10" x14ac:dyDescent="0.25">
      <c r="A132">
        <v>131</v>
      </c>
      <c r="B132" s="4">
        <v>42026</v>
      </c>
      <c r="C132" s="2" t="str">
        <f t="shared" si="4"/>
        <v>January</v>
      </c>
      <c r="D132" s="5" t="str">
        <f t="shared" si="5"/>
        <v>2015</v>
      </c>
      <c r="E132" s="6" t="s">
        <v>6</v>
      </c>
      <c r="F132" s="7">
        <v>5</v>
      </c>
      <c r="G132" s="1">
        <v>3891</v>
      </c>
      <c r="H132" s="1">
        <v>2702</v>
      </c>
      <c r="I132" s="1">
        <v>2334</v>
      </c>
      <c r="J132">
        <v>368</v>
      </c>
    </row>
    <row r="133" spans="1:10" x14ac:dyDescent="0.25">
      <c r="A133">
        <v>132</v>
      </c>
      <c r="B133" s="4">
        <v>42027</v>
      </c>
      <c r="C133" s="2" t="str">
        <f t="shared" si="4"/>
        <v>January</v>
      </c>
      <c r="D133" s="5" t="str">
        <f t="shared" si="5"/>
        <v>2015</v>
      </c>
      <c r="E133" s="6" t="s">
        <v>7</v>
      </c>
      <c r="F133" s="7">
        <v>6</v>
      </c>
      <c r="G133" s="1">
        <v>3111</v>
      </c>
      <c r="H133" s="1">
        <v>2181</v>
      </c>
      <c r="I133" s="1">
        <v>1897</v>
      </c>
      <c r="J133">
        <v>284</v>
      </c>
    </row>
    <row r="134" spans="1:10" x14ac:dyDescent="0.25">
      <c r="A134">
        <v>133</v>
      </c>
      <c r="B134" s="4">
        <v>42028</v>
      </c>
      <c r="C134" s="2" t="str">
        <f t="shared" si="4"/>
        <v>January</v>
      </c>
      <c r="D134" s="5" t="str">
        <f t="shared" si="5"/>
        <v>2015</v>
      </c>
      <c r="E134" s="6" t="s">
        <v>8</v>
      </c>
      <c r="F134" s="7">
        <v>7</v>
      </c>
      <c r="G134" s="1">
        <v>1946</v>
      </c>
      <c r="H134" s="1">
        <v>1414</v>
      </c>
      <c r="I134" s="1">
        <v>1239</v>
      </c>
      <c r="J134">
        <v>175</v>
      </c>
    </row>
    <row r="135" spans="1:10" x14ac:dyDescent="0.25">
      <c r="A135">
        <v>134</v>
      </c>
      <c r="B135" s="4">
        <v>42029</v>
      </c>
      <c r="C135" s="2" t="str">
        <f t="shared" si="4"/>
        <v>January</v>
      </c>
      <c r="D135" s="5" t="str">
        <f t="shared" si="5"/>
        <v>2015</v>
      </c>
      <c r="E135" s="6" t="s">
        <v>2</v>
      </c>
      <c r="F135" s="7">
        <v>1</v>
      </c>
      <c r="G135" s="1">
        <v>2802</v>
      </c>
      <c r="H135" s="1">
        <v>2010</v>
      </c>
      <c r="I135" s="1">
        <v>1740</v>
      </c>
      <c r="J135">
        <v>270</v>
      </c>
    </row>
    <row r="136" spans="1:10" x14ac:dyDescent="0.25">
      <c r="A136">
        <v>135</v>
      </c>
      <c r="B136" s="4">
        <v>42030</v>
      </c>
      <c r="C136" s="2" t="str">
        <f t="shared" si="4"/>
        <v>January</v>
      </c>
      <c r="D136" s="5" t="str">
        <f t="shared" si="5"/>
        <v>2015</v>
      </c>
      <c r="E136" s="6" t="s">
        <v>3</v>
      </c>
      <c r="F136" s="7">
        <v>2</v>
      </c>
      <c r="G136" s="1">
        <v>3892</v>
      </c>
      <c r="H136" s="1">
        <v>2841</v>
      </c>
      <c r="I136" s="1">
        <v>2466</v>
      </c>
      <c r="J136">
        <v>375</v>
      </c>
    </row>
    <row r="137" spans="1:10" x14ac:dyDescent="0.25">
      <c r="A137">
        <v>136</v>
      </c>
      <c r="B137" s="4">
        <v>42031</v>
      </c>
      <c r="C137" s="2" t="str">
        <f t="shared" si="4"/>
        <v>January</v>
      </c>
      <c r="D137" s="5" t="str">
        <f t="shared" si="5"/>
        <v>2015</v>
      </c>
      <c r="E137" s="6" t="s">
        <v>4</v>
      </c>
      <c r="F137" s="7">
        <v>3</v>
      </c>
      <c r="G137" s="1">
        <v>4172</v>
      </c>
      <c r="H137" s="1">
        <v>3003</v>
      </c>
      <c r="I137" s="1">
        <v>2592</v>
      </c>
      <c r="J137">
        <v>411</v>
      </c>
    </row>
    <row r="138" spans="1:10" x14ac:dyDescent="0.25">
      <c r="A138">
        <v>137</v>
      </c>
      <c r="B138" s="4">
        <v>42032</v>
      </c>
      <c r="C138" s="2" t="str">
        <f t="shared" si="4"/>
        <v>January</v>
      </c>
      <c r="D138" s="5" t="str">
        <f t="shared" si="5"/>
        <v>2015</v>
      </c>
      <c r="E138" s="6" t="s">
        <v>5</v>
      </c>
      <c r="F138" s="7">
        <v>4</v>
      </c>
      <c r="G138" s="1">
        <v>4464</v>
      </c>
      <c r="H138" s="1">
        <v>3280</v>
      </c>
      <c r="I138" s="1">
        <v>2862</v>
      </c>
      <c r="J138">
        <v>418</v>
      </c>
    </row>
    <row r="139" spans="1:10" x14ac:dyDescent="0.25">
      <c r="A139">
        <v>138</v>
      </c>
      <c r="B139" s="4">
        <v>42033</v>
      </c>
      <c r="C139" s="2" t="str">
        <f t="shared" si="4"/>
        <v>January</v>
      </c>
      <c r="D139" s="5" t="str">
        <f t="shared" si="5"/>
        <v>2015</v>
      </c>
      <c r="E139" s="6" t="s">
        <v>6</v>
      </c>
      <c r="F139" s="7">
        <v>5</v>
      </c>
      <c r="G139" s="1">
        <v>4377</v>
      </c>
      <c r="H139" s="1">
        <v>3143</v>
      </c>
      <c r="I139" s="1">
        <v>2679</v>
      </c>
      <c r="J139">
        <v>464</v>
      </c>
    </row>
    <row r="140" spans="1:10" x14ac:dyDescent="0.25">
      <c r="A140">
        <v>139</v>
      </c>
      <c r="B140" s="4">
        <v>42034</v>
      </c>
      <c r="C140" s="2" t="str">
        <f t="shared" si="4"/>
        <v>January</v>
      </c>
      <c r="D140" s="5" t="str">
        <f t="shared" si="5"/>
        <v>2015</v>
      </c>
      <c r="E140" s="6" t="s">
        <v>7</v>
      </c>
      <c r="F140" s="7">
        <v>6</v>
      </c>
      <c r="G140" s="1">
        <v>3734</v>
      </c>
      <c r="H140" s="1">
        <v>2514</v>
      </c>
      <c r="I140" s="1">
        <v>2129</v>
      </c>
      <c r="J140">
        <v>385</v>
      </c>
    </row>
    <row r="141" spans="1:10" x14ac:dyDescent="0.25">
      <c r="A141">
        <v>140</v>
      </c>
      <c r="B141" s="4">
        <v>42035</v>
      </c>
      <c r="C141" s="2" t="str">
        <f t="shared" si="4"/>
        <v>January</v>
      </c>
      <c r="D141" s="5" t="str">
        <f t="shared" si="5"/>
        <v>2015</v>
      </c>
      <c r="E141" s="6" t="s">
        <v>8</v>
      </c>
      <c r="F141" s="7">
        <v>7</v>
      </c>
      <c r="G141" s="1">
        <v>2262</v>
      </c>
      <c r="H141" s="1">
        <v>1657</v>
      </c>
      <c r="I141" s="1">
        <v>1443</v>
      </c>
      <c r="J141">
        <v>214</v>
      </c>
    </row>
    <row r="142" spans="1:10" x14ac:dyDescent="0.25">
      <c r="A142">
        <v>141</v>
      </c>
      <c r="B142" s="4">
        <v>42036</v>
      </c>
      <c r="C142" s="2" t="str">
        <f t="shared" si="4"/>
        <v>February</v>
      </c>
      <c r="D142" s="5" t="str">
        <f t="shared" si="5"/>
        <v>2015</v>
      </c>
      <c r="E142" s="6" t="s">
        <v>2</v>
      </c>
      <c r="F142" s="7">
        <v>1</v>
      </c>
      <c r="G142" s="1">
        <v>3050</v>
      </c>
      <c r="H142" s="1">
        <v>2122</v>
      </c>
      <c r="I142" s="1">
        <v>1825</v>
      </c>
      <c r="J142">
        <v>297</v>
      </c>
    </row>
    <row r="143" spans="1:10" x14ac:dyDescent="0.25">
      <c r="A143">
        <v>142</v>
      </c>
      <c r="B143" s="4">
        <v>42037</v>
      </c>
      <c r="C143" s="2" t="str">
        <f t="shared" si="4"/>
        <v>February</v>
      </c>
      <c r="D143" s="5" t="str">
        <f t="shared" si="5"/>
        <v>2015</v>
      </c>
      <c r="E143" s="6" t="s">
        <v>3</v>
      </c>
      <c r="F143" s="7">
        <v>2</v>
      </c>
      <c r="G143" s="1">
        <v>4794</v>
      </c>
      <c r="H143" s="1">
        <v>3366</v>
      </c>
      <c r="I143" s="1">
        <v>2867</v>
      </c>
      <c r="J143">
        <v>499</v>
      </c>
    </row>
    <row r="144" spans="1:10" x14ac:dyDescent="0.25">
      <c r="A144">
        <v>143</v>
      </c>
      <c r="B144" s="4">
        <v>42038</v>
      </c>
      <c r="C144" s="2" t="str">
        <f t="shared" si="4"/>
        <v>February</v>
      </c>
      <c r="D144" s="5" t="str">
        <f t="shared" si="5"/>
        <v>2015</v>
      </c>
      <c r="E144" s="6" t="s">
        <v>4</v>
      </c>
      <c r="F144" s="7">
        <v>3</v>
      </c>
      <c r="G144" s="1">
        <v>4936</v>
      </c>
      <c r="H144" s="1">
        <v>3423</v>
      </c>
      <c r="I144" s="1">
        <v>2922</v>
      </c>
      <c r="J144">
        <v>501</v>
      </c>
    </row>
    <row r="145" spans="1:10" x14ac:dyDescent="0.25">
      <c r="A145">
        <v>144</v>
      </c>
      <c r="B145" s="4">
        <v>42039</v>
      </c>
      <c r="C145" s="2" t="str">
        <f t="shared" si="4"/>
        <v>February</v>
      </c>
      <c r="D145" s="5" t="str">
        <f t="shared" si="5"/>
        <v>2015</v>
      </c>
      <c r="E145" s="6" t="s">
        <v>5</v>
      </c>
      <c r="F145" s="7">
        <v>4</v>
      </c>
      <c r="G145" s="1">
        <v>5016</v>
      </c>
      <c r="H145" s="1">
        <v>3500</v>
      </c>
      <c r="I145" s="1">
        <v>3023</v>
      </c>
      <c r="J145">
        <v>477</v>
      </c>
    </row>
    <row r="146" spans="1:10" x14ac:dyDescent="0.25">
      <c r="A146">
        <v>145</v>
      </c>
      <c r="B146" s="4">
        <v>42040</v>
      </c>
      <c r="C146" s="2" t="str">
        <f t="shared" si="4"/>
        <v>February</v>
      </c>
      <c r="D146" s="5" t="str">
        <f t="shared" si="5"/>
        <v>2015</v>
      </c>
      <c r="E146" s="6" t="s">
        <v>6</v>
      </c>
      <c r="F146" s="7">
        <v>5</v>
      </c>
      <c r="G146" s="1">
        <v>4489</v>
      </c>
      <c r="H146" s="1">
        <v>3170</v>
      </c>
      <c r="I146" s="1">
        <v>2753</v>
      </c>
      <c r="J146">
        <v>417</v>
      </c>
    </row>
    <row r="147" spans="1:10" x14ac:dyDescent="0.25">
      <c r="A147">
        <v>146</v>
      </c>
      <c r="B147" s="4">
        <v>42041</v>
      </c>
      <c r="C147" s="2" t="str">
        <f t="shared" si="4"/>
        <v>February</v>
      </c>
      <c r="D147" s="5" t="str">
        <f t="shared" si="5"/>
        <v>2015</v>
      </c>
      <c r="E147" s="6" t="s">
        <v>7</v>
      </c>
      <c r="F147" s="7">
        <v>6</v>
      </c>
      <c r="G147" s="1">
        <v>3505</v>
      </c>
      <c r="H147" s="1">
        <v>2468</v>
      </c>
      <c r="I147" s="1">
        <v>2075</v>
      </c>
      <c r="J147">
        <v>393</v>
      </c>
    </row>
    <row r="148" spans="1:10" x14ac:dyDescent="0.25">
      <c r="A148">
        <v>147</v>
      </c>
      <c r="B148" s="4">
        <v>42042</v>
      </c>
      <c r="C148" s="2" t="str">
        <f t="shared" si="4"/>
        <v>February</v>
      </c>
      <c r="D148" s="5" t="str">
        <f t="shared" si="5"/>
        <v>2015</v>
      </c>
      <c r="E148" s="6" t="s">
        <v>8</v>
      </c>
      <c r="F148" s="7">
        <v>7</v>
      </c>
      <c r="G148" s="1">
        <v>2264</v>
      </c>
      <c r="H148" s="1">
        <v>1679</v>
      </c>
      <c r="I148" s="1">
        <v>1437</v>
      </c>
      <c r="J148">
        <v>242</v>
      </c>
    </row>
    <row r="149" spans="1:10" x14ac:dyDescent="0.25">
      <c r="A149">
        <v>148</v>
      </c>
      <c r="B149" s="4">
        <v>42043</v>
      </c>
      <c r="C149" s="2" t="str">
        <f t="shared" si="4"/>
        <v>February</v>
      </c>
      <c r="D149" s="5" t="str">
        <f t="shared" si="5"/>
        <v>2015</v>
      </c>
      <c r="E149" s="6" t="s">
        <v>2</v>
      </c>
      <c r="F149" s="7">
        <v>1</v>
      </c>
      <c r="G149" s="1">
        <v>3314</v>
      </c>
      <c r="H149" s="1">
        <v>2435</v>
      </c>
      <c r="I149" s="1">
        <v>2100</v>
      </c>
      <c r="J149">
        <v>335</v>
      </c>
    </row>
    <row r="150" spans="1:10" x14ac:dyDescent="0.25">
      <c r="A150">
        <v>149</v>
      </c>
      <c r="B150" s="4">
        <v>42044</v>
      </c>
      <c r="C150" s="2" t="str">
        <f t="shared" si="4"/>
        <v>February</v>
      </c>
      <c r="D150" s="5" t="str">
        <f t="shared" si="5"/>
        <v>2015</v>
      </c>
      <c r="E150" s="6" t="s">
        <v>3</v>
      </c>
      <c r="F150" s="7">
        <v>2</v>
      </c>
      <c r="G150" s="1">
        <v>5095</v>
      </c>
      <c r="H150" s="1">
        <v>3619</v>
      </c>
      <c r="I150" s="1">
        <v>3125</v>
      </c>
      <c r="J150">
        <v>494</v>
      </c>
    </row>
    <row r="151" spans="1:10" x14ac:dyDescent="0.25">
      <c r="A151">
        <v>150</v>
      </c>
      <c r="B151" s="4">
        <v>42045</v>
      </c>
      <c r="C151" s="2" t="str">
        <f t="shared" si="4"/>
        <v>February</v>
      </c>
      <c r="D151" s="5" t="str">
        <f t="shared" si="5"/>
        <v>2015</v>
      </c>
      <c r="E151" s="6" t="s">
        <v>4</v>
      </c>
      <c r="F151" s="7">
        <v>3</v>
      </c>
      <c r="G151" s="1">
        <v>5525</v>
      </c>
      <c r="H151" s="1">
        <v>3793</v>
      </c>
      <c r="I151" s="1">
        <v>3272</v>
      </c>
      <c r="J151">
        <v>521</v>
      </c>
    </row>
    <row r="152" spans="1:10" x14ac:dyDescent="0.25">
      <c r="A152">
        <v>151</v>
      </c>
      <c r="B152" s="4">
        <v>42046</v>
      </c>
      <c r="C152" s="2" t="str">
        <f t="shared" si="4"/>
        <v>February</v>
      </c>
      <c r="D152" s="5" t="str">
        <f t="shared" si="5"/>
        <v>2015</v>
      </c>
      <c r="E152" s="6" t="s">
        <v>5</v>
      </c>
      <c r="F152" s="7">
        <v>4</v>
      </c>
      <c r="G152" s="1">
        <v>5074</v>
      </c>
      <c r="H152" s="1">
        <v>3689</v>
      </c>
      <c r="I152" s="1">
        <v>3190</v>
      </c>
      <c r="J152">
        <v>499</v>
      </c>
    </row>
    <row r="153" spans="1:10" x14ac:dyDescent="0.25">
      <c r="A153">
        <v>152</v>
      </c>
      <c r="B153" s="4">
        <v>42047</v>
      </c>
      <c r="C153" s="2" t="str">
        <f t="shared" si="4"/>
        <v>February</v>
      </c>
      <c r="D153" s="5" t="str">
        <f t="shared" si="5"/>
        <v>2015</v>
      </c>
      <c r="E153" s="6" t="s">
        <v>6</v>
      </c>
      <c r="F153" s="7">
        <v>5</v>
      </c>
      <c r="G153" s="1">
        <v>4571</v>
      </c>
      <c r="H153" s="1">
        <v>3319</v>
      </c>
      <c r="I153" s="1">
        <v>2810</v>
      </c>
      <c r="J153">
        <v>509</v>
      </c>
    </row>
    <row r="154" spans="1:10" x14ac:dyDescent="0.25">
      <c r="A154">
        <v>153</v>
      </c>
      <c r="B154" s="4">
        <v>42048</v>
      </c>
      <c r="C154" s="2" t="str">
        <f t="shared" si="4"/>
        <v>February</v>
      </c>
      <c r="D154" s="5" t="str">
        <f t="shared" si="5"/>
        <v>2015</v>
      </c>
      <c r="E154" s="6" t="s">
        <v>7</v>
      </c>
      <c r="F154" s="7">
        <v>6</v>
      </c>
      <c r="G154" s="1">
        <v>3570</v>
      </c>
      <c r="H154" s="1">
        <v>2664</v>
      </c>
      <c r="I154" s="1">
        <v>2253</v>
      </c>
      <c r="J154">
        <v>411</v>
      </c>
    </row>
    <row r="155" spans="1:10" x14ac:dyDescent="0.25">
      <c r="A155">
        <v>154</v>
      </c>
      <c r="B155" s="4">
        <v>42049</v>
      </c>
      <c r="C155" s="2" t="str">
        <f t="shared" si="4"/>
        <v>February</v>
      </c>
      <c r="D155" s="5" t="str">
        <f t="shared" si="5"/>
        <v>2015</v>
      </c>
      <c r="E155" s="6" t="s">
        <v>8</v>
      </c>
      <c r="F155" s="7">
        <v>7</v>
      </c>
      <c r="G155" s="1">
        <v>2182</v>
      </c>
      <c r="H155" s="1">
        <v>1565</v>
      </c>
      <c r="I155" s="1">
        <v>1323</v>
      </c>
      <c r="J155">
        <v>242</v>
      </c>
    </row>
    <row r="156" spans="1:10" x14ac:dyDescent="0.25">
      <c r="A156">
        <v>155</v>
      </c>
      <c r="B156" s="4">
        <v>42050</v>
      </c>
      <c r="C156" s="2" t="str">
        <f t="shared" si="4"/>
        <v>February</v>
      </c>
      <c r="D156" s="5" t="str">
        <f t="shared" si="5"/>
        <v>2015</v>
      </c>
      <c r="E156" s="6" t="s">
        <v>2</v>
      </c>
      <c r="F156" s="7">
        <v>1</v>
      </c>
      <c r="G156" s="1">
        <v>3265</v>
      </c>
      <c r="H156" s="1">
        <v>2277</v>
      </c>
      <c r="I156" s="1">
        <v>1935</v>
      </c>
      <c r="J156">
        <v>342</v>
      </c>
    </row>
    <row r="157" spans="1:10" x14ac:dyDescent="0.25">
      <c r="A157">
        <v>156</v>
      </c>
      <c r="B157" s="4">
        <v>42051</v>
      </c>
      <c r="C157" s="2" t="str">
        <f t="shared" si="4"/>
        <v>February</v>
      </c>
      <c r="D157" s="5" t="str">
        <f t="shared" si="5"/>
        <v>2015</v>
      </c>
      <c r="E157" s="6" t="s">
        <v>3</v>
      </c>
      <c r="F157" s="7">
        <v>2</v>
      </c>
      <c r="G157" s="1">
        <v>4670</v>
      </c>
      <c r="H157" s="1">
        <v>3297</v>
      </c>
      <c r="I157" s="1">
        <v>2826</v>
      </c>
      <c r="J157">
        <v>471</v>
      </c>
    </row>
    <row r="158" spans="1:10" x14ac:dyDescent="0.25">
      <c r="A158">
        <v>157</v>
      </c>
      <c r="B158" s="4">
        <v>42052</v>
      </c>
      <c r="C158" s="2" t="str">
        <f t="shared" si="4"/>
        <v>February</v>
      </c>
      <c r="D158" s="5" t="str">
        <f t="shared" si="5"/>
        <v>2015</v>
      </c>
      <c r="E158" s="6" t="s">
        <v>4</v>
      </c>
      <c r="F158" s="7">
        <v>3</v>
      </c>
      <c r="G158" s="1">
        <v>4764</v>
      </c>
      <c r="H158" s="1">
        <v>3452</v>
      </c>
      <c r="I158" s="1">
        <v>2957</v>
      </c>
      <c r="J158">
        <v>495</v>
      </c>
    </row>
    <row r="159" spans="1:10" x14ac:dyDescent="0.25">
      <c r="A159">
        <v>158</v>
      </c>
      <c r="B159" s="4">
        <v>42053</v>
      </c>
      <c r="C159" s="2" t="str">
        <f t="shared" si="4"/>
        <v>February</v>
      </c>
      <c r="D159" s="5" t="str">
        <f t="shared" si="5"/>
        <v>2015</v>
      </c>
      <c r="E159" s="6" t="s">
        <v>5</v>
      </c>
      <c r="F159" s="7">
        <v>4</v>
      </c>
      <c r="G159" s="1">
        <v>4943</v>
      </c>
      <c r="H159" s="1">
        <v>3526</v>
      </c>
      <c r="I159" s="1">
        <v>3026</v>
      </c>
      <c r="J159">
        <v>500</v>
      </c>
    </row>
    <row r="160" spans="1:10" x14ac:dyDescent="0.25">
      <c r="A160">
        <v>159</v>
      </c>
      <c r="B160" s="4">
        <v>42054</v>
      </c>
      <c r="C160" s="2" t="str">
        <f t="shared" si="4"/>
        <v>February</v>
      </c>
      <c r="D160" s="5" t="str">
        <f t="shared" si="5"/>
        <v>2015</v>
      </c>
      <c r="E160" s="6" t="s">
        <v>6</v>
      </c>
      <c r="F160" s="7">
        <v>5</v>
      </c>
      <c r="G160" s="1">
        <v>4790</v>
      </c>
      <c r="H160" s="1">
        <v>3307</v>
      </c>
      <c r="I160" s="1">
        <v>2811</v>
      </c>
      <c r="J160">
        <v>496</v>
      </c>
    </row>
    <row r="161" spans="1:10" x14ac:dyDescent="0.25">
      <c r="A161">
        <v>160</v>
      </c>
      <c r="B161" s="4">
        <v>42055</v>
      </c>
      <c r="C161" s="2" t="str">
        <f t="shared" si="4"/>
        <v>February</v>
      </c>
      <c r="D161" s="5" t="str">
        <f t="shared" si="5"/>
        <v>2015</v>
      </c>
      <c r="E161" s="6" t="s">
        <v>7</v>
      </c>
      <c r="F161" s="7">
        <v>6</v>
      </c>
      <c r="G161" s="1">
        <v>3604</v>
      </c>
      <c r="H161" s="1">
        <v>2621</v>
      </c>
      <c r="I161" s="1">
        <v>2241</v>
      </c>
      <c r="J161">
        <v>380</v>
      </c>
    </row>
    <row r="162" spans="1:10" x14ac:dyDescent="0.25">
      <c r="A162">
        <v>161</v>
      </c>
      <c r="B162" s="4">
        <v>42056</v>
      </c>
      <c r="C162" s="2" t="str">
        <f t="shared" si="4"/>
        <v>February</v>
      </c>
      <c r="D162" s="5" t="str">
        <f t="shared" si="5"/>
        <v>2015</v>
      </c>
      <c r="E162" s="6" t="s">
        <v>8</v>
      </c>
      <c r="F162" s="7">
        <v>7</v>
      </c>
      <c r="G162" s="1">
        <v>2455</v>
      </c>
      <c r="H162" s="1">
        <v>1823</v>
      </c>
      <c r="I162" s="1">
        <v>1569</v>
      </c>
      <c r="J162">
        <v>254</v>
      </c>
    </row>
    <row r="163" spans="1:10" x14ac:dyDescent="0.25">
      <c r="A163">
        <v>162</v>
      </c>
      <c r="B163" s="4">
        <v>42057</v>
      </c>
      <c r="C163" s="2" t="str">
        <f t="shared" si="4"/>
        <v>February</v>
      </c>
      <c r="D163" s="5" t="str">
        <f t="shared" si="5"/>
        <v>2015</v>
      </c>
      <c r="E163" s="6" t="s">
        <v>2</v>
      </c>
      <c r="F163" s="7">
        <v>1</v>
      </c>
      <c r="G163" s="1">
        <v>3650</v>
      </c>
      <c r="H163" s="1">
        <v>2690</v>
      </c>
      <c r="I163" s="1">
        <v>2329</v>
      </c>
      <c r="J163">
        <v>361</v>
      </c>
    </row>
    <row r="164" spans="1:10" x14ac:dyDescent="0.25">
      <c r="A164">
        <v>163</v>
      </c>
      <c r="B164" s="4">
        <v>42058</v>
      </c>
      <c r="C164" s="2" t="str">
        <f t="shared" si="4"/>
        <v>February</v>
      </c>
      <c r="D164" s="5" t="str">
        <f t="shared" si="5"/>
        <v>2015</v>
      </c>
      <c r="E164" s="6" t="s">
        <v>3</v>
      </c>
      <c r="F164" s="7">
        <v>2</v>
      </c>
      <c r="G164" s="1">
        <v>5463</v>
      </c>
      <c r="H164" s="1">
        <v>3975</v>
      </c>
      <c r="I164" s="1">
        <v>3433</v>
      </c>
      <c r="J164">
        <v>542</v>
      </c>
    </row>
    <row r="165" spans="1:10" x14ac:dyDescent="0.25">
      <c r="A165">
        <v>164</v>
      </c>
      <c r="B165" s="4">
        <v>42059</v>
      </c>
      <c r="C165" s="2" t="str">
        <f t="shared" si="4"/>
        <v>February</v>
      </c>
      <c r="D165" s="5" t="str">
        <f t="shared" si="5"/>
        <v>2015</v>
      </c>
      <c r="E165" s="6" t="s">
        <v>4</v>
      </c>
      <c r="F165" s="7">
        <v>3</v>
      </c>
      <c r="G165" s="1">
        <v>5884</v>
      </c>
      <c r="H165" s="1">
        <v>4112</v>
      </c>
      <c r="I165" s="1">
        <v>3542</v>
      </c>
      <c r="J165">
        <v>570</v>
      </c>
    </row>
    <row r="166" spans="1:10" x14ac:dyDescent="0.25">
      <c r="A166">
        <v>165</v>
      </c>
      <c r="B166" s="4">
        <v>42060</v>
      </c>
      <c r="C166" s="2" t="str">
        <f t="shared" si="4"/>
        <v>February</v>
      </c>
      <c r="D166" s="5" t="str">
        <f t="shared" si="5"/>
        <v>2015</v>
      </c>
      <c r="E166" s="6" t="s">
        <v>5</v>
      </c>
      <c r="F166" s="7">
        <v>4</v>
      </c>
      <c r="G166" s="1">
        <v>5615</v>
      </c>
      <c r="H166" s="1">
        <v>4019</v>
      </c>
      <c r="I166" s="1">
        <v>3432</v>
      </c>
      <c r="J166">
        <v>587</v>
      </c>
    </row>
    <row r="167" spans="1:10" x14ac:dyDescent="0.25">
      <c r="A167">
        <v>166</v>
      </c>
      <c r="B167" s="4">
        <v>42061</v>
      </c>
      <c r="C167" s="2" t="str">
        <f t="shared" si="4"/>
        <v>February</v>
      </c>
      <c r="D167" s="5" t="str">
        <f t="shared" si="5"/>
        <v>2015</v>
      </c>
      <c r="E167" s="6" t="s">
        <v>6</v>
      </c>
      <c r="F167" s="7">
        <v>5</v>
      </c>
      <c r="G167" s="1">
        <v>5289</v>
      </c>
      <c r="H167" s="1">
        <v>3747</v>
      </c>
      <c r="I167" s="1">
        <v>3186</v>
      </c>
      <c r="J167">
        <v>561</v>
      </c>
    </row>
    <row r="168" spans="1:10" x14ac:dyDescent="0.25">
      <c r="A168">
        <v>167</v>
      </c>
      <c r="B168" s="4">
        <v>42062</v>
      </c>
      <c r="C168" s="2" t="str">
        <f t="shared" si="4"/>
        <v>February</v>
      </c>
      <c r="D168" s="5" t="str">
        <f t="shared" si="5"/>
        <v>2015</v>
      </c>
      <c r="E168" s="6" t="s">
        <v>7</v>
      </c>
      <c r="F168" s="7">
        <v>6</v>
      </c>
      <c r="G168" s="1">
        <v>4434</v>
      </c>
      <c r="H168" s="1">
        <v>2969</v>
      </c>
      <c r="I168" s="1">
        <v>2486</v>
      </c>
      <c r="J168">
        <v>483</v>
      </c>
    </row>
    <row r="169" spans="1:10" x14ac:dyDescent="0.25">
      <c r="A169">
        <v>168</v>
      </c>
      <c r="B169" s="4">
        <v>42063</v>
      </c>
      <c r="C169" s="2" t="str">
        <f t="shared" si="4"/>
        <v>February</v>
      </c>
      <c r="D169" s="5" t="str">
        <f t="shared" si="5"/>
        <v>2015</v>
      </c>
      <c r="E169" s="6" t="s">
        <v>8</v>
      </c>
      <c r="F169" s="7">
        <v>7</v>
      </c>
      <c r="G169" s="1">
        <v>2665</v>
      </c>
      <c r="H169" s="1">
        <v>1977</v>
      </c>
      <c r="I169" s="1">
        <v>1694</v>
      </c>
      <c r="J169">
        <v>283</v>
      </c>
    </row>
    <row r="170" spans="1:10" x14ac:dyDescent="0.25">
      <c r="A170">
        <v>169</v>
      </c>
      <c r="B170" s="4">
        <v>42064</v>
      </c>
      <c r="C170" s="2" t="str">
        <f t="shared" si="4"/>
        <v>March</v>
      </c>
      <c r="D170" s="5" t="str">
        <f t="shared" si="5"/>
        <v>2015</v>
      </c>
      <c r="E170" s="6" t="s">
        <v>2</v>
      </c>
      <c r="F170" s="7">
        <v>1</v>
      </c>
      <c r="G170" s="1">
        <v>3907</v>
      </c>
      <c r="H170" s="1">
        <v>2906</v>
      </c>
      <c r="I170" s="1">
        <v>2519</v>
      </c>
      <c r="J170">
        <v>387</v>
      </c>
    </row>
    <row r="171" spans="1:10" x14ac:dyDescent="0.25">
      <c r="A171">
        <v>170</v>
      </c>
      <c r="B171" s="4">
        <v>42065</v>
      </c>
      <c r="C171" s="2" t="str">
        <f t="shared" si="4"/>
        <v>March</v>
      </c>
      <c r="D171" s="5" t="str">
        <f t="shared" si="5"/>
        <v>2015</v>
      </c>
      <c r="E171" s="6" t="s">
        <v>3</v>
      </c>
      <c r="F171" s="7">
        <v>2</v>
      </c>
      <c r="G171" s="1">
        <v>5308</v>
      </c>
      <c r="H171" s="1">
        <v>3778</v>
      </c>
      <c r="I171" s="1">
        <v>3222</v>
      </c>
      <c r="J171">
        <v>556</v>
      </c>
    </row>
    <row r="172" spans="1:10" x14ac:dyDescent="0.25">
      <c r="A172">
        <v>171</v>
      </c>
      <c r="B172" s="4">
        <v>42066</v>
      </c>
      <c r="C172" s="2" t="str">
        <f t="shared" si="4"/>
        <v>March</v>
      </c>
      <c r="D172" s="5" t="str">
        <f t="shared" si="5"/>
        <v>2015</v>
      </c>
      <c r="E172" s="6" t="s">
        <v>4</v>
      </c>
      <c r="F172" s="7">
        <v>3</v>
      </c>
      <c r="G172" s="1">
        <v>5773</v>
      </c>
      <c r="H172" s="1">
        <v>4025</v>
      </c>
      <c r="I172" s="1">
        <v>3490</v>
      </c>
      <c r="J172">
        <v>535</v>
      </c>
    </row>
    <row r="173" spans="1:10" x14ac:dyDescent="0.25">
      <c r="A173">
        <v>172</v>
      </c>
      <c r="B173" s="4">
        <v>42067</v>
      </c>
      <c r="C173" s="2" t="str">
        <f t="shared" si="4"/>
        <v>March</v>
      </c>
      <c r="D173" s="5" t="str">
        <f t="shared" si="5"/>
        <v>2015</v>
      </c>
      <c r="E173" s="6" t="s">
        <v>5</v>
      </c>
      <c r="F173" s="7">
        <v>4</v>
      </c>
      <c r="G173" s="1">
        <v>5585</v>
      </c>
      <c r="H173" s="1">
        <v>4060</v>
      </c>
      <c r="I173" s="1">
        <v>3457</v>
      </c>
      <c r="J173">
        <v>603</v>
      </c>
    </row>
    <row r="174" spans="1:10" x14ac:dyDescent="0.25">
      <c r="A174">
        <v>173</v>
      </c>
      <c r="B174" s="4">
        <v>42068</v>
      </c>
      <c r="C174" s="2" t="str">
        <f t="shared" si="4"/>
        <v>March</v>
      </c>
      <c r="D174" s="5" t="str">
        <f t="shared" si="5"/>
        <v>2015</v>
      </c>
      <c r="E174" s="6" t="s">
        <v>6</v>
      </c>
      <c r="F174" s="7">
        <v>5</v>
      </c>
      <c r="G174" s="1">
        <v>4783</v>
      </c>
      <c r="H174" s="1">
        <v>3582</v>
      </c>
      <c r="I174" s="1">
        <v>3049</v>
      </c>
      <c r="J174">
        <v>533</v>
      </c>
    </row>
    <row r="175" spans="1:10" x14ac:dyDescent="0.25">
      <c r="A175">
        <v>174</v>
      </c>
      <c r="B175" s="4">
        <v>42069</v>
      </c>
      <c r="C175" s="2" t="str">
        <f t="shared" si="4"/>
        <v>March</v>
      </c>
      <c r="D175" s="5" t="str">
        <f t="shared" si="5"/>
        <v>2015</v>
      </c>
      <c r="E175" s="6" t="s">
        <v>7</v>
      </c>
      <c r="F175" s="7">
        <v>6</v>
      </c>
      <c r="G175" s="1">
        <v>3893</v>
      </c>
      <c r="H175" s="1">
        <v>2707</v>
      </c>
      <c r="I175" s="1">
        <v>2259</v>
      </c>
      <c r="J175">
        <v>448</v>
      </c>
    </row>
    <row r="176" spans="1:10" x14ac:dyDescent="0.25">
      <c r="A176">
        <v>175</v>
      </c>
      <c r="B176" s="4">
        <v>42070</v>
      </c>
      <c r="C176" s="2" t="str">
        <f t="shared" si="4"/>
        <v>March</v>
      </c>
      <c r="D176" s="5" t="str">
        <f t="shared" si="5"/>
        <v>2015</v>
      </c>
      <c r="E176" s="6" t="s">
        <v>8</v>
      </c>
      <c r="F176" s="7">
        <v>7</v>
      </c>
      <c r="G176" s="1">
        <v>2917</v>
      </c>
      <c r="H176" s="1">
        <v>2048</v>
      </c>
      <c r="I176" s="1">
        <v>1723</v>
      </c>
      <c r="J176">
        <v>325</v>
      </c>
    </row>
    <row r="177" spans="1:10" x14ac:dyDescent="0.25">
      <c r="A177">
        <v>176</v>
      </c>
      <c r="B177" s="4">
        <v>42071</v>
      </c>
      <c r="C177" s="2" t="str">
        <f t="shared" si="4"/>
        <v>March</v>
      </c>
      <c r="D177" s="5" t="str">
        <f t="shared" si="5"/>
        <v>2015</v>
      </c>
      <c r="E177" s="6" t="s">
        <v>2</v>
      </c>
      <c r="F177" s="7">
        <v>1</v>
      </c>
      <c r="G177" s="1">
        <v>3353</v>
      </c>
      <c r="H177" s="1">
        <v>2468</v>
      </c>
      <c r="I177" s="1">
        <v>2104</v>
      </c>
      <c r="J177">
        <v>364</v>
      </c>
    </row>
    <row r="178" spans="1:10" x14ac:dyDescent="0.25">
      <c r="A178">
        <v>177</v>
      </c>
      <c r="B178" s="4">
        <v>42072</v>
      </c>
      <c r="C178" s="2" t="str">
        <f t="shared" si="4"/>
        <v>March</v>
      </c>
      <c r="D178" s="5" t="str">
        <f t="shared" si="5"/>
        <v>2015</v>
      </c>
      <c r="E178" s="6" t="s">
        <v>3</v>
      </c>
      <c r="F178" s="7">
        <v>2</v>
      </c>
      <c r="G178" s="1">
        <v>5400</v>
      </c>
      <c r="H178" s="1">
        <v>3824</v>
      </c>
      <c r="I178" s="1">
        <v>3246</v>
      </c>
      <c r="J178">
        <v>578</v>
      </c>
    </row>
    <row r="179" spans="1:10" x14ac:dyDescent="0.25">
      <c r="A179">
        <v>178</v>
      </c>
      <c r="B179" s="4">
        <v>42073</v>
      </c>
      <c r="C179" s="2" t="str">
        <f t="shared" si="4"/>
        <v>March</v>
      </c>
      <c r="D179" s="5" t="str">
        <f t="shared" si="5"/>
        <v>2015</v>
      </c>
      <c r="E179" s="6" t="s">
        <v>4</v>
      </c>
      <c r="F179" s="7">
        <v>3</v>
      </c>
      <c r="G179" s="1">
        <v>5395</v>
      </c>
      <c r="H179" s="1">
        <v>3926</v>
      </c>
      <c r="I179" s="1">
        <v>3350</v>
      </c>
      <c r="J179">
        <v>576</v>
      </c>
    </row>
    <row r="180" spans="1:10" x14ac:dyDescent="0.25">
      <c r="A180">
        <v>179</v>
      </c>
      <c r="B180" s="4">
        <v>42074</v>
      </c>
      <c r="C180" s="2" t="str">
        <f t="shared" si="4"/>
        <v>March</v>
      </c>
      <c r="D180" s="5" t="str">
        <f t="shared" si="5"/>
        <v>2015</v>
      </c>
      <c r="E180" s="6" t="s">
        <v>5</v>
      </c>
      <c r="F180" s="7">
        <v>4</v>
      </c>
      <c r="G180" s="1">
        <v>5229</v>
      </c>
      <c r="H180" s="1">
        <v>3859</v>
      </c>
      <c r="I180" s="1">
        <v>3263</v>
      </c>
      <c r="J180">
        <v>596</v>
      </c>
    </row>
    <row r="181" spans="1:10" x14ac:dyDescent="0.25">
      <c r="A181">
        <v>180</v>
      </c>
      <c r="B181" s="4">
        <v>42075</v>
      </c>
      <c r="C181" s="2" t="str">
        <f t="shared" si="4"/>
        <v>March</v>
      </c>
      <c r="D181" s="5" t="str">
        <f t="shared" si="5"/>
        <v>2015</v>
      </c>
      <c r="E181" s="6" t="s">
        <v>6</v>
      </c>
      <c r="F181" s="7">
        <v>5</v>
      </c>
      <c r="G181" s="1">
        <v>5371</v>
      </c>
      <c r="H181" s="1">
        <v>3784</v>
      </c>
      <c r="I181" s="1">
        <v>3204</v>
      </c>
      <c r="J181">
        <v>580</v>
      </c>
    </row>
    <row r="182" spans="1:10" x14ac:dyDescent="0.25">
      <c r="A182">
        <v>181</v>
      </c>
      <c r="B182" s="4">
        <v>42076</v>
      </c>
      <c r="C182" s="2" t="str">
        <f t="shared" si="4"/>
        <v>March</v>
      </c>
      <c r="D182" s="5" t="str">
        <f t="shared" si="5"/>
        <v>2015</v>
      </c>
      <c r="E182" s="6" t="s">
        <v>7</v>
      </c>
      <c r="F182" s="7">
        <v>6</v>
      </c>
      <c r="G182" s="1">
        <v>4185</v>
      </c>
      <c r="H182" s="1">
        <v>3045</v>
      </c>
      <c r="I182" s="1">
        <v>2559</v>
      </c>
      <c r="J182">
        <v>486</v>
      </c>
    </row>
    <row r="183" spans="1:10" x14ac:dyDescent="0.25">
      <c r="A183">
        <v>182</v>
      </c>
      <c r="B183" s="4">
        <v>42077</v>
      </c>
      <c r="C183" s="2" t="str">
        <f t="shared" si="4"/>
        <v>March</v>
      </c>
      <c r="D183" s="5" t="str">
        <f t="shared" si="5"/>
        <v>2015</v>
      </c>
      <c r="E183" s="6" t="s">
        <v>8</v>
      </c>
      <c r="F183" s="7">
        <v>7</v>
      </c>
      <c r="G183" s="1">
        <v>2724</v>
      </c>
      <c r="H183" s="1">
        <v>1988</v>
      </c>
      <c r="I183" s="1">
        <v>1675</v>
      </c>
      <c r="J183">
        <v>313</v>
      </c>
    </row>
    <row r="184" spans="1:10" x14ac:dyDescent="0.25">
      <c r="A184">
        <v>183</v>
      </c>
      <c r="B184" s="4">
        <v>42078</v>
      </c>
      <c r="C184" s="2" t="str">
        <f t="shared" si="4"/>
        <v>March</v>
      </c>
      <c r="D184" s="5" t="str">
        <f t="shared" si="5"/>
        <v>2015</v>
      </c>
      <c r="E184" s="6" t="s">
        <v>2</v>
      </c>
      <c r="F184" s="7">
        <v>1</v>
      </c>
      <c r="G184" s="1">
        <v>3590</v>
      </c>
      <c r="H184" s="1">
        <v>2620</v>
      </c>
      <c r="I184" s="1">
        <v>2196</v>
      </c>
      <c r="J184">
        <v>424</v>
      </c>
    </row>
    <row r="185" spans="1:10" x14ac:dyDescent="0.25">
      <c r="A185">
        <v>184</v>
      </c>
      <c r="B185" s="4">
        <v>42079</v>
      </c>
      <c r="C185" s="2" t="str">
        <f t="shared" si="4"/>
        <v>March</v>
      </c>
      <c r="D185" s="5" t="str">
        <f t="shared" si="5"/>
        <v>2015</v>
      </c>
      <c r="E185" s="6" t="s">
        <v>3</v>
      </c>
      <c r="F185" s="7">
        <v>2</v>
      </c>
      <c r="G185" s="1">
        <v>5367</v>
      </c>
      <c r="H185" s="1">
        <v>3771</v>
      </c>
      <c r="I185" s="1">
        <v>3192</v>
      </c>
      <c r="J185">
        <v>579</v>
      </c>
    </row>
    <row r="186" spans="1:10" x14ac:dyDescent="0.25">
      <c r="A186">
        <v>185</v>
      </c>
      <c r="B186" s="4">
        <v>42080</v>
      </c>
      <c r="C186" s="2" t="str">
        <f t="shared" si="4"/>
        <v>March</v>
      </c>
      <c r="D186" s="5" t="str">
        <f t="shared" si="5"/>
        <v>2015</v>
      </c>
      <c r="E186" s="6" t="s">
        <v>4</v>
      </c>
      <c r="F186" s="7">
        <v>3</v>
      </c>
      <c r="G186" s="1">
        <v>5440</v>
      </c>
      <c r="H186" s="1">
        <v>3968</v>
      </c>
      <c r="I186" s="1">
        <v>3387</v>
      </c>
      <c r="J186">
        <v>581</v>
      </c>
    </row>
    <row r="187" spans="1:10" x14ac:dyDescent="0.25">
      <c r="A187">
        <v>186</v>
      </c>
      <c r="B187" s="4">
        <v>42081</v>
      </c>
      <c r="C187" s="2" t="str">
        <f t="shared" si="4"/>
        <v>March</v>
      </c>
      <c r="D187" s="5" t="str">
        <f t="shared" si="5"/>
        <v>2015</v>
      </c>
      <c r="E187" s="6" t="s">
        <v>5</v>
      </c>
      <c r="F187" s="7">
        <v>4</v>
      </c>
      <c r="G187" s="1">
        <v>5465</v>
      </c>
      <c r="H187" s="1">
        <v>4043</v>
      </c>
      <c r="I187" s="1">
        <v>3458</v>
      </c>
      <c r="J187">
        <v>585</v>
      </c>
    </row>
    <row r="188" spans="1:10" x14ac:dyDescent="0.25">
      <c r="A188">
        <v>187</v>
      </c>
      <c r="B188" s="4">
        <v>42082</v>
      </c>
      <c r="C188" s="2" t="str">
        <f t="shared" si="4"/>
        <v>March</v>
      </c>
      <c r="D188" s="5" t="str">
        <f t="shared" si="5"/>
        <v>2015</v>
      </c>
      <c r="E188" s="6" t="s">
        <v>6</v>
      </c>
      <c r="F188" s="7">
        <v>5</v>
      </c>
      <c r="G188" s="1">
        <v>5318</v>
      </c>
      <c r="H188" s="1">
        <v>3813</v>
      </c>
      <c r="I188" s="1">
        <v>3262</v>
      </c>
      <c r="J188">
        <v>551</v>
      </c>
    </row>
    <row r="189" spans="1:10" x14ac:dyDescent="0.25">
      <c r="A189">
        <v>188</v>
      </c>
      <c r="B189" s="4">
        <v>42083</v>
      </c>
      <c r="C189" s="2" t="str">
        <f t="shared" si="4"/>
        <v>March</v>
      </c>
      <c r="D189" s="5" t="str">
        <f t="shared" si="5"/>
        <v>2015</v>
      </c>
      <c r="E189" s="6" t="s">
        <v>7</v>
      </c>
      <c r="F189" s="7">
        <v>6</v>
      </c>
      <c r="G189" s="1">
        <v>4225</v>
      </c>
      <c r="H189" s="1">
        <v>2916</v>
      </c>
      <c r="I189" s="1">
        <v>2462</v>
      </c>
      <c r="J189">
        <v>454</v>
      </c>
    </row>
    <row r="190" spans="1:10" x14ac:dyDescent="0.25">
      <c r="A190">
        <v>189</v>
      </c>
      <c r="B190" s="4">
        <v>42084</v>
      </c>
      <c r="C190" s="2" t="str">
        <f t="shared" si="4"/>
        <v>March</v>
      </c>
      <c r="D190" s="5" t="str">
        <f t="shared" si="5"/>
        <v>2015</v>
      </c>
      <c r="E190" s="6" t="s">
        <v>8</v>
      </c>
      <c r="F190" s="7">
        <v>7</v>
      </c>
      <c r="G190" s="1">
        <v>2687</v>
      </c>
      <c r="H190" s="1">
        <v>1975</v>
      </c>
      <c r="I190" s="1">
        <v>1667</v>
      </c>
      <c r="J190">
        <v>308</v>
      </c>
    </row>
    <row r="191" spans="1:10" x14ac:dyDescent="0.25">
      <c r="A191">
        <v>190</v>
      </c>
      <c r="B191" s="4">
        <v>42085</v>
      </c>
      <c r="C191" s="2" t="str">
        <f t="shared" si="4"/>
        <v>March</v>
      </c>
      <c r="D191" s="5" t="str">
        <f t="shared" si="5"/>
        <v>2015</v>
      </c>
      <c r="E191" s="6" t="s">
        <v>2</v>
      </c>
      <c r="F191" s="7">
        <v>1</v>
      </c>
      <c r="G191" s="1">
        <v>3791</v>
      </c>
      <c r="H191" s="1">
        <v>2786</v>
      </c>
      <c r="I191" s="1">
        <v>2388</v>
      </c>
      <c r="J191">
        <v>398</v>
      </c>
    </row>
    <row r="192" spans="1:10" x14ac:dyDescent="0.25">
      <c r="A192">
        <v>191</v>
      </c>
      <c r="B192" s="4">
        <v>42086</v>
      </c>
      <c r="C192" s="2" t="str">
        <f t="shared" si="4"/>
        <v>March</v>
      </c>
      <c r="D192" s="5" t="str">
        <f t="shared" si="5"/>
        <v>2015</v>
      </c>
      <c r="E192" s="6" t="s">
        <v>3</v>
      </c>
      <c r="F192" s="7">
        <v>2</v>
      </c>
      <c r="G192" s="1">
        <v>5661</v>
      </c>
      <c r="H192" s="1">
        <v>3949</v>
      </c>
      <c r="I192" s="1">
        <v>3331</v>
      </c>
      <c r="J192">
        <v>618</v>
      </c>
    </row>
    <row r="193" spans="1:10" x14ac:dyDescent="0.25">
      <c r="A193">
        <v>192</v>
      </c>
      <c r="B193" s="4">
        <v>42087</v>
      </c>
      <c r="C193" s="2" t="str">
        <f t="shared" si="4"/>
        <v>March</v>
      </c>
      <c r="D193" s="5" t="str">
        <f t="shared" si="5"/>
        <v>2015</v>
      </c>
      <c r="E193" s="6" t="s">
        <v>4</v>
      </c>
      <c r="F193" s="7">
        <v>3</v>
      </c>
      <c r="G193" s="1">
        <v>5759</v>
      </c>
      <c r="H193" s="1">
        <v>4081</v>
      </c>
      <c r="I193" s="1">
        <v>3487</v>
      </c>
      <c r="J193">
        <v>594</v>
      </c>
    </row>
    <row r="194" spans="1:10" x14ac:dyDescent="0.25">
      <c r="A194">
        <v>193</v>
      </c>
      <c r="B194" s="4">
        <v>42088</v>
      </c>
      <c r="C194" s="2" t="str">
        <f t="shared" ref="C194:C257" si="6">TEXT(B194,"MMMM")</f>
        <v>March</v>
      </c>
      <c r="D194" s="5" t="str">
        <f t="shared" ref="D194:D257" si="7">TEXT(B194,"YYYY")</f>
        <v>2015</v>
      </c>
      <c r="E194" s="6" t="s">
        <v>5</v>
      </c>
      <c r="F194" s="7">
        <v>4</v>
      </c>
      <c r="G194" s="1">
        <v>5599</v>
      </c>
      <c r="H194" s="1">
        <v>3983</v>
      </c>
      <c r="I194" s="1">
        <v>3378</v>
      </c>
      <c r="J194">
        <v>605</v>
      </c>
    </row>
    <row r="195" spans="1:10" x14ac:dyDescent="0.25">
      <c r="A195">
        <v>194</v>
      </c>
      <c r="B195" s="4">
        <v>42089</v>
      </c>
      <c r="C195" s="2" t="str">
        <f t="shared" si="6"/>
        <v>March</v>
      </c>
      <c r="D195" s="5" t="str">
        <f t="shared" si="7"/>
        <v>2015</v>
      </c>
      <c r="E195" s="6" t="s">
        <v>6</v>
      </c>
      <c r="F195" s="7">
        <v>5</v>
      </c>
      <c r="G195" s="1">
        <v>5103</v>
      </c>
      <c r="H195" s="1">
        <v>3755</v>
      </c>
      <c r="I195" s="1">
        <v>3184</v>
      </c>
      <c r="J195">
        <v>571</v>
      </c>
    </row>
    <row r="196" spans="1:10" x14ac:dyDescent="0.25">
      <c r="A196">
        <v>195</v>
      </c>
      <c r="B196" s="4">
        <v>42090</v>
      </c>
      <c r="C196" s="2" t="str">
        <f t="shared" si="6"/>
        <v>March</v>
      </c>
      <c r="D196" s="5" t="str">
        <f t="shared" si="7"/>
        <v>2015</v>
      </c>
      <c r="E196" s="6" t="s">
        <v>7</v>
      </c>
      <c r="F196" s="7">
        <v>6</v>
      </c>
      <c r="G196" s="1">
        <v>4313</v>
      </c>
      <c r="H196" s="1">
        <v>2946</v>
      </c>
      <c r="I196" s="1">
        <v>2446</v>
      </c>
      <c r="J196">
        <v>500</v>
      </c>
    </row>
    <row r="197" spans="1:10" x14ac:dyDescent="0.25">
      <c r="A197">
        <v>196</v>
      </c>
      <c r="B197" s="4">
        <v>42091</v>
      </c>
      <c r="C197" s="2" t="str">
        <f t="shared" si="6"/>
        <v>March</v>
      </c>
      <c r="D197" s="5" t="str">
        <f t="shared" si="7"/>
        <v>2015</v>
      </c>
      <c r="E197" s="6" t="s">
        <v>8</v>
      </c>
      <c r="F197" s="7">
        <v>7</v>
      </c>
      <c r="G197" s="1">
        <v>2971</v>
      </c>
      <c r="H197" s="1">
        <v>2011</v>
      </c>
      <c r="I197" s="1">
        <v>1651</v>
      </c>
      <c r="J197">
        <v>360</v>
      </c>
    </row>
    <row r="198" spans="1:10" x14ac:dyDescent="0.25">
      <c r="A198">
        <v>197</v>
      </c>
      <c r="B198" s="4">
        <v>42092</v>
      </c>
      <c r="C198" s="2" t="str">
        <f t="shared" si="6"/>
        <v>March</v>
      </c>
      <c r="D198" s="5" t="str">
        <f t="shared" si="7"/>
        <v>2015</v>
      </c>
      <c r="E198" s="6" t="s">
        <v>2</v>
      </c>
      <c r="F198" s="7">
        <v>1</v>
      </c>
      <c r="G198" s="1">
        <v>3662</v>
      </c>
      <c r="H198" s="1">
        <v>2693</v>
      </c>
      <c r="I198" s="1">
        <v>2285</v>
      </c>
      <c r="J198">
        <v>408</v>
      </c>
    </row>
    <row r="199" spans="1:10" x14ac:dyDescent="0.25">
      <c r="A199">
        <v>198</v>
      </c>
      <c r="B199" s="4">
        <v>42093</v>
      </c>
      <c r="C199" s="2" t="str">
        <f t="shared" si="6"/>
        <v>March</v>
      </c>
      <c r="D199" s="5" t="str">
        <f t="shared" si="7"/>
        <v>2015</v>
      </c>
      <c r="E199" s="6" t="s">
        <v>3</v>
      </c>
      <c r="F199" s="7">
        <v>2</v>
      </c>
      <c r="G199" s="1">
        <v>5635</v>
      </c>
      <c r="H199" s="1">
        <v>3985</v>
      </c>
      <c r="I199" s="1">
        <v>3386</v>
      </c>
      <c r="J199">
        <v>599</v>
      </c>
    </row>
    <row r="200" spans="1:10" x14ac:dyDescent="0.25">
      <c r="A200">
        <v>199</v>
      </c>
      <c r="B200" s="4">
        <v>42094</v>
      </c>
      <c r="C200" s="2" t="str">
        <f t="shared" si="6"/>
        <v>March</v>
      </c>
      <c r="D200" s="5" t="str">
        <f t="shared" si="7"/>
        <v>2015</v>
      </c>
      <c r="E200" s="6" t="s">
        <v>4</v>
      </c>
      <c r="F200" s="7">
        <v>3</v>
      </c>
      <c r="G200" s="1">
        <v>5581</v>
      </c>
      <c r="H200" s="1">
        <v>3963</v>
      </c>
      <c r="I200" s="1">
        <v>3359</v>
      </c>
      <c r="J200">
        <v>604</v>
      </c>
    </row>
    <row r="201" spans="1:10" x14ac:dyDescent="0.25">
      <c r="A201">
        <v>200</v>
      </c>
      <c r="B201" s="4">
        <v>42095</v>
      </c>
      <c r="C201" s="2" t="str">
        <f t="shared" si="6"/>
        <v>April</v>
      </c>
      <c r="D201" s="5" t="str">
        <f t="shared" si="7"/>
        <v>2015</v>
      </c>
      <c r="E201" s="6" t="s">
        <v>5</v>
      </c>
      <c r="F201" s="7">
        <v>4</v>
      </c>
      <c r="G201" s="1">
        <v>5329</v>
      </c>
      <c r="H201" s="1">
        <v>3761</v>
      </c>
      <c r="I201" s="1">
        <v>3170</v>
      </c>
      <c r="J201">
        <v>591</v>
      </c>
    </row>
    <row r="202" spans="1:10" x14ac:dyDescent="0.25">
      <c r="A202">
        <v>201</v>
      </c>
      <c r="B202" s="4">
        <v>42096</v>
      </c>
      <c r="C202" s="2" t="str">
        <f t="shared" si="6"/>
        <v>April</v>
      </c>
      <c r="D202" s="5" t="str">
        <f t="shared" si="7"/>
        <v>2015</v>
      </c>
      <c r="E202" s="6" t="s">
        <v>6</v>
      </c>
      <c r="F202" s="7">
        <v>5</v>
      </c>
      <c r="G202" s="1">
        <v>4553</v>
      </c>
      <c r="H202" s="1">
        <v>3214</v>
      </c>
      <c r="I202" s="1">
        <v>2710</v>
      </c>
      <c r="J202">
        <v>504</v>
      </c>
    </row>
    <row r="203" spans="1:10" x14ac:dyDescent="0.25">
      <c r="A203">
        <v>202</v>
      </c>
      <c r="B203" s="4">
        <v>42097</v>
      </c>
      <c r="C203" s="2" t="str">
        <f t="shared" si="6"/>
        <v>April</v>
      </c>
      <c r="D203" s="5" t="str">
        <f t="shared" si="7"/>
        <v>2015</v>
      </c>
      <c r="E203" s="6" t="s">
        <v>7</v>
      </c>
      <c r="F203" s="7">
        <v>6</v>
      </c>
      <c r="G203" s="1">
        <v>3423</v>
      </c>
      <c r="H203" s="1">
        <v>2404</v>
      </c>
      <c r="I203" s="1">
        <v>1988</v>
      </c>
      <c r="J203">
        <v>416</v>
      </c>
    </row>
    <row r="204" spans="1:10" x14ac:dyDescent="0.25">
      <c r="A204">
        <v>203</v>
      </c>
      <c r="B204" s="4">
        <v>42098</v>
      </c>
      <c r="C204" s="2" t="str">
        <f t="shared" si="6"/>
        <v>April</v>
      </c>
      <c r="D204" s="5" t="str">
        <f t="shared" si="7"/>
        <v>2015</v>
      </c>
      <c r="E204" s="6" t="s">
        <v>8</v>
      </c>
      <c r="F204" s="7">
        <v>7</v>
      </c>
      <c r="G204" s="1">
        <v>2708</v>
      </c>
      <c r="H204" s="1">
        <v>1807</v>
      </c>
      <c r="I204" s="1">
        <v>1512</v>
      </c>
      <c r="J204">
        <v>295</v>
      </c>
    </row>
    <row r="205" spans="1:10" x14ac:dyDescent="0.25">
      <c r="A205">
        <v>204</v>
      </c>
      <c r="B205" s="4">
        <v>42099</v>
      </c>
      <c r="C205" s="2" t="str">
        <f t="shared" si="6"/>
        <v>April</v>
      </c>
      <c r="D205" s="5" t="str">
        <f t="shared" si="7"/>
        <v>2015</v>
      </c>
      <c r="E205" s="6" t="s">
        <v>2</v>
      </c>
      <c r="F205" s="7">
        <v>1</v>
      </c>
      <c r="G205" s="1">
        <v>3306</v>
      </c>
      <c r="H205" s="1">
        <v>2266</v>
      </c>
      <c r="I205" s="1">
        <v>1895</v>
      </c>
      <c r="J205">
        <v>371</v>
      </c>
    </row>
    <row r="206" spans="1:10" x14ac:dyDescent="0.25">
      <c r="A206">
        <v>205</v>
      </c>
      <c r="B206" s="4">
        <v>42100</v>
      </c>
      <c r="C206" s="2" t="str">
        <f t="shared" si="6"/>
        <v>April</v>
      </c>
      <c r="D206" s="5" t="str">
        <f t="shared" si="7"/>
        <v>2015</v>
      </c>
      <c r="E206" s="6" t="s">
        <v>3</v>
      </c>
      <c r="F206" s="7">
        <v>2</v>
      </c>
      <c r="G206" s="1">
        <v>5203</v>
      </c>
      <c r="H206" s="1">
        <v>3692</v>
      </c>
      <c r="I206" s="1">
        <v>3133</v>
      </c>
      <c r="J206">
        <v>559</v>
      </c>
    </row>
    <row r="207" spans="1:10" x14ac:dyDescent="0.25">
      <c r="A207">
        <v>206</v>
      </c>
      <c r="B207" s="4">
        <v>42101</v>
      </c>
      <c r="C207" s="2" t="str">
        <f t="shared" si="6"/>
        <v>April</v>
      </c>
      <c r="D207" s="5" t="str">
        <f t="shared" si="7"/>
        <v>2015</v>
      </c>
      <c r="E207" s="6" t="s">
        <v>4</v>
      </c>
      <c r="F207" s="7">
        <v>3</v>
      </c>
      <c r="G207" s="1">
        <v>5712</v>
      </c>
      <c r="H207" s="1">
        <v>4104</v>
      </c>
      <c r="I207" s="1">
        <v>3456</v>
      </c>
      <c r="J207">
        <v>648</v>
      </c>
    </row>
    <row r="208" spans="1:10" x14ac:dyDescent="0.25">
      <c r="A208">
        <v>207</v>
      </c>
      <c r="B208" s="4">
        <v>42102</v>
      </c>
      <c r="C208" s="2" t="str">
        <f t="shared" si="6"/>
        <v>April</v>
      </c>
      <c r="D208" s="5" t="str">
        <f t="shared" si="7"/>
        <v>2015</v>
      </c>
      <c r="E208" s="6" t="s">
        <v>5</v>
      </c>
      <c r="F208" s="7">
        <v>4</v>
      </c>
      <c r="G208" s="1">
        <v>5601</v>
      </c>
      <c r="H208" s="1">
        <v>4015</v>
      </c>
      <c r="I208" s="1">
        <v>3401</v>
      </c>
      <c r="J208">
        <v>614</v>
      </c>
    </row>
    <row r="209" spans="1:10" x14ac:dyDescent="0.25">
      <c r="A209">
        <v>208</v>
      </c>
      <c r="B209" s="4">
        <v>42103</v>
      </c>
      <c r="C209" s="2" t="str">
        <f t="shared" si="6"/>
        <v>April</v>
      </c>
      <c r="D209" s="5" t="str">
        <f t="shared" si="7"/>
        <v>2015</v>
      </c>
      <c r="E209" s="6" t="s">
        <v>6</v>
      </c>
      <c r="F209" s="7">
        <v>5</v>
      </c>
      <c r="G209" s="1">
        <v>5486</v>
      </c>
      <c r="H209" s="1">
        <v>4063</v>
      </c>
      <c r="I209" s="1">
        <v>3430</v>
      </c>
      <c r="J209">
        <v>633</v>
      </c>
    </row>
    <row r="210" spans="1:10" x14ac:dyDescent="0.25">
      <c r="A210">
        <v>209</v>
      </c>
      <c r="B210" s="4">
        <v>42104</v>
      </c>
      <c r="C210" s="2" t="str">
        <f t="shared" si="6"/>
        <v>April</v>
      </c>
      <c r="D210" s="5" t="str">
        <f t="shared" si="7"/>
        <v>2015</v>
      </c>
      <c r="E210" s="6" t="s">
        <v>7</v>
      </c>
      <c r="F210" s="7">
        <v>6</v>
      </c>
      <c r="G210" s="1">
        <v>4178</v>
      </c>
      <c r="H210" s="1">
        <v>3213</v>
      </c>
      <c r="I210" s="1">
        <v>2697</v>
      </c>
      <c r="J210">
        <v>516</v>
      </c>
    </row>
    <row r="211" spans="1:10" x14ac:dyDescent="0.25">
      <c r="A211">
        <v>210</v>
      </c>
      <c r="B211" s="4">
        <v>42105</v>
      </c>
      <c r="C211" s="2" t="str">
        <f t="shared" si="6"/>
        <v>April</v>
      </c>
      <c r="D211" s="5" t="str">
        <f t="shared" si="7"/>
        <v>2015</v>
      </c>
      <c r="E211" s="6" t="s">
        <v>8</v>
      </c>
      <c r="F211" s="7">
        <v>7</v>
      </c>
      <c r="G211" s="1">
        <v>2878</v>
      </c>
      <c r="H211" s="1">
        <v>2153</v>
      </c>
      <c r="I211" s="1">
        <v>1835</v>
      </c>
      <c r="J211">
        <v>318</v>
      </c>
    </row>
    <row r="212" spans="1:10" x14ac:dyDescent="0.25">
      <c r="A212">
        <v>211</v>
      </c>
      <c r="B212" s="4">
        <v>42106</v>
      </c>
      <c r="C212" s="2" t="str">
        <f t="shared" si="6"/>
        <v>April</v>
      </c>
      <c r="D212" s="5" t="str">
        <f t="shared" si="7"/>
        <v>2015</v>
      </c>
      <c r="E212" s="6" t="s">
        <v>2</v>
      </c>
      <c r="F212" s="7">
        <v>1</v>
      </c>
      <c r="G212" s="1">
        <v>4169</v>
      </c>
      <c r="H212" s="1">
        <v>2903</v>
      </c>
      <c r="I212" s="1">
        <v>2447</v>
      </c>
      <c r="J212">
        <v>456</v>
      </c>
    </row>
    <row r="213" spans="1:10" x14ac:dyDescent="0.25">
      <c r="A213">
        <v>212</v>
      </c>
      <c r="B213" s="4">
        <v>42107</v>
      </c>
      <c r="C213" s="2" t="str">
        <f t="shared" si="6"/>
        <v>April</v>
      </c>
      <c r="D213" s="5" t="str">
        <f t="shared" si="7"/>
        <v>2015</v>
      </c>
      <c r="E213" s="6" t="s">
        <v>3</v>
      </c>
      <c r="F213" s="7">
        <v>2</v>
      </c>
      <c r="G213" s="1">
        <v>6372</v>
      </c>
      <c r="H213" s="1">
        <v>4485</v>
      </c>
      <c r="I213" s="1">
        <v>3787</v>
      </c>
      <c r="J213">
        <v>698</v>
      </c>
    </row>
    <row r="214" spans="1:10" x14ac:dyDescent="0.25">
      <c r="A214">
        <v>213</v>
      </c>
      <c r="B214" s="4">
        <v>42108</v>
      </c>
      <c r="C214" s="2" t="str">
        <f t="shared" si="6"/>
        <v>April</v>
      </c>
      <c r="D214" s="5" t="str">
        <f t="shared" si="7"/>
        <v>2015</v>
      </c>
      <c r="E214" s="6" t="s">
        <v>4</v>
      </c>
      <c r="F214" s="7">
        <v>3</v>
      </c>
      <c r="G214" s="1">
        <v>6240</v>
      </c>
      <c r="H214" s="1">
        <v>4391</v>
      </c>
      <c r="I214" s="1">
        <v>3698</v>
      </c>
      <c r="J214">
        <v>693</v>
      </c>
    </row>
    <row r="215" spans="1:10" x14ac:dyDescent="0.25">
      <c r="A215">
        <v>214</v>
      </c>
      <c r="B215" s="4">
        <v>42109</v>
      </c>
      <c r="C215" s="2" t="str">
        <f t="shared" si="6"/>
        <v>April</v>
      </c>
      <c r="D215" s="5" t="str">
        <f t="shared" si="7"/>
        <v>2015</v>
      </c>
      <c r="E215" s="6" t="s">
        <v>5</v>
      </c>
      <c r="F215" s="7">
        <v>4</v>
      </c>
      <c r="G215" s="1">
        <v>6170</v>
      </c>
      <c r="H215" s="1">
        <v>4409</v>
      </c>
      <c r="I215" s="1">
        <v>3723</v>
      </c>
      <c r="J215">
        <v>686</v>
      </c>
    </row>
    <row r="216" spans="1:10" x14ac:dyDescent="0.25">
      <c r="A216">
        <v>215</v>
      </c>
      <c r="B216" s="4">
        <v>42110</v>
      </c>
      <c r="C216" s="2" t="str">
        <f t="shared" si="6"/>
        <v>April</v>
      </c>
      <c r="D216" s="5" t="str">
        <f t="shared" si="7"/>
        <v>2015</v>
      </c>
      <c r="E216" s="6" t="s">
        <v>6</v>
      </c>
      <c r="F216" s="7">
        <v>5</v>
      </c>
      <c r="G216" s="1">
        <v>6071</v>
      </c>
      <c r="H216" s="1">
        <v>4275</v>
      </c>
      <c r="I216" s="1">
        <v>3586</v>
      </c>
      <c r="J216">
        <v>689</v>
      </c>
    </row>
    <row r="217" spans="1:10" x14ac:dyDescent="0.25">
      <c r="A217">
        <v>216</v>
      </c>
      <c r="B217" s="4">
        <v>42111</v>
      </c>
      <c r="C217" s="2" t="str">
        <f t="shared" si="6"/>
        <v>April</v>
      </c>
      <c r="D217" s="5" t="str">
        <f t="shared" si="7"/>
        <v>2015</v>
      </c>
      <c r="E217" s="6" t="s">
        <v>7</v>
      </c>
      <c r="F217" s="7">
        <v>6</v>
      </c>
      <c r="G217" s="1">
        <v>4682</v>
      </c>
      <c r="H217" s="1">
        <v>3307</v>
      </c>
      <c r="I217" s="1">
        <v>2741</v>
      </c>
      <c r="J217">
        <v>566</v>
      </c>
    </row>
    <row r="218" spans="1:10" x14ac:dyDescent="0.25">
      <c r="A218">
        <v>217</v>
      </c>
      <c r="B218" s="4">
        <v>42112</v>
      </c>
      <c r="C218" s="2" t="str">
        <f t="shared" si="6"/>
        <v>April</v>
      </c>
      <c r="D218" s="5" t="str">
        <f t="shared" si="7"/>
        <v>2015</v>
      </c>
      <c r="E218" s="6" t="s">
        <v>8</v>
      </c>
      <c r="F218" s="7">
        <v>7</v>
      </c>
      <c r="G218" s="1">
        <v>3208</v>
      </c>
      <c r="H218" s="1">
        <v>2291</v>
      </c>
      <c r="I218" s="1">
        <v>1894</v>
      </c>
      <c r="J218">
        <v>397</v>
      </c>
    </row>
    <row r="219" spans="1:10" x14ac:dyDescent="0.25">
      <c r="A219">
        <v>218</v>
      </c>
      <c r="B219" s="4">
        <v>42113</v>
      </c>
      <c r="C219" s="2" t="str">
        <f t="shared" si="6"/>
        <v>April</v>
      </c>
      <c r="D219" s="5" t="str">
        <f t="shared" si="7"/>
        <v>2015</v>
      </c>
      <c r="E219" s="6" t="s">
        <v>2</v>
      </c>
      <c r="F219" s="7">
        <v>1</v>
      </c>
      <c r="G219" s="1">
        <v>4310</v>
      </c>
      <c r="H219" s="1">
        <v>3144</v>
      </c>
      <c r="I219" s="1">
        <v>2669</v>
      </c>
      <c r="J219">
        <v>475</v>
      </c>
    </row>
    <row r="220" spans="1:10" x14ac:dyDescent="0.25">
      <c r="A220">
        <v>219</v>
      </c>
      <c r="B220" s="4">
        <v>42114</v>
      </c>
      <c r="C220" s="2" t="str">
        <f t="shared" si="6"/>
        <v>April</v>
      </c>
      <c r="D220" s="5" t="str">
        <f t="shared" si="7"/>
        <v>2015</v>
      </c>
      <c r="E220" s="6" t="s">
        <v>3</v>
      </c>
      <c r="F220" s="7">
        <v>2</v>
      </c>
      <c r="G220" s="1">
        <v>6435</v>
      </c>
      <c r="H220" s="1">
        <v>4694</v>
      </c>
      <c r="I220" s="1">
        <v>3929</v>
      </c>
      <c r="J220">
        <v>765</v>
      </c>
    </row>
    <row r="221" spans="1:10" x14ac:dyDescent="0.25">
      <c r="A221">
        <v>220</v>
      </c>
      <c r="B221" s="4">
        <v>42115</v>
      </c>
      <c r="C221" s="2" t="str">
        <f t="shared" si="6"/>
        <v>April</v>
      </c>
      <c r="D221" s="5" t="str">
        <f t="shared" si="7"/>
        <v>2015</v>
      </c>
      <c r="E221" s="6" t="s">
        <v>4</v>
      </c>
      <c r="F221" s="7">
        <v>3</v>
      </c>
      <c r="G221" s="1">
        <v>6299</v>
      </c>
      <c r="H221" s="1">
        <v>4455</v>
      </c>
      <c r="I221" s="1">
        <v>3769</v>
      </c>
      <c r="J221">
        <v>686</v>
      </c>
    </row>
    <row r="222" spans="1:10" x14ac:dyDescent="0.25">
      <c r="A222">
        <v>221</v>
      </c>
      <c r="B222" s="4">
        <v>42116</v>
      </c>
      <c r="C222" s="2" t="str">
        <f t="shared" si="6"/>
        <v>April</v>
      </c>
      <c r="D222" s="5" t="str">
        <f t="shared" si="7"/>
        <v>2015</v>
      </c>
      <c r="E222" s="6" t="s">
        <v>5</v>
      </c>
      <c r="F222" s="7">
        <v>4</v>
      </c>
      <c r="G222" s="1">
        <v>6360</v>
      </c>
      <c r="H222" s="1">
        <v>4512</v>
      </c>
      <c r="I222" s="1">
        <v>3797</v>
      </c>
      <c r="J222">
        <v>715</v>
      </c>
    </row>
    <row r="223" spans="1:10" x14ac:dyDescent="0.25">
      <c r="A223">
        <v>222</v>
      </c>
      <c r="B223" s="4">
        <v>42117</v>
      </c>
      <c r="C223" s="2" t="str">
        <f t="shared" si="6"/>
        <v>April</v>
      </c>
      <c r="D223" s="5" t="str">
        <f t="shared" si="7"/>
        <v>2015</v>
      </c>
      <c r="E223" s="6" t="s">
        <v>6</v>
      </c>
      <c r="F223" s="7">
        <v>5</v>
      </c>
      <c r="G223" s="1">
        <v>6349</v>
      </c>
      <c r="H223" s="1">
        <v>4360</v>
      </c>
      <c r="I223" s="1">
        <v>3664</v>
      </c>
      <c r="J223">
        <v>696</v>
      </c>
    </row>
    <row r="224" spans="1:10" x14ac:dyDescent="0.25">
      <c r="A224">
        <v>223</v>
      </c>
      <c r="B224" s="4">
        <v>42118</v>
      </c>
      <c r="C224" s="2" t="str">
        <f t="shared" si="6"/>
        <v>April</v>
      </c>
      <c r="D224" s="5" t="str">
        <f t="shared" si="7"/>
        <v>2015</v>
      </c>
      <c r="E224" s="6" t="s">
        <v>7</v>
      </c>
      <c r="F224" s="7">
        <v>6</v>
      </c>
      <c r="G224" s="1">
        <v>4660</v>
      </c>
      <c r="H224" s="1">
        <v>3387</v>
      </c>
      <c r="I224" s="1">
        <v>2845</v>
      </c>
      <c r="J224">
        <v>542</v>
      </c>
    </row>
    <row r="225" spans="1:10" x14ac:dyDescent="0.25">
      <c r="A225">
        <v>224</v>
      </c>
      <c r="B225" s="4">
        <v>42119</v>
      </c>
      <c r="C225" s="2" t="str">
        <f t="shared" si="6"/>
        <v>April</v>
      </c>
      <c r="D225" s="5" t="str">
        <f t="shared" si="7"/>
        <v>2015</v>
      </c>
      <c r="E225" s="6" t="s">
        <v>8</v>
      </c>
      <c r="F225" s="7">
        <v>7</v>
      </c>
      <c r="G225" s="1">
        <v>3354</v>
      </c>
      <c r="H225" s="1">
        <v>2420</v>
      </c>
      <c r="I225" s="1">
        <v>2035</v>
      </c>
      <c r="J225">
        <v>385</v>
      </c>
    </row>
    <row r="226" spans="1:10" x14ac:dyDescent="0.25">
      <c r="A226">
        <v>225</v>
      </c>
      <c r="B226" s="4">
        <v>42120</v>
      </c>
      <c r="C226" s="2" t="str">
        <f t="shared" si="6"/>
        <v>April</v>
      </c>
      <c r="D226" s="5" t="str">
        <f t="shared" si="7"/>
        <v>2015</v>
      </c>
      <c r="E226" s="6" t="s">
        <v>2</v>
      </c>
      <c r="F226" s="7">
        <v>1</v>
      </c>
      <c r="G226" s="1">
        <v>4371</v>
      </c>
      <c r="H226" s="1">
        <v>3189</v>
      </c>
      <c r="I226" s="1">
        <v>2688</v>
      </c>
      <c r="J226">
        <v>501</v>
      </c>
    </row>
    <row r="227" spans="1:10" x14ac:dyDescent="0.25">
      <c r="A227">
        <v>226</v>
      </c>
      <c r="B227" s="4">
        <v>42121</v>
      </c>
      <c r="C227" s="2" t="str">
        <f t="shared" si="6"/>
        <v>April</v>
      </c>
      <c r="D227" s="5" t="str">
        <f t="shared" si="7"/>
        <v>2015</v>
      </c>
      <c r="E227" s="6" t="s">
        <v>3</v>
      </c>
      <c r="F227" s="7">
        <v>2</v>
      </c>
      <c r="G227" s="1">
        <v>6534</v>
      </c>
      <c r="H227" s="1">
        <v>4731</v>
      </c>
      <c r="I227" s="1">
        <v>3977</v>
      </c>
      <c r="J227">
        <v>754</v>
      </c>
    </row>
    <row r="228" spans="1:10" x14ac:dyDescent="0.25">
      <c r="A228">
        <v>227</v>
      </c>
      <c r="B228" s="4">
        <v>42122</v>
      </c>
      <c r="C228" s="2" t="str">
        <f t="shared" si="6"/>
        <v>April</v>
      </c>
      <c r="D228" s="5" t="str">
        <f t="shared" si="7"/>
        <v>2015</v>
      </c>
      <c r="E228" s="6" t="s">
        <v>4</v>
      </c>
      <c r="F228" s="7">
        <v>3</v>
      </c>
      <c r="G228" s="1">
        <v>6832</v>
      </c>
      <c r="H228" s="1">
        <v>4941</v>
      </c>
      <c r="I228" s="1">
        <v>4161</v>
      </c>
      <c r="J228">
        <v>780</v>
      </c>
    </row>
    <row r="229" spans="1:10" x14ac:dyDescent="0.25">
      <c r="A229">
        <v>228</v>
      </c>
      <c r="B229" s="4">
        <v>42123</v>
      </c>
      <c r="C229" s="2" t="str">
        <f t="shared" si="6"/>
        <v>April</v>
      </c>
      <c r="D229" s="5" t="str">
        <f t="shared" si="7"/>
        <v>2015</v>
      </c>
      <c r="E229" s="6" t="s">
        <v>5</v>
      </c>
      <c r="F229" s="7">
        <v>4</v>
      </c>
      <c r="G229" s="1">
        <v>6689</v>
      </c>
      <c r="H229" s="1">
        <v>4870</v>
      </c>
      <c r="I229" s="1">
        <v>4110</v>
      </c>
      <c r="J229">
        <v>760</v>
      </c>
    </row>
    <row r="230" spans="1:10" x14ac:dyDescent="0.25">
      <c r="A230">
        <v>229</v>
      </c>
      <c r="B230" s="4">
        <v>42124</v>
      </c>
      <c r="C230" s="2" t="str">
        <f t="shared" si="6"/>
        <v>April</v>
      </c>
      <c r="D230" s="5" t="str">
        <f t="shared" si="7"/>
        <v>2015</v>
      </c>
      <c r="E230" s="6" t="s">
        <v>6</v>
      </c>
      <c r="F230" s="7">
        <v>5</v>
      </c>
      <c r="G230" s="1">
        <v>5849</v>
      </c>
      <c r="H230" s="1">
        <v>4086</v>
      </c>
      <c r="I230" s="1">
        <v>3450</v>
      </c>
      <c r="J230">
        <v>636</v>
      </c>
    </row>
    <row r="231" spans="1:10" x14ac:dyDescent="0.25">
      <c r="A231">
        <v>230</v>
      </c>
      <c r="B231" s="4">
        <v>42125</v>
      </c>
      <c r="C231" s="2" t="str">
        <f t="shared" si="6"/>
        <v>May</v>
      </c>
      <c r="D231" s="5" t="str">
        <f t="shared" si="7"/>
        <v>2015</v>
      </c>
      <c r="E231" s="6" t="s">
        <v>7</v>
      </c>
      <c r="F231" s="7">
        <v>6</v>
      </c>
      <c r="G231" s="1">
        <v>4247</v>
      </c>
      <c r="H231" s="1">
        <v>3064</v>
      </c>
      <c r="I231" s="1">
        <v>2562</v>
      </c>
      <c r="J231">
        <v>502</v>
      </c>
    </row>
    <row r="232" spans="1:10" x14ac:dyDescent="0.25">
      <c r="A232">
        <v>231</v>
      </c>
      <c r="B232" s="4">
        <v>42126</v>
      </c>
      <c r="C232" s="2" t="str">
        <f t="shared" si="6"/>
        <v>May</v>
      </c>
      <c r="D232" s="5" t="str">
        <f t="shared" si="7"/>
        <v>2015</v>
      </c>
      <c r="E232" s="6" t="s">
        <v>8</v>
      </c>
      <c r="F232" s="7">
        <v>7</v>
      </c>
      <c r="G232" s="1">
        <v>3219</v>
      </c>
      <c r="H232" s="1">
        <v>2360</v>
      </c>
      <c r="I232" s="1">
        <v>1958</v>
      </c>
      <c r="J232">
        <v>402</v>
      </c>
    </row>
    <row r="233" spans="1:10" x14ac:dyDescent="0.25">
      <c r="A233">
        <v>232</v>
      </c>
      <c r="B233" s="4">
        <v>42127</v>
      </c>
      <c r="C233" s="2" t="str">
        <f t="shared" si="6"/>
        <v>May</v>
      </c>
      <c r="D233" s="5" t="str">
        <f t="shared" si="7"/>
        <v>2015</v>
      </c>
      <c r="E233" s="6" t="s">
        <v>2</v>
      </c>
      <c r="F233" s="7">
        <v>1</v>
      </c>
      <c r="G233" s="1">
        <v>4211</v>
      </c>
      <c r="H233" s="1">
        <v>3210</v>
      </c>
      <c r="I233" s="1">
        <v>2765</v>
      </c>
      <c r="J233">
        <v>445</v>
      </c>
    </row>
    <row r="234" spans="1:10" x14ac:dyDescent="0.25">
      <c r="A234">
        <v>233</v>
      </c>
      <c r="B234" s="4">
        <v>42128</v>
      </c>
      <c r="C234" s="2" t="str">
        <f t="shared" si="6"/>
        <v>May</v>
      </c>
      <c r="D234" s="5" t="str">
        <f t="shared" si="7"/>
        <v>2015</v>
      </c>
      <c r="E234" s="6" t="s">
        <v>3</v>
      </c>
      <c r="F234" s="7">
        <v>2</v>
      </c>
      <c r="G234" s="1">
        <v>6424</v>
      </c>
      <c r="H234" s="1">
        <v>4752</v>
      </c>
      <c r="I234" s="1">
        <v>4043</v>
      </c>
      <c r="J234">
        <v>709</v>
      </c>
    </row>
    <row r="235" spans="1:10" x14ac:dyDescent="0.25">
      <c r="A235">
        <v>234</v>
      </c>
      <c r="B235" s="4">
        <v>42129</v>
      </c>
      <c r="C235" s="2" t="str">
        <f t="shared" si="6"/>
        <v>May</v>
      </c>
      <c r="D235" s="5" t="str">
        <f t="shared" si="7"/>
        <v>2015</v>
      </c>
      <c r="E235" s="6" t="s">
        <v>4</v>
      </c>
      <c r="F235" s="7">
        <v>3</v>
      </c>
      <c r="G235" s="1">
        <v>6223</v>
      </c>
      <c r="H235" s="1">
        <v>4520</v>
      </c>
      <c r="I235" s="1">
        <v>3818</v>
      </c>
      <c r="J235">
        <v>702</v>
      </c>
    </row>
    <row r="236" spans="1:10" x14ac:dyDescent="0.25">
      <c r="A236">
        <v>235</v>
      </c>
      <c r="B236" s="4">
        <v>42130</v>
      </c>
      <c r="C236" s="2" t="str">
        <f t="shared" si="6"/>
        <v>May</v>
      </c>
      <c r="D236" s="5" t="str">
        <f t="shared" si="7"/>
        <v>2015</v>
      </c>
      <c r="E236" s="6" t="s">
        <v>5</v>
      </c>
      <c r="F236" s="7">
        <v>4</v>
      </c>
      <c r="G236" s="1">
        <v>6551</v>
      </c>
      <c r="H236" s="1">
        <v>4768</v>
      </c>
      <c r="I236" s="1">
        <v>4059</v>
      </c>
      <c r="J236">
        <v>709</v>
      </c>
    </row>
    <row r="237" spans="1:10" x14ac:dyDescent="0.25">
      <c r="A237">
        <v>236</v>
      </c>
      <c r="B237" s="4">
        <v>42131</v>
      </c>
      <c r="C237" s="2" t="str">
        <f t="shared" si="6"/>
        <v>May</v>
      </c>
      <c r="D237" s="5" t="str">
        <f t="shared" si="7"/>
        <v>2015</v>
      </c>
      <c r="E237" s="6" t="s">
        <v>6</v>
      </c>
      <c r="F237" s="7">
        <v>5</v>
      </c>
      <c r="G237" s="1">
        <v>6343</v>
      </c>
      <c r="H237" s="1">
        <v>4449</v>
      </c>
      <c r="I237" s="1">
        <v>3770</v>
      </c>
      <c r="J237">
        <v>679</v>
      </c>
    </row>
    <row r="238" spans="1:10" x14ac:dyDescent="0.25">
      <c r="A238">
        <v>237</v>
      </c>
      <c r="B238" s="4">
        <v>42132</v>
      </c>
      <c r="C238" s="2" t="str">
        <f t="shared" si="6"/>
        <v>May</v>
      </c>
      <c r="D238" s="5" t="str">
        <f t="shared" si="7"/>
        <v>2015</v>
      </c>
      <c r="E238" s="6" t="s">
        <v>7</v>
      </c>
      <c r="F238" s="7">
        <v>6</v>
      </c>
      <c r="G238" s="1">
        <v>4696</v>
      </c>
      <c r="H238" s="1">
        <v>3366</v>
      </c>
      <c r="I238" s="1">
        <v>2824</v>
      </c>
      <c r="J238">
        <v>542</v>
      </c>
    </row>
    <row r="239" spans="1:10" x14ac:dyDescent="0.25">
      <c r="A239">
        <v>238</v>
      </c>
      <c r="B239" s="4">
        <v>42133</v>
      </c>
      <c r="C239" s="2" t="str">
        <f t="shared" si="6"/>
        <v>May</v>
      </c>
      <c r="D239" s="5" t="str">
        <f t="shared" si="7"/>
        <v>2015</v>
      </c>
      <c r="E239" s="6" t="s">
        <v>8</v>
      </c>
      <c r="F239" s="7">
        <v>7</v>
      </c>
      <c r="G239" s="1">
        <v>3134</v>
      </c>
      <c r="H239" s="1">
        <v>2239</v>
      </c>
      <c r="I239" s="1">
        <v>1846</v>
      </c>
      <c r="J239">
        <v>393</v>
      </c>
    </row>
    <row r="240" spans="1:10" x14ac:dyDescent="0.25">
      <c r="A240">
        <v>239</v>
      </c>
      <c r="B240" s="4">
        <v>42134</v>
      </c>
      <c r="C240" s="2" t="str">
        <f t="shared" si="6"/>
        <v>May</v>
      </c>
      <c r="D240" s="5" t="str">
        <f t="shared" si="7"/>
        <v>2015</v>
      </c>
      <c r="E240" s="6" t="s">
        <v>2</v>
      </c>
      <c r="F240" s="7">
        <v>1</v>
      </c>
      <c r="G240" s="1">
        <v>3868</v>
      </c>
      <c r="H240" s="1">
        <v>2844</v>
      </c>
      <c r="I240" s="1">
        <v>2365</v>
      </c>
      <c r="J240">
        <v>479</v>
      </c>
    </row>
    <row r="241" spans="1:10" x14ac:dyDescent="0.25">
      <c r="A241">
        <v>240</v>
      </c>
      <c r="B241" s="4">
        <v>42135</v>
      </c>
      <c r="C241" s="2" t="str">
        <f t="shared" si="6"/>
        <v>May</v>
      </c>
      <c r="D241" s="5" t="str">
        <f t="shared" si="7"/>
        <v>2015</v>
      </c>
      <c r="E241" s="6" t="s">
        <v>3</v>
      </c>
      <c r="F241" s="7">
        <v>2</v>
      </c>
      <c r="G241" s="1">
        <v>6020</v>
      </c>
      <c r="H241" s="1">
        <v>4482</v>
      </c>
      <c r="I241" s="1">
        <v>3787</v>
      </c>
      <c r="J241">
        <v>695</v>
      </c>
    </row>
    <row r="242" spans="1:10" x14ac:dyDescent="0.25">
      <c r="A242">
        <v>241</v>
      </c>
      <c r="B242" s="4">
        <v>42136</v>
      </c>
      <c r="C242" s="2" t="str">
        <f t="shared" si="6"/>
        <v>May</v>
      </c>
      <c r="D242" s="5" t="str">
        <f t="shared" si="7"/>
        <v>2015</v>
      </c>
      <c r="E242" s="6" t="s">
        <v>4</v>
      </c>
      <c r="F242" s="7">
        <v>3</v>
      </c>
      <c r="G242" s="1">
        <v>5705</v>
      </c>
      <c r="H242" s="1">
        <v>4160</v>
      </c>
      <c r="I242" s="1">
        <v>3490</v>
      </c>
      <c r="J242">
        <v>670</v>
      </c>
    </row>
    <row r="243" spans="1:10" x14ac:dyDescent="0.25">
      <c r="A243">
        <v>242</v>
      </c>
      <c r="B243" s="4">
        <v>42137</v>
      </c>
      <c r="C243" s="2" t="str">
        <f t="shared" si="6"/>
        <v>May</v>
      </c>
      <c r="D243" s="5" t="str">
        <f t="shared" si="7"/>
        <v>2015</v>
      </c>
      <c r="E243" s="6" t="s">
        <v>5</v>
      </c>
      <c r="F243" s="7">
        <v>4</v>
      </c>
      <c r="G243" s="1">
        <v>5752</v>
      </c>
      <c r="H243" s="1">
        <v>4016</v>
      </c>
      <c r="I243" s="1">
        <v>3348</v>
      </c>
      <c r="J243">
        <v>668</v>
      </c>
    </row>
    <row r="244" spans="1:10" x14ac:dyDescent="0.25">
      <c r="A244">
        <v>243</v>
      </c>
      <c r="B244" s="4">
        <v>42138</v>
      </c>
      <c r="C244" s="2" t="str">
        <f t="shared" si="6"/>
        <v>May</v>
      </c>
      <c r="D244" s="5" t="str">
        <f t="shared" si="7"/>
        <v>2015</v>
      </c>
      <c r="E244" s="6" t="s">
        <v>6</v>
      </c>
      <c r="F244" s="7">
        <v>5</v>
      </c>
      <c r="G244" s="1">
        <v>5181</v>
      </c>
      <c r="H244" s="1">
        <v>3605</v>
      </c>
      <c r="I244" s="1">
        <v>3008</v>
      </c>
      <c r="J244">
        <v>597</v>
      </c>
    </row>
    <row r="245" spans="1:10" x14ac:dyDescent="0.25">
      <c r="A245">
        <v>244</v>
      </c>
      <c r="B245" s="4">
        <v>42139</v>
      </c>
      <c r="C245" s="2" t="str">
        <f t="shared" si="6"/>
        <v>May</v>
      </c>
      <c r="D245" s="5" t="str">
        <f t="shared" si="7"/>
        <v>2015</v>
      </c>
      <c r="E245" s="6" t="s">
        <v>7</v>
      </c>
      <c r="F245" s="7">
        <v>6</v>
      </c>
      <c r="G245" s="1">
        <v>4269</v>
      </c>
      <c r="H245" s="1">
        <v>2913</v>
      </c>
      <c r="I245" s="1">
        <v>2404</v>
      </c>
      <c r="J245">
        <v>509</v>
      </c>
    </row>
    <row r="246" spans="1:10" x14ac:dyDescent="0.25">
      <c r="A246">
        <v>245</v>
      </c>
      <c r="B246" s="4">
        <v>42140</v>
      </c>
      <c r="C246" s="2" t="str">
        <f t="shared" si="6"/>
        <v>May</v>
      </c>
      <c r="D246" s="5" t="str">
        <f t="shared" si="7"/>
        <v>2015</v>
      </c>
      <c r="E246" s="6" t="s">
        <v>8</v>
      </c>
      <c r="F246" s="7">
        <v>7</v>
      </c>
      <c r="G246" s="1">
        <v>2633</v>
      </c>
      <c r="H246" s="1">
        <v>1818</v>
      </c>
      <c r="I246" s="1">
        <v>1473</v>
      </c>
      <c r="J246">
        <v>345</v>
      </c>
    </row>
    <row r="247" spans="1:10" x14ac:dyDescent="0.25">
      <c r="A247">
        <v>246</v>
      </c>
      <c r="B247" s="4">
        <v>42141</v>
      </c>
      <c r="C247" s="2" t="str">
        <f t="shared" si="6"/>
        <v>May</v>
      </c>
      <c r="D247" s="5" t="str">
        <f t="shared" si="7"/>
        <v>2015</v>
      </c>
      <c r="E247" s="6" t="s">
        <v>2</v>
      </c>
      <c r="F247" s="7">
        <v>1</v>
      </c>
      <c r="G247" s="1">
        <v>3336</v>
      </c>
      <c r="H247" s="1">
        <v>2376</v>
      </c>
      <c r="I247" s="1">
        <v>1988</v>
      </c>
      <c r="J247">
        <v>388</v>
      </c>
    </row>
    <row r="248" spans="1:10" x14ac:dyDescent="0.25">
      <c r="A248">
        <v>247</v>
      </c>
      <c r="B248" s="4">
        <v>42142</v>
      </c>
      <c r="C248" s="2" t="str">
        <f t="shared" si="6"/>
        <v>May</v>
      </c>
      <c r="D248" s="5" t="str">
        <f t="shared" si="7"/>
        <v>2015</v>
      </c>
      <c r="E248" s="6" t="s">
        <v>3</v>
      </c>
      <c r="F248" s="7">
        <v>2</v>
      </c>
      <c r="G248" s="1">
        <v>5127</v>
      </c>
      <c r="H248" s="1">
        <v>3587</v>
      </c>
      <c r="I248" s="1">
        <v>2955</v>
      </c>
      <c r="J248">
        <v>632</v>
      </c>
    </row>
    <row r="249" spans="1:10" x14ac:dyDescent="0.25">
      <c r="A249">
        <v>248</v>
      </c>
      <c r="B249" s="4">
        <v>42143</v>
      </c>
      <c r="C249" s="2" t="str">
        <f t="shared" si="6"/>
        <v>May</v>
      </c>
      <c r="D249" s="5" t="str">
        <f t="shared" si="7"/>
        <v>2015</v>
      </c>
      <c r="E249" s="6" t="s">
        <v>4</v>
      </c>
      <c r="F249" s="7">
        <v>3</v>
      </c>
      <c r="G249" s="1">
        <v>5449</v>
      </c>
      <c r="H249" s="1">
        <v>3767</v>
      </c>
      <c r="I249" s="1">
        <v>3149</v>
      </c>
      <c r="J249">
        <v>618</v>
      </c>
    </row>
    <row r="250" spans="1:10" x14ac:dyDescent="0.25">
      <c r="A250">
        <v>249</v>
      </c>
      <c r="B250" s="4">
        <v>42144</v>
      </c>
      <c r="C250" s="2" t="str">
        <f t="shared" si="6"/>
        <v>May</v>
      </c>
      <c r="D250" s="5" t="str">
        <f t="shared" si="7"/>
        <v>2015</v>
      </c>
      <c r="E250" s="6" t="s">
        <v>5</v>
      </c>
      <c r="F250" s="7">
        <v>4</v>
      </c>
      <c r="G250" s="1">
        <v>5746</v>
      </c>
      <c r="H250" s="1">
        <v>3956</v>
      </c>
      <c r="I250" s="1">
        <v>3371</v>
      </c>
      <c r="J250">
        <v>585</v>
      </c>
    </row>
    <row r="251" spans="1:10" x14ac:dyDescent="0.25">
      <c r="A251">
        <v>250</v>
      </c>
      <c r="B251" s="4">
        <v>42145</v>
      </c>
      <c r="C251" s="2" t="str">
        <f t="shared" si="6"/>
        <v>May</v>
      </c>
      <c r="D251" s="5" t="str">
        <f t="shared" si="7"/>
        <v>2015</v>
      </c>
      <c r="E251" s="6" t="s">
        <v>6</v>
      </c>
      <c r="F251" s="7">
        <v>5</v>
      </c>
      <c r="G251" s="1">
        <v>5115</v>
      </c>
      <c r="H251" s="1">
        <v>3642</v>
      </c>
      <c r="I251" s="1">
        <v>3046</v>
      </c>
      <c r="J251">
        <v>596</v>
      </c>
    </row>
    <row r="252" spans="1:10" x14ac:dyDescent="0.25">
      <c r="A252">
        <v>251</v>
      </c>
      <c r="B252" s="4">
        <v>42146</v>
      </c>
      <c r="C252" s="2" t="str">
        <f t="shared" si="6"/>
        <v>May</v>
      </c>
      <c r="D252" s="5" t="str">
        <f t="shared" si="7"/>
        <v>2015</v>
      </c>
      <c r="E252" s="6" t="s">
        <v>7</v>
      </c>
      <c r="F252" s="7">
        <v>6</v>
      </c>
      <c r="G252" s="1">
        <v>3995</v>
      </c>
      <c r="H252" s="1">
        <v>2749</v>
      </c>
      <c r="I252" s="1">
        <v>2243</v>
      </c>
      <c r="J252">
        <v>506</v>
      </c>
    </row>
    <row r="253" spans="1:10" x14ac:dyDescent="0.25">
      <c r="A253">
        <v>252</v>
      </c>
      <c r="B253" s="4">
        <v>42147</v>
      </c>
      <c r="C253" s="2" t="str">
        <f t="shared" si="6"/>
        <v>May</v>
      </c>
      <c r="D253" s="5" t="str">
        <f t="shared" si="7"/>
        <v>2015</v>
      </c>
      <c r="E253" s="6" t="s">
        <v>8</v>
      </c>
      <c r="F253" s="7">
        <v>7</v>
      </c>
      <c r="G253" s="1">
        <v>2618</v>
      </c>
      <c r="H253" s="1">
        <v>1884</v>
      </c>
      <c r="I253" s="1">
        <v>1585</v>
      </c>
      <c r="J253">
        <v>299</v>
      </c>
    </row>
    <row r="254" spans="1:10" x14ac:dyDescent="0.25">
      <c r="A254">
        <v>253</v>
      </c>
      <c r="B254" s="4">
        <v>42148</v>
      </c>
      <c r="C254" s="2" t="str">
        <f t="shared" si="6"/>
        <v>May</v>
      </c>
      <c r="D254" s="5" t="str">
        <f t="shared" si="7"/>
        <v>2015</v>
      </c>
      <c r="E254" s="6" t="s">
        <v>2</v>
      </c>
      <c r="F254" s="7">
        <v>1</v>
      </c>
      <c r="G254" s="1">
        <v>2961</v>
      </c>
      <c r="H254" s="1">
        <v>2117</v>
      </c>
      <c r="I254" s="1">
        <v>1763</v>
      </c>
      <c r="J254">
        <v>354</v>
      </c>
    </row>
    <row r="255" spans="1:10" x14ac:dyDescent="0.25">
      <c r="A255">
        <v>254</v>
      </c>
      <c r="B255" s="4">
        <v>42149</v>
      </c>
      <c r="C255" s="2" t="str">
        <f t="shared" si="6"/>
        <v>May</v>
      </c>
      <c r="D255" s="5" t="str">
        <f t="shared" si="7"/>
        <v>2015</v>
      </c>
      <c r="E255" s="6" t="s">
        <v>3</v>
      </c>
      <c r="F255" s="7">
        <v>2</v>
      </c>
      <c r="G255" s="1">
        <v>4090</v>
      </c>
      <c r="H255" s="1">
        <v>2913</v>
      </c>
      <c r="I255" s="1">
        <v>2427</v>
      </c>
      <c r="J255">
        <v>486</v>
      </c>
    </row>
    <row r="256" spans="1:10" x14ac:dyDescent="0.25">
      <c r="A256">
        <v>255</v>
      </c>
      <c r="B256" s="4">
        <v>42150</v>
      </c>
      <c r="C256" s="2" t="str">
        <f t="shared" si="6"/>
        <v>May</v>
      </c>
      <c r="D256" s="5" t="str">
        <f t="shared" si="7"/>
        <v>2015</v>
      </c>
      <c r="E256" s="6" t="s">
        <v>4</v>
      </c>
      <c r="F256" s="7">
        <v>3</v>
      </c>
      <c r="G256" s="1">
        <v>5201</v>
      </c>
      <c r="H256" s="1">
        <v>3637</v>
      </c>
      <c r="I256" s="1">
        <v>3073</v>
      </c>
      <c r="J256">
        <v>564</v>
      </c>
    </row>
    <row r="257" spans="1:10" x14ac:dyDescent="0.25">
      <c r="A257">
        <v>256</v>
      </c>
      <c r="B257" s="4">
        <v>42151</v>
      </c>
      <c r="C257" s="2" t="str">
        <f t="shared" si="6"/>
        <v>May</v>
      </c>
      <c r="D257" s="5" t="str">
        <f t="shared" si="7"/>
        <v>2015</v>
      </c>
      <c r="E257" s="6" t="s">
        <v>5</v>
      </c>
      <c r="F257" s="7">
        <v>4</v>
      </c>
      <c r="G257" s="1">
        <v>5321</v>
      </c>
      <c r="H257" s="1">
        <v>3797</v>
      </c>
      <c r="I257" s="1">
        <v>3146</v>
      </c>
      <c r="J257">
        <v>651</v>
      </c>
    </row>
    <row r="258" spans="1:10" x14ac:dyDescent="0.25">
      <c r="A258">
        <v>257</v>
      </c>
      <c r="B258" s="4">
        <v>42152</v>
      </c>
      <c r="C258" s="2" t="str">
        <f t="shared" ref="C258:C321" si="8">TEXT(B258,"MMMM")</f>
        <v>May</v>
      </c>
      <c r="D258" s="5" t="str">
        <f t="shared" ref="D258:D321" si="9">TEXT(B258,"YYYY")</f>
        <v>2015</v>
      </c>
      <c r="E258" s="6" t="s">
        <v>6</v>
      </c>
      <c r="F258" s="7">
        <v>5</v>
      </c>
      <c r="G258" s="1">
        <v>5219</v>
      </c>
      <c r="H258" s="1">
        <v>3509</v>
      </c>
      <c r="I258" s="1">
        <v>2887</v>
      </c>
      <c r="J258">
        <v>622</v>
      </c>
    </row>
    <row r="259" spans="1:10" x14ac:dyDescent="0.25">
      <c r="A259">
        <v>258</v>
      </c>
      <c r="B259" s="4">
        <v>42153</v>
      </c>
      <c r="C259" s="2" t="str">
        <f t="shared" si="8"/>
        <v>May</v>
      </c>
      <c r="D259" s="5" t="str">
        <f t="shared" si="9"/>
        <v>2015</v>
      </c>
      <c r="E259" s="6" t="s">
        <v>7</v>
      </c>
      <c r="F259" s="7">
        <v>6</v>
      </c>
      <c r="G259" s="1">
        <v>4017</v>
      </c>
      <c r="H259" s="1">
        <v>2804</v>
      </c>
      <c r="I259" s="1">
        <v>2338</v>
      </c>
      <c r="J259">
        <v>466</v>
      </c>
    </row>
    <row r="260" spans="1:10" x14ac:dyDescent="0.25">
      <c r="A260">
        <v>259</v>
      </c>
      <c r="B260" s="4">
        <v>42154</v>
      </c>
      <c r="C260" s="2" t="str">
        <f t="shared" si="8"/>
        <v>May</v>
      </c>
      <c r="D260" s="5" t="str">
        <f t="shared" si="9"/>
        <v>2015</v>
      </c>
      <c r="E260" s="6" t="s">
        <v>8</v>
      </c>
      <c r="F260" s="7">
        <v>7</v>
      </c>
      <c r="G260" s="1">
        <v>2297</v>
      </c>
      <c r="H260" s="1">
        <v>1629</v>
      </c>
      <c r="I260" s="1">
        <v>1346</v>
      </c>
      <c r="J260">
        <v>283</v>
      </c>
    </row>
    <row r="261" spans="1:10" x14ac:dyDescent="0.25">
      <c r="A261">
        <v>260</v>
      </c>
      <c r="B261" s="4">
        <v>42155</v>
      </c>
      <c r="C261" s="2" t="str">
        <f t="shared" si="8"/>
        <v>May</v>
      </c>
      <c r="D261" s="5" t="str">
        <f t="shared" si="9"/>
        <v>2015</v>
      </c>
      <c r="E261" s="6" t="s">
        <v>2</v>
      </c>
      <c r="F261" s="7">
        <v>1</v>
      </c>
      <c r="G261" s="1">
        <v>3145</v>
      </c>
      <c r="H261" s="1">
        <v>2226</v>
      </c>
      <c r="I261" s="1">
        <v>1860</v>
      </c>
      <c r="J261">
        <v>366</v>
      </c>
    </row>
    <row r="262" spans="1:10" x14ac:dyDescent="0.25">
      <c r="A262">
        <v>261</v>
      </c>
      <c r="B262" s="4">
        <v>42156</v>
      </c>
      <c r="C262" s="2" t="str">
        <f t="shared" si="8"/>
        <v>June</v>
      </c>
      <c r="D262" s="5" t="str">
        <f t="shared" si="9"/>
        <v>2015</v>
      </c>
      <c r="E262" s="6" t="s">
        <v>3</v>
      </c>
      <c r="F262" s="7">
        <v>2</v>
      </c>
      <c r="G262" s="1">
        <v>4905</v>
      </c>
      <c r="H262" s="1">
        <v>3419</v>
      </c>
      <c r="I262" s="1">
        <v>2797</v>
      </c>
      <c r="J262">
        <v>622</v>
      </c>
    </row>
    <row r="263" spans="1:10" x14ac:dyDescent="0.25">
      <c r="A263">
        <v>262</v>
      </c>
      <c r="B263" s="4">
        <v>42157</v>
      </c>
      <c r="C263" s="2" t="str">
        <f t="shared" si="8"/>
        <v>June</v>
      </c>
      <c r="D263" s="5" t="str">
        <f t="shared" si="9"/>
        <v>2015</v>
      </c>
      <c r="E263" s="6" t="s">
        <v>4</v>
      </c>
      <c r="F263" s="7">
        <v>3</v>
      </c>
      <c r="G263" s="1">
        <v>4747</v>
      </c>
      <c r="H263" s="1">
        <v>3284</v>
      </c>
      <c r="I263" s="1">
        <v>2701</v>
      </c>
      <c r="J263">
        <v>583</v>
      </c>
    </row>
    <row r="264" spans="1:10" x14ac:dyDescent="0.25">
      <c r="A264">
        <v>263</v>
      </c>
      <c r="B264" s="4">
        <v>42158</v>
      </c>
      <c r="C264" s="2" t="str">
        <f t="shared" si="8"/>
        <v>June</v>
      </c>
      <c r="D264" s="5" t="str">
        <f t="shared" si="9"/>
        <v>2015</v>
      </c>
      <c r="E264" s="6" t="s">
        <v>5</v>
      </c>
      <c r="F264" s="7">
        <v>4</v>
      </c>
      <c r="G264" s="1">
        <v>4591</v>
      </c>
      <c r="H264" s="1">
        <v>3317</v>
      </c>
      <c r="I264" s="1">
        <v>2713</v>
      </c>
      <c r="J264">
        <v>604</v>
      </c>
    </row>
    <row r="265" spans="1:10" x14ac:dyDescent="0.25">
      <c r="A265">
        <v>264</v>
      </c>
      <c r="B265" s="4">
        <v>42159</v>
      </c>
      <c r="C265" s="2" t="str">
        <f t="shared" si="8"/>
        <v>June</v>
      </c>
      <c r="D265" s="5" t="str">
        <f t="shared" si="9"/>
        <v>2015</v>
      </c>
      <c r="E265" s="6" t="s">
        <v>6</v>
      </c>
      <c r="F265" s="7">
        <v>5</v>
      </c>
      <c r="G265" s="1">
        <v>4431</v>
      </c>
      <c r="H265" s="1">
        <v>3173</v>
      </c>
      <c r="I265" s="1">
        <v>2652</v>
      </c>
      <c r="J265">
        <v>521</v>
      </c>
    </row>
    <row r="266" spans="1:10" x14ac:dyDescent="0.25">
      <c r="A266">
        <v>265</v>
      </c>
      <c r="B266" s="4">
        <v>42160</v>
      </c>
      <c r="C266" s="2" t="str">
        <f t="shared" si="8"/>
        <v>June</v>
      </c>
      <c r="D266" s="5" t="str">
        <f t="shared" si="9"/>
        <v>2015</v>
      </c>
      <c r="E266" s="6" t="s">
        <v>7</v>
      </c>
      <c r="F266" s="7">
        <v>6</v>
      </c>
      <c r="G266" s="1">
        <v>3608</v>
      </c>
      <c r="H266" s="1">
        <v>2523</v>
      </c>
      <c r="I266" s="1">
        <v>2068</v>
      </c>
      <c r="J266">
        <v>455</v>
      </c>
    </row>
    <row r="267" spans="1:10" x14ac:dyDescent="0.25">
      <c r="A267">
        <v>266</v>
      </c>
      <c r="B267" s="4">
        <v>42161</v>
      </c>
      <c r="C267" s="2" t="str">
        <f t="shared" si="8"/>
        <v>June</v>
      </c>
      <c r="D267" s="5" t="str">
        <f t="shared" si="9"/>
        <v>2015</v>
      </c>
      <c r="E267" s="6" t="s">
        <v>8</v>
      </c>
      <c r="F267" s="7">
        <v>7</v>
      </c>
      <c r="G267" s="1">
        <v>2422</v>
      </c>
      <c r="H267" s="1">
        <v>1673</v>
      </c>
      <c r="I267" s="1">
        <v>1336</v>
      </c>
      <c r="J267">
        <v>337</v>
      </c>
    </row>
    <row r="268" spans="1:10" x14ac:dyDescent="0.25">
      <c r="A268">
        <v>267</v>
      </c>
      <c r="B268" s="4">
        <v>42162</v>
      </c>
      <c r="C268" s="2" t="str">
        <f t="shared" si="8"/>
        <v>June</v>
      </c>
      <c r="D268" s="5" t="str">
        <f t="shared" si="9"/>
        <v>2015</v>
      </c>
      <c r="E268" s="6" t="s">
        <v>2</v>
      </c>
      <c r="F268" s="7">
        <v>1</v>
      </c>
      <c r="G268" s="1">
        <v>3132</v>
      </c>
      <c r="H268" s="1">
        <v>2145</v>
      </c>
      <c r="I268" s="1">
        <v>1790</v>
      </c>
      <c r="J268">
        <v>355</v>
      </c>
    </row>
    <row r="269" spans="1:10" x14ac:dyDescent="0.25">
      <c r="A269">
        <v>268</v>
      </c>
      <c r="B269" s="4">
        <v>42163</v>
      </c>
      <c r="C269" s="2" t="str">
        <f t="shared" si="8"/>
        <v>June</v>
      </c>
      <c r="D269" s="5" t="str">
        <f t="shared" si="9"/>
        <v>2015</v>
      </c>
      <c r="E269" s="6" t="s">
        <v>3</v>
      </c>
      <c r="F269" s="7">
        <v>2</v>
      </c>
      <c r="G269" s="1">
        <v>4962</v>
      </c>
      <c r="H269" s="1">
        <v>3377</v>
      </c>
      <c r="I269" s="1">
        <v>2788</v>
      </c>
      <c r="J269">
        <v>589</v>
      </c>
    </row>
    <row r="270" spans="1:10" x14ac:dyDescent="0.25">
      <c r="A270">
        <v>269</v>
      </c>
      <c r="B270" s="4">
        <v>42164</v>
      </c>
      <c r="C270" s="2" t="str">
        <f t="shared" si="8"/>
        <v>June</v>
      </c>
      <c r="D270" s="5" t="str">
        <f t="shared" si="9"/>
        <v>2015</v>
      </c>
      <c r="E270" s="6" t="s">
        <v>4</v>
      </c>
      <c r="F270" s="7">
        <v>3</v>
      </c>
      <c r="G270" s="1">
        <v>4881</v>
      </c>
      <c r="H270" s="1">
        <v>3469</v>
      </c>
      <c r="I270" s="1">
        <v>2862</v>
      </c>
      <c r="J270">
        <v>607</v>
      </c>
    </row>
    <row r="271" spans="1:10" x14ac:dyDescent="0.25">
      <c r="A271">
        <v>270</v>
      </c>
      <c r="B271" s="4">
        <v>42165</v>
      </c>
      <c r="C271" s="2" t="str">
        <f t="shared" si="8"/>
        <v>June</v>
      </c>
      <c r="D271" s="5" t="str">
        <f t="shared" si="9"/>
        <v>2015</v>
      </c>
      <c r="E271" s="6" t="s">
        <v>5</v>
      </c>
      <c r="F271" s="7">
        <v>4</v>
      </c>
      <c r="G271" s="1">
        <v>5001</v>
      </c>
      <c r="H271" s="1">
        <v>3425</v>
      </c>
      <c r="I271" s="1">
        <v>2786</v>
      </c>
      <c r="J271">
        <v>639</v>
      </c>
    </row>
    <row r="272" spans="1:10" x14ac:dyDescent="0.25">
      <c r="A272">
        <v>271</v>
      </c>
      <c r="B272" s="4">
        <v>42166</v>
      </c>
      <c r="C272" s="2" t="str">
        <f t="shared" si="8"/>
        <v>June</v>
      </c>
      <c r="D272" s="5" t="str">
        <f t="shared" si="9"/>
        <v>2015</v>
      </c>
      <c r="E272" s="6" t="s">
        <v>6</v>
      </c>
      <c r="F272" s="7">
        <v>5</v>
      </c>
      <c r="G272" s="1">
        <v>4635</v>
      </c>
      <c r="H272" s="1">
        <v>3242</v>
      </c>
      <c r="I272" s="1">
        <v>2614</v>
      </c>
      <c r="J272">
        <v>628</v>
      </c>
    </row>
    <row r="273" spans="1:10" x14ac:dyDescent="0.25">
      <c r="A273">
        <v>272</v>
      </c>
      <c r="B273" s="4">
        <v>42167</v>
      </c>
      <c r="C273" s="2" t="str">
        <f t="shared" si="8"/>
        <v>June</v>
      </c>
      <c r="D273" s="5" t="str">
        <f t="shared" si="9"/>
        <v>2015</v>
      </c>
      <c r="E273" s="6" t="s">
        <v>7</v>
      </c>
      <c r="F273" s="7">
        <v>6</v>
      </c>
      <c r="G273" s="1">
        <v>3545</v>
      </c>
      <c r="H273" s="1">
        <v>2494</v>
      </c>
      <c r="I273" s="1">
        <v>2066</v>
      </c>
      <c r="J273">
        <v>428</v>
      </c>
    </row>
    <row r="274" spans="1:10" x14ac:dyDescent="0.25">
      <c r="A274">
        <v>273</v>
      </c>
      <c r="B274" s="4">
        <v>42168</v>
      </c>
      <c r="C274" s="2" t="str">
        <f t="shared" si="8"/>
        <v>June</v>
      </c>
      <c r="D274" s="5" t="str">
        <f t="shared" si="9"/>
        <v>2015</v>
      </c>
      <c r="E274" s="6" t="s">
        <v>8</v>
      </c>
      <c r="F274" s="7">
        <v>7</v>
      </c>
      <c r="G274" s="1">
        <v>2262</v>
      </c>
      <c r="H274" s="1">
        <v>1490</v>
      </c>
      <c r="I274" s="1">
        <v>1235</v>
      </c>
      <c r="J274">
        <v>255</v>
      </c>
    </row>
    <row r="275" spans="1:10" x14ac:dyDescent="0.25">
      <c r="A275">
        <v>274</v>
      </c>
      <c r="B275" s="4">
        <v>42169</v>
      </c>
      <c r="C275" s="2" t="str">
        <f t="shared" si="8"/>
        <v>June</v>
      </c>
      <c r="D275" s="5" t="str">
        <f t="shared" si="9"/>
        <v>2015</v>
      </c>
      <c r="E275" s="6" t="s">
        <v>2</v>
      </c>
      <c r="F275" s="7">
        <v>1</v>
      </c>
      <c r="G275" s="1">
        <v>2866</v>
      </c>
      <c r="H275" s="1">
        <v>2034</v>
      </c>
      <c r="I275" s="1">
        <v>1692</v>
      </c>
      <c r="J275">
        <v>342</v>
      </c>
    </row>
    <row r="276" spans="1:10" x14ac:dyDescent="0.25">
      <c r="A276">
        <v>275</v>
      </c>
      <c r="B276" s="4">
        <v>42170</v>
      </c>
      <c r="C276" s="2" t="str">
        <f t="shared" si="8"/>
        <v>June</v>
      </c>
      <c r="D276" s="5" t="str">
        <f t="shared" si="9"/>
        <v>2015</v>
      </c>
      <c r="E276" s="6" t="s">
        <v>3</v>
      </c>
      <c r="F276" s="7">
        <v>2</v>
      </c>
      <c r="G276" s="1">
        <v>4692</v>
      </c>
      <c r="H276" s="1">
        <v>3261</v>
      </c>
      <c r="I276" s="1">
        <v>2682</v>
      </c>
      <c r="J276">
        <v>579</v>
      </c>
    </row>
    <row r="277" spans="1:10" x14ac:dyDescent="0.25">
      <c r="A277">
        <v>276</v>
      </c>
      <c r="B277" s="4">
        <v>42171</v>
      </c>
      <c r="C277" s="2" t="str">
        <f t="shared" si="8"/>
        <v>June</v>
      </c>
      <c r="D277" s="5" t="str">
        <f t="shared" si="9"/>
        <v>2015</v>
      </c>
      <c r="E277" s="6" t="s">
        <v>4</v>
      </c>
      <c r="F277" s="7">
        <v>3</v>
      </c>
      <c r="G277" s="1">
        <v>4602</v>
      </c>
      <c r="H277" s="1">
        <v>3204</v>
      </c>
      <c r="I277" s="1">
        <v>2660</v>
      </c>
      <c r="J277">
        <v>544</v>
      </c>
    </row>
    <row r="278" spans="1:10" x14ac:dyDescent="0.25">
      <c r="A278">
        <v>277</v>
      </c>
      <c r="B278" s="4">
        <v>42172</v>
      </c>
      <c r="C278" s="2" t="str">
        <f t="shared" si="8"/>
        <v>June</v>
      </c>
      <c r="D278" s="5" t="str">
        <f t="shared" si="9"/>
        <v>2015</v>
      </c>
      <c r="E278" s="6" t="s">
        <v>5</v>
      </c>
      <c r="F278" s="7">
        <v>4</v>
      </c>
      <c r="G278" s="1">
        <v>4620</v>
      </c>
      <c r="H278" s="1">
        <v>3101</v>
      </c>
      <c r="I278" s="1">
        <v>2556</v>
      </c>
      <c r="J278">
        <v>545</v>
      </c>
    </row>
    <row r="279" spans="1:10" x14ac:dyDescent="0.25">
      <c r="A279">
        <v>278</v>
      </c>
      <c r="B279" s="4">
        <v>42173</v>
      </c>
      <c r="C279" s="2" t="str">
        <f t="shared" si="8"/>
        <v>June</v>
      </c>
      <c r="D279" s="5" t="str">
        <f t="shared" si="9"/>
        <v>2015</v>
      </c>
      <c r="E279" s="6" t="s">
        <v>6</v>
      </c>
      <c r="F279" s="7">
        <v>5</v>
      </c>
      <c r="G279" s="1">
        <v>4475</v>
      </c>
      <c r="H279" s="1">
        <v>2955</v>
      </c>
      <c r="I279" s="1">
        <v>2386</v>
      </c>
      <c r="J279">
        <v>569</v>
      </c>
    </row>
    <row r="280" spans="1:10" x14ac:dyDescent="0.25">
      <c r="A280">
        <v>279</v>
      </c>
      <c r="B280" s="4">
        <v>42174</v>
      </c>
      <c r="C280" s="2" t="str">
        <f t="shared" si="8"/>
        <v>June</v>
      </c>
      <c r="D280" s="5" t="str">
        <f t="shared" si="9"/>
        <v>2015</v>
      </c>
      <c r="E280" s="6" t="s">
        <v>7</v>
      </c>
      <c r="F280" s="7">
        <v>6</v>
      </c>
      <c r="G280" s="1">
        <v>3564</v>
      </c>
      <c r="H280" s="1">
        <v>2422</v>
      </c>
      <c r="I280" s="1">
        <v>1954</v>
      </c>
      <c r="J280">
        <v>468</v>
      </c>
    </row>
    <row r="281" spans="1:10" x14ac:dyDescent="0.25">
      <c r="A281">
        <v>280</v>
      </c>
      <c r="B281" s="4">
        <v>42175</v>
      </c>
      <c r="C281" s="2" t="str">
        <f t="shared" si="8"/>
        <v>June</v>
      </c>
      <c r="D281" s="5" t="str">
        <f t="shared" si="9"/>
        <v>2015</v>
      </c>
      <c r="E281" s="6" t="s">
        <v>8</v>
      </c>
      <c r="F281" s="7">
        <v>7</v>
      </c>
      <c r="G281" s="1">
        <v>2071</v>
      </c>
      <c r="H281" s="1">
        <v>1370</v>
      </c>
      <c r="I281" s="1">
        <v>1129</v>
      </c>
      <c r="J281">
        <v>241</v>
      </c>
    </row>
    <row r="282" spans="1:10" x14ac:dyDescent="0.25">
      <c r="A282">
        <v>281</v>
      </c>
      <c r="B282" s="4">
        <v>42176</v>
      </c>
      <c r="C282" s="2" t="str">
        <f t="shared" si="8"/>
        <v>June</v>
      </c>
      <c r="D282" s="5" t="str">
        <f t="shared" si="9"/>
        <v>2015</v>
      </c>
      <c r="E282" s="6" t="s">
        <v>2</v>
      </c>
      <c r="F282" s="7">
        <v>1</v>
      </c>
      <c r="G282" s="1">
        <v>2659</v>
      </c>
      <c r="H282" s="1">
        <v>1840</v>
      </c>
      <c r="I282" s="1">
        <v>1523</v>
      </c>
      <c r="J282">
        <v>317</v>
      </c>
    </row>
    <row r="283" spans="1:10" x14ac:dyDescent="0.25">
      <c r="A283">
        <v>282</v>
      </c>
      <c r="B283" s="4">
        <v>42177</v>
      </c>
      <c r="C283" s="2" t="str">
        <f t="shared" si="8"/>
        <v>June</v>
      </c>
      <c r="D283" s="5" t="str">
        <f t="shared" si="9"/>
        <v>2015</v>
      </c>
      <c r="E283" s="6" t="s">
        <v>3</v>
      </c>
      <c r="F283" s="7">
        <v>2</v>
      </c>
      <c r="G283" s="1">
        <v>4338</v>
      </c>
      <c r="H283" s="1">
        <v>2963</v>
      </c>
      <c r="I283" s="1">
        <v>2410</v>
      </c>
      <c r="J283">
        <v>553</v>
      </c>
    </row>
    <row r="284" spans="1:10" x14ac:dyDescent="0.25">
      <c r="A284">
        <v>283</v>
      </c>
      <c r="B284" s="4">
        <v>42178</v>
      </c>
      <c r="C284" s="2" t="str">
        <f t="shared" si="8"/>
        <v>June</v>
      </c>
      <c r="D284" s="5" t="str">
        <f t="shared" si="9"/>
        <v>2015</v>
      </c>
      <c r="E284" s="6" t="s">
        <v>4</v>
      </c>
      <c r="F284" s="7">
        <v>3</v>
      </c>
      <c r="G284" s="1">
        <v>4531</v>
      </c>
      <c r="H284" s="1">
        <v>3139</v>
      </c>
      <c r="I284" s="1">
        <v>2566</v>
      </c>
      <c r="J284">
        <v>573</v>
      </c>
    </row>
    <row r="285" spans="1:10" x14ac:dyDescent="0.25">
      <c r="A285">
        <v>284</v>
      </c>
      <c r="B285" s="4">
        <v>42179</v>
      </c>
      <c r="C285" s="2" t="str">
        <f t="shared" si="8"/>
        <v>June</v>
      </c>
      <c r="D285" s="5" t="str">
        <f t="shared" si="9"/>
        <v>2015</v>
      </c>
      <c r="E285" s="6" t="s">
        <v>5</v>
      </c>
      <c r="F285" s="7">
        <v>4</v>
      </c>
      <c r="G285" s="1">
        <v>4498</v>
      </c>
      <c r="H285" s="1">
        <v>3022</v>
      </c>
      <c r="I285" s="1">
        <v>2481</v>
      </c>
      <c r="J285">
        <v>541</v>
      </c>
    </row>
    <row r="286" spans="1:10" x14ac:dyDescent="0.25">
      <c r="A286">
        <v>285</v>
      </c>
      <c r="B286" s="4">
        <v>42180</v>
      </c>
      <c r="C286" s="2" t="str">
        <f t="shared" si="8"/>
        <v>June</v>
      </c>
      <c r="D286" s="5" t="str">
        <f t="shared" si="9"/>
        <v>2015</v>
      </c>
      <c r="E286" s="6" t="s">
        <v>6</v>
      </c>
      <c r="F286" s="7">
        <v>5</v>
      </c>
      <c r="G286" s="1">
        <v>4128</v>
      </c>
      <c r="H286" s="1">
        <v>2730</v>
      </c>
      <c r="I286" s="1">
        <v>2210</v>
      </c>
      <c r="J286">
        <v>520</v>
      </c>
    </row>
    <row r="287" spans="1:10" x14ac:dyDescent="0.25">
      <c r="A287">
        <v>286</v>
      </c>
      <c r="B287" s="4">
        <v>42181</v>
      </c>
      <c r="C287" s="2" t="str">
        <f t="shared" si="8"/>
        <v>June</v>
      </c>
      <c r="D287" s="5" t="str">
        <f t="shared" si="9"/>
        <v>2015</v>
      </c>
      <c r="E287" s="6" t="s">
        <v>7</v>
      </c>
      <c r="F287" s="7">
        <v>6</v>
      </c>
      <c r="G287" s="1">
        <v>3132</v>
      </c>
      <c r="H287" s="1">
        <v>2153</v>
      </c>
      <c r="I287" s="1">
        <v>1721</v>
      </c>
      <c r="J287">
        <v>432</v>
      </c>
    </row>
    <row r="288" spans="1:10" x14ac:dyDescent="0.25">
      <c r="A288">
        <v>287</v>
      </c>
      <c r="B288" s="4">
        <v>42182</v>
      </c>
      <c r="C288" s="2" t="str">
        <f t="shared" si="8"/>
        <v>June</v>
      </c>
      <c r="D288" s="5" t="str">
        <f t="shared" si="9"/>
        <v>2015</v>
      </c>
      <c r="E288" s="6" t="s">
        <v>8</v>
      </c>
      <c r="F288" s="7">
        <v>7</v>
      </c>
      <c r="G288" s="1">
        <v>1829</v>
      </c>
      <c r="H288" s="1">
        <v>1264</v>
      </c>
      <c r="I288" s="1">
        <v>1067</v>
      </c>
      <c r="J288">
        <v>197</v>
      </c>
    </row>
    <row r="289" spans="1:10" x14ac:dyDescent="0.25">
      <c r="A289">
        <v>288</v>
      </c>
      <c r="B289" s="4">
        <v>42183</v>
      </c>
      <c r="C289" s="2" t="str">
        <f t="shared" si="8"/>
        <v>June</v>
      </c>
      <c r="D289" s="5" t="str">
        <f t="shared" si="9"/>
        <v>2015</v>
      </c>
      <c r="E289" s="6" t="s">
        <v>2</v>
      </c>
      <c r="F289" s="7">
        <v>1</v>
      </c>
      <c r="G289" s="1">
        <v>2149</v>
      </c>
      <c r="H289" s="1">
        <v>1517</v>
      </c>
      <c r="I289" s="1">
        <v>1224</v>
      </c>
      <c r="J289">
        <v>293</v>
      </c>
    </row>
    <row r="290" spans="1:10" x14ac:dyDescent="0.25">
      <c r="A290">
        <v>289</v>
      </c>
      <c r="B290" s="4">
        <v>42184</v>
      </c>
      <c r="C290" s="2" t="str">
        <f t="shared" si="8"/>
        <v>June</v>
      </c>
      <c r="D290" s="5" t="str">
        <f t="shared" si="9"/>
        <v>2015</v>
      </c>
      <c r="E290" s="6" t="s">
        <v>3</v>
      </c>
      <c r="F290" s="7">
        <v>2</v>
      </c>
      <c r="G290" s="1">
        <v>3975</v>
      </c>
      <c r="H290" s="1">
        <v>2691</v>
      </c>
      <c r="I290" s="1">
        <v>2169</v>
      </c>
      <c r="J290">
        <v>522</v>
      </c>
    </row>
    <row r="291" spans="1:10" x14ac:dyDescent="0.25">
      <c r="A291">
        <v>290</v>
      </c>
      <c r="B291" s="4">
        <v>42185</v>
      </c>
      <c r="C291" s="2" t="str">
        <f t="shared" si="8"/>
        <v>June</v>
      </c>
      <c r="D291" s="5" t="str">
        <f t="shared" si="9"/>
        <v>2015</v>
      </c>
      <c r="E291" s="6" t="s">
        <v>4</v>
      </c>
      <c r="F291" s="7">
        <v>3</v>
      </c>
      <c r="G291" s="1">
        <v>4046</v>
      </c>
      <c r="H291" s="1">
        <v>2718</v>
      </c>
      <c r="I291" s="1">
        <v>2180</v>
      </c>
      <c r="J291">
        <v>538</v>
      </c>
    </row>
    <row r="292" spans="1:10" x14ac:dyDescent="0.25">
      <c r="A292">
        <v>291</v>
      </c>
      <c r="B292" s="4">
        <v>42186</v>
      </c>
      <c r="C292" s="2" t="str">
        <f t="shared" si="8"/>
        <v>July</v>
      </c>
      <c r="D292" s="5" t="str">
        <f t="shared" si="9"/>
        <v>2015</v>
      </c>
      <c r="E292" s="6" t="s">
        <v>5</v>
      </c>
      <c r="F292" s="7">
        <v>4</v>
      </c>
      <c r="G292" s="1">
        <v>3897</v>
      </c>
      <c r="H292" s="1">
        <v>2745</v>
      </c>
      <c r="I292" s="1">
        <v>2266</v>
      </c>
      <c r="J292">
        <v>479</v>
      </c>
    </row>
    <row r="293" spans="1:10" x14ac:dyDescent="0.25">
      <c r="A293">
        <v>292</v>
      </c>
      <c r="B293" s="4">
        <v>42187</v>
      </c>
      <c r="C293" s="2" t="str">
        <f t="shared" si="8"/>
        <v>July</v>
      </c>
      <c r="D293" s="5" t="str">
        <f t="shared" si="9"/>
        <v>2015</v>
      </c>
      <c r="E293" s="6" t="s">
        <v>6</v>
      </c>
      <c r="F293" s="7">
        <v>5</v>
      </c>
      <c r="G293" s="1">
        <v>3871</v>
      </c>
      <c r="H293" s="1">
        <v>2540</v>
      </c>
      <c r="I293" s="1">
        <v>2072</v>
      </c>
      <c r="J293">
        <v>468</v>
      </c>
    </row>
    <row r="294" spans="1:10" x14ac:dyDescent="0.25">
      <c r="A294">
        <v>293</v>
      </c>
      <c r="B294" s="4">
        <v>42188</v>
      </c>
      <c r="C294" s="2" t="str">
        <f t="shared" si="8"/>
        <v>July</v>
      </c>
      <c r="D294" s="5" t="str">
        <f t="shared" si="9"/>
        <v>2015</v>
      </c>
      <c r="E294" s="6" t="s">
        <v>7</v>
      </c>
      <c r="F294" s="7">
        <v>6</v>
      </c>
      <c r="G294" s="1">
        <v>2630</v>
      </c>
      <c r="H294" s="1">
        <v>1716</v>
      </c>
      <c r="I294" s="1">
        <v>1353</v>
      </c>
      <c r="J294">
        <v>363</v>
      </c>
    </row>
    <row r="295" spans="1:10" x14ac:dyDescent="0.25">
      <c r="A295">
        <v>294</v>
      </c>
      <c r="B295" s="4">
        <v>42189</v>
      </c>
      <c r="C295" s="2" t="str">
        <f t="shared" si="8"/>
        <v>July</v>
      </c>
      <c r="D295" s="5" t="str">
        <f t="shared" si="9"/>
        <v>2015</v>
      </c>
      <c r="E295" s="6" t="s">
        <v>8</v>
      </c>
      <c r="F295" s="7">
        <v>7</v>
      </c>
      <c r="G295" s="1">
        <v>1602</v>
      </c>
      <c r="H295" s="1">
        <v>1104</v>
      </c>
      <c r="I295">
        <v>900</v>
      </c>
      <c r="J295">
        <v>204</v>
      </c>
    </row>
    <row r="296" spans="1:10" x14ac:dyDescent="0.25">
      <c r="A296">
        <v>295</v>
      </c>
      <c r="B296" s="4">
        <v>42190</v>
      </c>
      <c r="C296" s="2" t="str">
        <f t="shared" si="8"/>
        <v>July</v>
      </c>
      <c r="D296" s="5" t="str">
        <f t="shared" si="9"/>
        <v>2015</v>
      </c>
      <c r="E296" s="6" t="s">
        <v>2</v>
      </c>
      <c r="F296" s="7">
        <v>1</v>
      </c>
      <c r="G296" s="1">
        <v>1960</v>
      </c>
      <c r="H296" s="1">
        <v>1370</v>
      </c>
      <c r="I296" s="1">
        <v>1141</v>
      </c>
      <c r="J296">
        <v>229</v>
      </c>
    </row>
    <row r="297" spans="1:10" x14ac:dyDescent="0.25">
      <c r="A297">
        <v>296</v>
      </c>
      <c r="B297" s="4">
        <v>42191</v>
      </c>
      <c r="C297" s="2" t="str">
        <f t="shared" si="8"/>
        <v>July</v>
      </c>
      <c r="D297" s="5" t="str">
        <f t="shared" si="9"/>
        <v>2015</v>
      </c>
      <c r="E297" s="6" t="s">
        <v>3</v>
      </c>
      <c r="F297" s="7">
        <v>2</v>
      </c>
      <c r="G297" s="1">
        <v>4143</v>
      </c>
      <c r="H297" s="1">
        <v>2655</v>
      </c>
      <c r="I297" s="1">
        <v>2171</v>
      </c>
      <c r="J297">
        <v>484</v>
      </c>
    </row>
    <row r="298" spans="1:10" x14ac:dyDescent="0.25">
      <c r="A298">
        <v>297</v>
      </c>
      <c r="B298" s="4">
        <v>42192</v>
      </c>
      <c r="C298" s="2" t="str">
        <f t="shared" si="8"/>
        <v>July</v>
      </c>
      <c r="D298" s="5" t="str">
        <f t="shared" si="9"/>
        <v>2015</v>
      </c>
      <c r="E298" s="6" t="s">
        <v>4</v>
      </c>
      <c r="F298" s="7">
        <v>3</v>
      </c>
      <c r="G298" s="1">
        <v>4205</v>
      </c>
      <c r="H298" s="1">
        <v>2789</v>
      </c>
      <c r="I298" s="1">
        <v>2266</v>
      </c>
      <c r="J298">
        <v>523</v>
      </c>
    </row>
    <row r="299" spans="1:10" x14ac:dyDescent="0.25">
      <c r="A299">
        <v>298</v>
      </c>
      <c r="B299" s="4">
        <v>42193</v>
      </c>
      <c r="C299" s="2" t="str">
        <f t="shared" si="8"/>
        <v>July</v>
      </c>
      <c r="D299" s="5" t="str">
        <f t="shared" si="9"/>
        <v>2015</v>
      </c>
      <c r="E299" s="6" t="s">
        <v>5</v>
      </c>
      <c r="F299" s="7">
        <v>4</v>
      </c>
      <c r="G299" s="1">
        <v>4193</v>
      </c>
      <c r="H299" s="1">
        <v>2783</v>
      </c>
      <c r="I299" s="1">
        <v>2255</v>
      </c>
      <c r="J299">
        <v>528</v>
      </c>
    </row>
    <row r="300" spans="1:10" x14ac:dyDescent="0.25">
      <c r="A300">
        <v>299</v>
      </c>
      <c r="B300" s="4">
        <v>42194</v>
      </c>
      <c r="C300" s="2" t="str">
        <f t="shared" si="8"/>
        <v>July</v>
      </c>
      <c r="D300" s="5" t="str">
        <f t="shared" si="9"/>
        <v>2015</v>
      </c>
      <c r="E300" s="6" t="s">
        <v>6</v>
      </c>
      <c r="F300" s="7">
        <v>5</v>
      </c>
      <c r="G300" s="1">
        <v>3710</v>
      </c>
      <c r="H300" s="1">
        <v>2536</v>
      </c>
      <c r="I300" s="1">
        <v>2069</v>
      </c>
      <c r="J300">
        <v>467</v>
      </c>
    </row>
    <row r="301" spans="1:10" x14ac:dyDescent="0.25">
      <c r="A301">
        <v>300</v>
      </c>
      <c r="B301" s="4">
        <v>42195</v>
      </c>
      <c r="C301" s="2" t="str">
        <f t="shared" si="8"/>
        <v>July</v>
      </c>
      <c r="D301" s="5" t="str">
        <f t="shared" si="9"/>
        <v>2015</v>
      </c>
      <c r="E301" s="6" t="s">
        <v>7</v>
      </c>
      <c r="F301" s="7">
        <v>6</v>
      </c>
      <c r="G301" s="1">
        <v>3137</v>
      </c>
      <c r="H301" s="1">
        <v>2203</v>
      </c>
      <c r="I301" s="1">
        <v>1767</v>
      </c>
      <c r="J301">
        <v>436</v>
      </c>
    </row>
    <row r="302" spans="1:10" x14ac:dyDescent="0.25">
      <c r="A302">
        <v>301</v>
      </c>
      <c r="B302" s="4">
        <v>42196</v>
      </c>
      <c r="C302" s="2" t="str">
        <f t="shared" si="8"/>
        <v>July</v>
      </c>
      <c r="D302" s="5" t="str">
        <f t="shared" si="9"/>
        <v>2015</v>
      </c>
      <c r="E302" s="6" t="s">
        <v>8</v>
      </c>
      <c r="F302" s="7">
        <v>7</v>
      </c>
      <c r="G302" s="1">
        <v>1834</v>
      </c>
      <c r="H302" s="1">
        <v>1145</v>
      </c>
      <c r="I302">
        <v>944</v>
      </c>
      <c r="J302">
        <v>201</v>
      </c>
    </row>
    <row r="303" spans="1:10" x14ac:dyDescent="0.25">
      <c r="A303">
        <v>302</v>
      </c>
      <c r="B303" s="4">
        <v>42197</v>
      </c>
      <c r="C303" s="2" t="str">
        <f t="shared" si="8"/>
        <v>July</v>
      </c>
      <c r="D303" s="5" t="str">
        <f t="shared" si="9"/>
        <v>2015</v>
      </c>
      <c r="E303" s="6" t="s">
        <v>2</v>
      </c>
      <c r="F303" s="7">
        <v>1</v>
      </c>
      <c r="G303" s="1">
        <v>2070</v>
      </c>
      <c r="H303" s="1">
        <v>1473</v>
      </c>
      <c r="I303" s="1">
        <v>1197</v>
      </c>
      <c r="J303">
        <v>276</v>
      </c>
    </row>
    <row r="304" spans="1:10" x14ac:dyDescent="0.25">
      <c r="A304">
        <v>303</v>
      </c>
      <c r="B304" s="4">
        <v>42198</v>
      </c>
      <c r="C304" s="2" t="str">
        <f t="shared" si="8"/>
        <v>July</v>
      </c>
      <c r="D304" s="5" t="str">
        <f t="shared" si="9"/>
        <v>2015</v>
      </c>
      <c r="E304" s="6" t="s">
        <v>3</v>
      </c>
      <c r="F304" s="7">
        <v>2</v>
      </c>
      <c r="G304" s="1">
        <v>4180</v>
      </c>
      <c r="H304" s="1">
        <v>2852</v>
      </c>
      <c r="I304" s="1">
        <v>2310</v>
      </c>
      <c r="J304">
        <v>542</v>
      </c>
    </row>
    <row r="305" spans="1:10" x14ac:dyDescent="0.25">
      <c r="A305">
        <v>304</v>
      </c>
      <c r="B305" s="4">
        <v>42199</v>
      </c>
      <c r="C305" s="2" t="str">
        <f t="shared" si="8"/>
        <v>July</v>
      </c>
      <c r="D305" s="5" t="str">
        <f t="shared" si="9"/>
        <v>2015</v>
      </c>
      <c r="E305" s="6" t="s">
        <v>4</v>
      </c>
      <c r="F305" s="7">
        <v>3</v>
      </c>
      <c r="G305" s="1">
        <v>4038</v>
      </c>
      <c r="H305" s="1">
        <v>2731</v>
      </c>
      <c r="I305" s="1">
        <v>2226</v>
      </c>
      <c r="J305">
        <v>505</v>
      </c>
    </row>
    <row r="306" spans="1:10" x14ac:dyDescent="0.25">
      <c r="A306">
        <v>305</v>
      </c>
      <c r="B306" s="4">
        <v>42200</v>
      </c>
      <c r="C306" s="2" t="str">
        <f t="shared" si="8"/>
        <v>July</v>
      </c>
      <c r="D306" s="5" t="str">
        <f t="shared" si="9"/>
        <v>2015</v>
      </c>
      <c r="E306" s="6" t="s">
        <v>5</v>
      </c>
      <c r="F306" s="7">
        <v>4</v>
      </c>
      <c r="G306" s="1">
        <v>3906</v>
      </c>
      <c r="H306" s="1">
        <v>2667</v>
      </c>
      <c r="I306" s="1">
        <v>2119</v>
      </c>
      <c r="J306">
        <v>548</v>
      </c>
    </row>
    <row r="307" spans="1:10" x14ac:dyDescent="0.25">
      <c r="A307">
        <v>306</v>
      </c>
      <c r="B307" s="4">
        <v>42201</v>
      </c>
      <c r="C307" s="2" t="str">
        <f t="shared" si="8"/>
        <v>July</v>
      </c>
      <c r="D307" s="5" t="str">
        <f t="shared" si="9"/>
        <v>2015</v>
      </c>
      <c r="E307" s="6" t="s">
        <v>6</v>
      </c>
      <c r="F307" s="7">
        <v>5</v>
      </c>
      <c r="G307" s="1">
        <v>3580</v>
      </c>
      <c r="H307" s="1">
        <v>2424</v>
      </c>
      <c r="I307" s="1">
        <v>1940</v>
      </c>
      <c r="J307">
        <v>484</v>
      </c>
    </row>
    <row r="308" spans="1:10" x14ac:dyDescent="0.25">
      <c r="A308">
        <v>307</v>
      </c>
      <c r="B308" s="4">
        <v>42202</v>
      </c>
      <c r="C308" s="2" t="str">
        <f t="shared" si="8"/>
        <v>July</v>
      </c>
      <c r="D308" s="5" t="str">
        <f t="shared" si="9"/>
        <v>2015</v>
      </c>
      <c r="E308" s="6" t="s">
        <v>7</v>
      </c>
      <c r="F308" s="7">
        <v>6</v>
      </c>
      <c r="G308" s="1">
        <v>2948</v>
      </c>
      <c r="H308" s="1">
        <v>2070</v>
      </c>
      <c r="I308" s="1">
        <v>1708</v>
      </c>
      <c r="J308">
        <v>362</v>
      </c>
    </row>
    <row r="309" spans="1:10" x14ac:dyDescent="0.25">
      <c r="A309">
        <v>308</v>
      </c>
      <c r="B309" s="4">
        <v>42203</v>
      </c>
      <c r="C309" s="2" t="str">
        <f t="shared" si="8"/>
        <v>July</v>
      </c>
      <c r="D309" s="5" t="str">
        <f t="shared" si="9"/>
        <v>2015</v>
      </c>
      <c r="E309" s="6" t="s">
        <v>8</v>
      </c>
      <c r="F309" s="7">
        <v>7</v>
      </c>
      <c r="G309" s="1">
        <v>1622</v>
      </c>
      <c r="H309" s="1">
        <v>1121</v>
      </c>
      <c r="I309">
        <v>924</v>
      </c>
      <c r="J309">
        <v>197</v>
      </c>
    </row>
    <row r="310" spans="1:10" x14ac:dyDescent="0.25">
      <c r="A310">
        <v>309</v>
      </c>
      <c r="B310" s="4">
        <v>42204</v>
      </c>
      <c r="C310" s="2" t="str">
        <f t="shared" si="8"/>
        <v>July</v>
      </c>
      <c r="D310" s="5" t="str">
        <f t="shared" si="9"/>
        <v>2015</v>
      </c>
      <c r="E310" s="6" t="s">
        <v>2</v>
      </c>
      <c r="F310" s="7">
        <v>1</v>
      </c>
      <c r="G310" s="1">
        <v>2179</v>
      </c>
      <c r="H310" s="1">
        <v>1480</v>
      </c>
      <c r="I310" s="1">
        <v>1214</v>
      </c>
      <c r="J310">
        <v>266</v>
      </c>
    </row>
    <row r="311" spans="1:10" x14ac:dyDescent="0.25">
      <c r="A311">
        <v>310</v>
      </c>
      <c r="B311" s="4">
        <v>42205</v>
      </c>
      <c r="C311" s="2" t="str">
        <f t="shared" si="8"/>
        <v>July</v>
      </c>
      <c r="D311" s="5" t="str">
        <f t="shared" si="9"/>
        <v>2015</v>
      </c>
      <c r="E311" s="6" t="s">
        <v>3</v>
      </c>
      <c r="F311" s="7">
        <v>2</v>
      </c>
      <c r="G311" s="1">
        <v>3906</v>
      </c>
      <c r="H311" s="1">
        <v>2615</v>
      </c>
      <c r="I311" s="1">
        <v>2146</v>
      </c>
      <c r="J311">
        <v>469</v>
      </c>
    </row>
    <row r="312" spans="1:10" x14ac:dyDescent="0.25">
      <c r="A312">
        <v>311</v>
      </c>
      <c r="B312" s="4">
        <v>42206</v>
      </c>
      <c r="C312" s="2" t="str">
        <f t="shared" si="8"/>
        <v>July</v>
      </c>
      <c r="D312" s="5" t="str">
        <f t="shared" si="9"/>
        <v>2015</v>
      </c>
      <c r="E312" s="6" t="s">
        <v>4</v>
      </c>
      <c r="F312" s="7">
        <v>3</v>
      </c>
      <c r="G312" s="1">
        <v>3745</v>
      </c>
      <c r="H312" s="1">
        <v>2596</v>
      </c>
      <c r="I312" s="1">
        <v>2071</v>
      </c>
      <c r="J312">
        <v>525</v>
      </c>
    </row>
    <row r="313" spans="1:10" x14ac:dyDescent="0.25">
      <c r="A313">
        <v>312</v>
      </c>
      <c r="B313" s="4">
        <v>42207</v>
      </c>
      <c r="C313" s="2" t="str">
        <f t="shared" si="8"/>
        <v>July</v>
      </c>
      <c r="D313" s="5" t="str">
        <f t="shared" si="9"/>
        <v>2015</v>
      </c>
      <c r="E313" s="6" t="s">
        <v>5</v>
      </c>
      <c r="F313" s="7">
        <v>4</v>
      </c>
      <c r="G313" s="1">
        <v>4212</v>
      </c>
      <c r="H313" s="1">
        <v>2761</v>
      </c>
      <c r="I313" s="1">
        <v>2205</v>
      </c>
      <c r="J313">
        <v>556</v>
      </c>
    </row>
    <row r="314" spans="1:10" x14ac:dyDescent="0.25">
      <c r="A314">
        <v>313</v>
      </c>
      <c r="B314" s="4">
        <v>42208</v>
      </c>
      <c r="C314" s="2" t="str">
        <f t="shared" si="8"/>
        <v>July</v>
      </c>
      <c r="D314" s="5" t="str">
        <f t="shared" si="9"/>
        <v>2015</v>
      </c>
      <c r="E314" s="6" t="s">
        <v>6</v>
      </c>
      <c r="F314" s="7">
        <v>5</v>
      </c>
      <c r="G314" s="1">
        <v>3901</v>
      </c>
      <c r="H314" s="1">
        <v>2595</v>
      </c>
      <c r="I314" s="1">
        <v>2095</v>
      </c>
      <c r="J314">
        <v>500</v>
      </c>
    </row>
    <row r="315" spans="1:10" x14ac:dyDescent="0.25">
      <c r="A315">
        <v>314</v>
      </c>
      <c r="B315" s="4">
        <v>42209</v>
      </c>
      <c r="C315" s="2" t="str">
        <f t="shared" si="8"/>
        <v>July</v>
      </c>
      <c r="D315" s="5" t="str">
        <f t="shared" si="9"/>
        <v>2015</v>
      </c>
      <c r="E315" s="6" t="s">
        <v>7</v>
      </c>
      <c r="F315" s="7">
        <v>6</v>
      </c>
      <c r="G315" s="1">
        <v>3292</v>
      </c>
      <c r="H315" s="1">
        <v>2207</v>
      </c>
      <c r="I315" s="1">
        <v>1785</v>
      </c>
      <c r="J315">
        <v>422</v>
      </c>
    </row>
    <row r="316" spans="1:10" x14ac:dyDescent="0.25">
      <c r="A316">
        <v>315</v>
      </c>
      <c r="B316" s="4">
        <v>42210</v>
      </c>
      <c r="C316" s="2" t="str">
        <f t="shared" si="8"/>
        <v>July</v>
      </c>
      <c r="D316" s="5" t="str">
        <f t="shared" si="9"/>
        <v>2015</v>
      </c>
      <c r="E316" s="6" t="s">
        <v>8</v>
      </c>
      <c r="F316" s="7">
        <v>7</v>
      </c>
      <c r="G316" s="1">
        <v>1819</v>
      </c>
      <c r="H316" s="1">
        <v>1229</v>
      </c>
      <c r="I316" s="1">
        <v>1016</v>
      </c>
      <c r="J316">
        <v>213</v>
      </c>
    </row>
    <row r="317" spans="1:10" x14ac:dyDescent="0.25">
      <c r="A317">
        <v>316</v>
      </c>
      <c r="B317" s="4">
        <v>42211</v>
      </c>
      <c r="C317" s="2" t="str">
        <f t="shared" si="8"/>
        <v>July</v>
      </c>
      <c r="D317" s="5" t="str">
        <f t="shared" si="9"/>
        <v>2015</v>
      </c>
      <c r="E317" s="6" t="s">
        <v>2</v>
      </c>
      <c r="F317" s="7">
        <v>1</v>
      </c>
      <c r="G317" s="1">
        <v>2068</v>
      </c>
      <c r="H317" s="1">
        <v>1562</v>
      </c>
      <c r="I317" s="1">
        <v>1286</v>
      </c>
      <c r="J317">
        <v>276</v>
      </c>
    </row>
    <row r="318" spans="1:10" x14ac:dyDescent="0.25">
      <c r="A318">
        <v>317</v>
      </c>
      <c r="B318" s="4">
        <v>42212</v>
      </c>
      <c r="C318" s="2" t="str">
        <f t="shared" si="8"/>
        <v>July</v>
      </c>
      <c r="D318" s="5" t="str">
        <f t="shared" si="9"/>
        <v>2015</v>
      </c>
      <c r="E318" s="6" t="s">
        <v>3</v>
      </c>
      <c r="F318" s="7">
        <v>2</v>
      </c>
      <c r="G318" s="1">
        <v>3991</v>
      </c>
      <c r="H318" s="1">
        <v>2805</v>
      </c>
      <c r="I318" s="1">
        <v>2243</v>
      </c>
      <c r="J318">
        <v>562</v>
      </c>
    </row>
    <row r="319" spans="1:10" x14ac:dyDescent="0.25">
      <c r="A319">
        <v>318</v>
      </c>
      <c r="B319" s="4">
        <v>42213</v>
      </c>
      <c r="C319" s="2" t="str">
        <f t="shared" si="8"/>
        <v>July</v>
      </c>
      <c r="D319" s="5" t="str">
        <f t="shared" si="9"/>
        <v>2015</v>
      </c>
      <c r="E319" s="6" t="s">
        <v>4</v>
      </c>
      <c r="F319" s="7">
        <v>3</v>
      </c>
      <c r="G319" s="1">
        <v>4073</v>
      </c>
      <c r="H319" s="1">
        <v>2862</v>
      </c>
      <c r="I319" s="1">
        <v>2361</v>
      </c>
      <c r="J319">
        <v>501</v>
      </c>
    </row>
    <row r="320" spans="1:10" x14ac:dyDescent="0.25">
      <c r="A320">
        <v>319</v>
      </c>
      <c r="B320" s="4">
        <v>42214</v>
      </c>
      <c r="C320" s="2" t="str">
        <f t="shared" si="8"/>
        <v>July</v>
      </c>
      <c r="D320" s="5" t="str">
        <f t="shared" si="9"/>
        <v>2015</v>
      </c>
      <c r="E320" s="6" t="s">
        <v>5</v>
      </c>
      <c r="F320" s="7">
        <v>4</v>
      </c>
      <c r="G320" s="1">
        <v>4069</v>
      </c>
      <c r="H320" s="1">
        <v>2825</v>
      </c>
      <c r="I320" s="1">
        <v>2324</v>
      </c>
      <c r="J320">
        <v>501</v>
      </c>
    </row>
    <row r="321" spans="1:10" x14ac:dyDescent="0.25">
      <c r="A321">
        <v>320</v>
      </c>
      <c r="B321" s="4">
        <v>42215</v>
      </c>
      <c r="C321" s="2" t="str">
        <f t="shared" si="8"/>
        <v>July</v>
      </c>
      <c r="D321" s="5" t="str">
        <f t="shared" si="9"/>
        <v>2015</v>
      </c>
      <c r="E321" s="6" t="s">
        <v>6</v>
      </c>
      <c r="F321" s="7">
        <v>5</v>
      </c>
      <c r="G321" s="1">
        <v>3716</v>
      </c>
      <c r="H321" s="1">
        <v>2629</v>
      </c>
      <c r="I321" s="1">
        <v>2126</v>
      </c>
      <c r="J321">
        <v>503</v>
      </c>
    </row>
    <row r="322" spans="1:10" x14ac:dyDescent="0.25">
      <c r="A322">
        <v>321</v>
      </c>
      <c r="B322" s="4">
        <v>42216</v>
      </c>
      <c r="C322" s="2" t="str">
        <f t="shared" ref="C322:C385" si="10">TEXT(B322,"MMMM")</f>
        <v>July</v>
      </c>
      <c r="D322" s="5" t="str">
        <f t="shared" ref="D322:D385" si="11">TEXT(B322,"YYYY")</f>
        <v>2015</v>
      </c>
      <c r="E322" s="6" t="s">
        <v>7</v>
      </c>
      <c r="F322" s="7">
        <v>6</v>
      </c>
      <c r="G322" s="1">
        <v>3380</v>
      </c>
      <c r="H322" s="1">
        <v>2120</v>
      </c>
      <c r="I322" s="1">
        <v>1709</v>
      </c>
      <c r="J322">
        <v>411</v>
      </c>
    </row>
    <row r="323" spans="1:10" x14ac:dyDescent="0.25">
      <c r="A323">
        <v>322</v>
      </c>
      <c r="B323" s="4">
        <v>42217</v>
      </c>
      <c r="C323" s="2" t="str">
        <f t="shared" si="10"/>
        <v>August</v>
      </c>
      <c r="D323" s="5" t="str">
        <f t="shared" si="11"/>
        <v>2015</v>
      </c>
      <c r="E323" s="6" t="s">
        <v>8</v>
      </c>
      <c r="F323" s="7">
        <v>7</v>
      </c>
      <c r="G323" s="1">
        <v>1737</v>
      </c>
      <c r="H323" s="1">
        <v>1197</v>
      </c>
      <c r="I323">
        <v>958</v>
      </c>
      <c r="J323">
        <v>239</v>
      </c>
    </row>
    <row r="324" spans="1:10" x14ac:dyDescent="0.25">
      <c r="A324">
        <v>323</v>
      </c>
      <c r="B324" s="4">
        <v>42218</v>
      </c>
      <c r="C324" s="2" t="str">
        <f t="shared" si="10"/>
        <v>August</v>
      </c>
      <c r="D324" s="5" t="str">
        <f t="shared" si="11"/>
        <v>2015</v>
      </c>
      <c r="E324" s="6" t="s">
        <v>2</v>
      </c>
      <c r="F324" s="7">
        <v>1</v>
      </c>
      <c r="G324" s="1">
        <v>2181</v>
      </c>
      <c r="H324" s="1">
        <v>1567</v>
      </c>
      <c r="I324" s="1">
        <v>1282</v>
      </c>
      <c r="J324">
        <v>285</v>
      </c>
    </row>
    <row r="325" spans="1:10" x14ac:dyDescent="0.25">
      <c r="A325">
        <v>324</v>
      </c>
      <c r="B325" s="4">
        <v>42219</v>
      </c>
      <c r="C325" s="2" t="str">
        <f t="shared" si="10"/>
        <v>August</v>
      </c>
      <c r="D325" s="5" t="str">
        <f t="shared" si="11"/>
        <v>2015</v>
      </c>
      <c r="E325" s="6" t="s">
        <v>3</v>
      </c>
      <c r="F325" s="7">
        <v>2</v>
      </c>
      <c r="G325" s="1">
        <v>3973</v>
      </c>
      <c r="H325" s="1">
        <v>2794</v>
      </c>
      <c r="I325" s="1">
        <v>2263</v>
      </c>
      <c r="J325">
        <v>531</v>
      </c>
    </row>
    <row r="326" spans="1:10" x14ac:dyDescent="0.25">
      <c r="A326">
        <v>325</v>
      </c>
      <c r="B326" s="4">
        <v>42220</v>
      </c>
      <c r="C326" s="2" t="str">
        <f t="shared" si="10"/>
        <v>August</v>
      </c>
      <c r="D326" s="5" t="str">
        <f t="shared" si="11"/>
        <v>2015</v>
      </c>
      <c r="E326" s="6" t="s">
        <v>4</v>
      </c>
      <c r="F326" s="7">
        <v>3</v>
      </c>
      <c r="G326" s="1">
        <v>3997</v>
      </c>
      <c r="H326" s="1">
        <v>2794</v>
      </c>
      <c r="I326" s="1">
        <v>2269</v>
      </c>
      <c r="J326">
        <v>525</v>
      </c>
    </row>
    <row r="327" spans="1:10" x14ac:dyDescent="0.25">
      <c r="A327">
        <v>326</v>
      </c>
      <c r="B327" s="4">
        <v>42221</v>
      </c>
      <c r="C327" s="2" t="str">
        <f t="shared" si="10"/>
        <v>August</v>
      </c>
      <c r="D327" s="5" t="str">
        <f t="shared" si="11"/>
        <v>2015</v>
      </c>
      <c r="E327" s="6" t="s">
        <v>5</v>
      </c>
      <c r="F327" s="7">
        <v>4</v>
      </c>
      <c r="G327" s="1">
        <v>4132</v>
      </c>
      <c r="H327" s="1">
        <v>2798</v>
      </c>
      <c r="I327" s="1">
        <v>2287</v>
      </c>
      <c r="J327">
        <v>511</v>
      </c>
    </row>
    <row r="328" spans="1:10" x14ac:dyDescent="0.25">
      <c r="A328">
        <v>327</v>
      </c>
      <c r="B328" s="4">
        <v>42222</v>
      </c>
      <c r="C328" s="2" t="str">
        <f t="shared" si="10"/>
        <v>August</v>
      </c>
      <c r="D328" s="5" t="str">
        <f t="shared" si="11"/>
        <v>2015</v>
      </c>
      <c r="E328" s="6" t="s">
        <v>6</v>
      </c>
      <c r="F328" s="7">
        <v>5</v>
      </c>
      <c r="G328" s="1">
        <v>3791</v>
      </c>
      <c r="H328" s="1">
        <v>2693</v>
      </c>
      <c r="I328" s="1">
        <v>2204</v>
      </c>
      <c r="J328">
        <v>489</v>
      </c>
    </row>
    <row r="329" spans="1:10" x14ac:dyDescent="0.25">
      <c r="A329">
        <v>328</v>
      </c>
      <c r="B329" s="4">
        <v>42223</v>
      </c>
      <c r="C329" s="2" t="str">
        <f t="shared" si="10"/>
        <v>August</v>
      </c>
      <c r="D329" s="5" t="str">
        <f t="shared" si="11"/>
        <v>2015</v>
      </c>
      <c r="E329" s="6" t="s">
        <v>7</v>
      </c>
      <c r="F329" s="7">
        <v>6</v>
      </c>
      <c r="G329" s="1">
        <v>2968</v>
      </c>
      <c r="H329" s="1">
        <v>2139</v>
      </c>
      <c r="I329" s="1">
        <v>1738</v>
      </c>
      <c r="J329">
        <v>401</v>
      </c>
    </row>
    <row r="330" spans="1:10" x14ac:dyDescent="0.25">
      <c r="A330">
        <v>329</v>
      </c>
      <c r="B330" s="4">
        <v>42224</v>
      </c>
      <c r="C330" s="2" t="str">
        <f t="shared" si="10"/>
        <v>August</v>
      </c>
      <c r="D330" s="5" t="str">
        <f t="shared" si="11"/>
        <v>2015</v>
      </c>
      <c r="E330" s="6" t="s">
        <v>8</v>
      </c>
      <c r="F330" s="7">
        <v>7</v>
      </c>
      <c r="G330" s="1">
        <v>1752</v>
      </c>
      <c r="H330" s="1">
        <v>1266</v>
      </c>
      <c r="I330" s="1">
        <v>1021</v>
      </c>
      <c r="J330">
        <v>245</v>
      </c>
    </row>
    <row r="331" spans="1:10" x14ac:dyDescent="0.25">
      <c r="A331">
        <v>330</v>
      </c>
      <c r="B331" s="4">
        <v>42225</v>
      </c>
      <c r="C331" s="2" t="str">
        <f t="shared" si="10"/>
        <v>August</v>
      </c>
      <c r="D331" s="5" t="str">
        <f t="shared" si="11"/>
        <v>2015</v>
      </c>
      <c r="E331" s="6" t="s">
        <v>2</v>
      </c>
      <c r="F331" s="7">
        <v>1</v>
      </c>
      <c r="G331" s="1">
        <v>2070</v>
      </c>
      <c r="H331" s="1">
        <v>1497</v>
      </c>
      <c r="I331" s="1">
        <v>1231</v>
      </c>
      <c r="J331">
        <v>266</v>
      </c>
    </row>
    <row r="332" spans="1:10" x14ac:dyDescent="0.25">
      <c r="A332">
        <v>331</v>
      </c>
      <c r="B332" s="4">
        <v>42226</v>
      </c>
      <c r="C332" s="2" t="str">
        <f t="shared" si="10"/>
        <v>August</v>
      </c>
      <c r="D332" s="5" t="str">
        <f t="shared" si="11"/>
        <v>2015</v>
      </c>
      <c r="E332" s="6" t="s">
        <v>3</v>
      </c>
      <c r="F332" s="7">
        <v>2</v>
      </c>
      <c r="G332" s="1">
        <v>3920</v>
      </c>
      <c r="H332" s="1">
        <v>2684</v>
      </c>
      <c r="I332" s="1">
        <v>2139</v>
      </c>
      <c r="J332">
        <v>545</v>
      </c>
    </row>
    <row r="333" spans="1:10" x14ac:dyDescent="0.25">
      <c r="A333">
        <v>332</v>
      </c>
      <c r="B333" s="4">
        <v>42227</v>
      </c>
      <c r="C333" s="2" t="str">
        <f t="shared" si="10"/>
        <v>August</v>
      </c>
      <c r="D333" s="5" t="str">
        <f t="shared" si="11"/>
        <v>2015</v>
      </c>
      <c r="E333" s="6" t="s">
        <v>4</v>
      </c>
      <c r="F333" s="7">
        <v>3</v>
      </c>
      <c r="G333" s="1">
        <v>4106</v>
      </c>
      <c r="H333" s="1">
        <v>2791</v>
      </c>
      <c r="I333" s="1">
        <v>2266</v>
      </c>
      <c r="J333">
        <v>525</v>
      </c>
    </row>
    <row r="334" spans="1:10" x14ac:dyDescent="0.25">
      <c r="A334">
        <v>333</v>
      </c>
      <c r="B334" s="4">
        <v>42228</v>
      </c>
      <c r="C334" s="2" t="str">
        <f t="shared" si="10"/>
        <v>August</v>
      </c>
      <c r="D334" s="5" t="str">
        <f t="shared" si="11"/>
        <v>2015</v>
      </c>
      <c r="E334" s="6" t="s">
        <v>5</v>
      </c>
      <c r="F334" s="7">
        <v>4</v>
      </c>
      <c r="G334" s="1">
        <v>4006</v>
      </c>
      <c r="H334" s="1">
        <v>2726</v>
      </c>
      <c r="I334" s="1">
        <v>2166</v>
      </c>
      <c r="J334">
        <v>560</v>
      </c>
    </row>
    <row r="335" spans="1:10" x14ac:dyDescent="0.25">
      <c r="A335">
        <v>334</v>
      </c>
      <c r="B335" s="4">
        <v>42229</v>
      </c>
      <c r="C335" s="2" t="str">
        <f t="shared" si="10"/>
        <v>August</v>
      </c>
      <c r="D335" s="5" t="str">
        <f t="shared" si="11"/>
        <v>2015</v>
      </c>
      <c r="E335" s="6" t="s">
        <v>6</v>
      </c>
      <c r="F335" s="7">
        <v>5</v>
      </c>
      <c r="G335" s="1">
        <v>3827</v>
      </c>
      <c r="H335" s="1">
        <v>2639</v>
      </c>
      <c r="I335" s="1">
        <v>2133</v>
      </c>
      <c r="J335">
        <v>506</v>
      </c>
    </row>
    <row r="336" spans="1:10" x14ac:dyDescent="0.25">
      <c r="A336">
        <v>335</v>
      </c>
      <c r="B336" s="4">
        <v>42230</v>
      </c>
      <c r="C336" s="2" t="str">
        <f t="shared" si="10"/>
        <v>August</v>
      </c>
      <c r="D336" s="5" t="str">
        <f t="shared" si="11"/>
        <v>2015</v>
      </c>
      <c r="E336" s="6" t="s">
        <v>7</v>
      </c>
      <c r="F336" s="7">
        <v>6</v>
      </c>
      <c r="G336" s="1">
        <v>2944</v>
      </c>
      <c r="H336" s="1">
        <v>1973</v>
      </c>
      <c r="I336" s="1">
        <v>1564</v>
      </c>
      <c r="J336">
        <v>409</v>
      </c>
    </row>
    <row r="337" spans="1:10" x14ac:dyDescent="0.25">
      <c r="A337">
        <v>336</v>
      </c>
      <c r="B337" s="4">
        <v>42231</v>
      </c>
      <c r="C337" s="2" t="str">
        <f t="shared" si="10"/>
        <v>August</v>
      </c>
      <c r="D337" s="5" t="str">
        <f t="shared" si="11"/>
        <v>2015</v>
      </c>
      <c r="E337" s="6" t="s">
        <v>8</v>
      </c>
      <c r="F337" s="7">
        <v>7</v>
      </c>
      <c r="G337" s="1">
        <v>1827</v>
      </c>
      <c r="H337" s="1">
        <v>1193</v>
      </c>
      <c r="I337">
        <v>954</v>
      </c>
      <c r="J337">
        <v>239</v>
      </c>
    </row>
    <row r="338" spans="1:10" x14ac:dyDescent="0.25">
      <c r="A338">
        <v>337</v>
      </c>
      <c r="B338" s="4">
        <v>42232</v>
      </c>
      <c r="C338" s="2" t="str">
        <f t="shared" si="10"/>
        <v>August</v>
      </c>
      <c r="D338" s="5" t="str">
        <f t="shared" si="11"/>
        <v>2015</v>
      </c>
      <c r="E338" s="6" t="s">
        <v>2</v>
      </c>
      <c r="F338" s="7">
        <v>1</v>
      </c>
      <c r="G338" s="1">
        <v>2373</v>
      </c>
      <c r="H338" s="1">
        <v>1658</v>
      </c>
      <c r="I338" s="1">
        <v>1369</v>
      </c>
      <c r="J338">
        <v>289</v>
      </c>
    </row>
    <row r="339" spans="1:10" x14ac:dyDescent="0.25">
      <c r="A339">
        <v>338</v>
      </c>
      <c r="B339" s="4">
        <v>42233</v>
      </c>
      <c r="C339" s="2" t="str">
        <f t="shared" si="10"/>
        <v>August</v>
      </c>
      <c r="D339" s="5" t="str">
        <f t="shared" si="11"/>
        <v>2015</v>
      </c>
      <c r="E339" s="6" t="s">
        <v>3</v>
      </c>
      <c r="F339" s="7">
        <v>2</v>
      </c>
      <c r="G339" s="1">
        <v>4031</v>
      </c>
      <c r="H339" s="1">
        <v>2763</v>
      </c>
      <c r="I339" s="1">
        <v>2290</v>
      </c>
      <c r="J339">
        <v>473</v>
      </c>
    </row>
    <row r="340" spans="1:10" x14ac:dyDescent="0.25">
      <c r="A340">
        <v>339</v>
      </c>
      <c r="B340" s="4">
        <v>42234</v>
      </c>
      <c r="C340" s="2" t="str">
        <f t="shared" si="10"/>
        <v>August</v>
      </c>
      <c r="D340" s="5" t="str">
        <f t="shared" si="11"/>
        <v>2015</v>
      </c>
      <c r="E340" s="6" t="s">
        <v>4</v>
      </c>
      <c r="F340" s="7">
        <v>3</v>
      </c>
      <c r="G340" s="1">
        <v>4027</v>
      </c>
      <c r="H340" s="1">
        <v>2780</v>
      </c>
      <c r="I340" s="1">
        <v>2248</v>
      </c>
      <c r="J340">
        <v>532</v>
      </c>
    </row>
    <row r="341" spans="1:10" x14ac:dyDescent="0.25">
      <c r="A341">
        <v>340</v>
      </c>
      <c r="B341" s="4">
        <v>42235</v>
      </c>
      <c r="C341" s="2" t="str">
        <f t="shared" si="10"/>
        <v>August</v>
      </c>
      <c r="D341" s="5" t="str">
        <f t="shared" si="11"/>
        <v>2015</v>
      </c>
      <c r="E341" s="6" t="s">
        <v>5</v>
      </c>
      <c r="F341" s="7">
        <v>4</v>
      </c>
      <c r="G341" s="1">
        <v>3912</v>
      </c>
      <c r="H341" s="1">
        <v>2795</v>
      </c>
      <c r="I341" s="1">
        <v>2291</v>
      </c>
      <c r="J341">
        <v>504</v>
      </c>
    </row>
    <row r="342" spans="1:10" x14ac:dyDescent="0.25">
      <c r="A342">
        <v>341</v>
      </c>
      <c r="B342" s="4">
        <v>42236</v>
      </c>
      <c r="C342" s="2" t="str">
        <f t="shared" si="10"/>
        <v>August</v>
      </c>
      <c r="D342" s="5" t="str">
        <f t="shared" si="11"/>
        <v>2015</v>
      </c>
      <c r="E342" s="6" t="s">
        <v>6</v>
      </c>
      <c r="F342" s="7">
        <v>5</v>
      </c>
      <c r="G342" s="1">
        <v>3867</v>
      </c>
      <c r="H342" s="1">
        <v>2715</v>
      </c>
      <c r="I342" s="1">
        <v>2191</v>
      </c>
      <c r="J342">
        <v>524</v>
      </c>
    </row>
    <row r="343" spans="1:10" x14ac:dyDescent="0.25">
      <c r="A343">
        <v>342</v>
      </c>
      <c r="B343" s="4">
        <v>42237</v>
      </c>
      <c r="C343" s="2" t="str">
        <f t="shared" si="10"/>
        <v>August</v>
      </c>
      <c r="D343" s="5" t="str">
        <f t="shared" si="11"/>
        <v>2015</v>
      </c>
      <c r="E343" s="6" t="s">
        <v>7</v>
      </c>
      <c r="F343" s="7">
        <v>6</v>
      </c>
      <c r="G343" s="1">
        <v>3304</v>
      </c>
      <c r="H343" s="1">
        <v>2238</v>
      </c>
      <c r="I343" s="1">
        <v>1806</v>
      </c>
      <c r="J343">
        <v>432</v>
      </c>
    </row>
    <row r="344" spans="1:10" x14ac:dyDescent="0.25">
      <c r="A344">
        <v>343</v>
      </c>
      <c r="B344" s="4">
        <v>42238</v>
      </c>
      <c r="C344" s="2" t="str">
        <f t="shared" si="10"/>
        <v>August</v>
      </c>
      <c r="D344" s="5" t="str">
        <f t="shared" si="11"/>
        <v>2015</v>
      </c>
      <c r="E344" s="6" t="s">
        <v>8</v>
      </c>
      <c r="F344" s="7">
        <v>7</v>
      </c>
      <c r="G344" s="1">
        <v>1685</v>
      </c>
      <c r="H344" s="1">
        <v>1208</v>
      </c>
      <c r="I344" s="1">
        <v>1011</v>
      </c>
      <c r="J344">
        <v>197</v>
      </c>
    </row>
    <row r="345" spans="1:10" x14ac:dyDescent="0.25">
      <c r="A345">
        <v>344</v>
      </c>
      <c r="B345" s="4">
        <v>42239</v>
      </c>
      <c r="C345" s="2" t="str">
        <f t="shared" si="10"/>
        <v>August</v>
      </c>
      <c r="D345" s="5" t="str">
        <f t="shared" si="11"/>
        <v>2015</v>
      </c>
      <c r="E345" s="6" t="s">
        <v>2</v>
      </c>
      <c r="F345" s="7">
        <v>1</v>
      </c>
      <c r="G345" s="1">
        <v>2130</v>
      </c>
      <c r="H345" s="1">
        <v>1542</v>
      </c>
      <c r="I345" s="1">
        <v>1282</v>
      </c>
      <c r="J345">
        <v>260</v>
      </c>
    </row>
    <row r="346" spans="1:10" x14ac:dyDescent="0.25">
      <c r="A346">
        <v>345</v>
      </c>
      <c r="B346" s="4">
        <v>42240</v>
      </c>
      <c r="C346" s="2" t="str">
        <f t="shared" si="10"/>
        <v>August</v>
      </c>
      <c r="D346" s="5" t="str">
        <f t="shared" si="11"/>
        <v>2015</v>
      </c>
      <c r="E346" s="6" t="s">
        <v>3</v>
      </c>
      <c r="F346" s="7">
        <v>2</v>
      </c>
      <c r="G346" s="1">
        <v>3936</v>
      </c>
      <c r="H346" s="1">
        <v>2697</v>
      </c>
      <c r="I346" s="1">
        <v>2182</v>
      </c>
      <c r="J346">
        <v>515</v>
      </c>
    </row>
    <row r="347" spans="1:10" x14ac:dyDescent="0.25">
      <c r="A347">
        <v>346</v>
      </c>
      <c r="B347" s="4">
        <v>42241</v>
      </c>
      <c r="C347" s="2" t="str">
        <f t="shared" si="10"/>
        <v>August</v>
      </c>
      <c r="D347" s="5" t="str">
        <f t="shared" si="11"/>
        <v>2015</v>
      </c>
      <c r="E347" s="6" t="s">
        <v>4</v>
      </c>
      <c r="F347" s="7">
        <v>3</v>
      </c>
      <c r="G347" s="1">
        <v>4029</v>
      </c>
      <c r="H347" s="1">
        <v>2744</v>
      </c>
      <c r="I347" s="1">
        <v>2203</v>
      </c>
      <c r="J347">
        <v>541</v>
      </c>
    </row>
    <row r="348" spans="1:10" x14ac:dyDescent="0.25">
      <c r="A348">
        <v>347</v>
      </c>
      <c r="B348" s="4">
        <v>42242</v>
      </c>
      <c r="C348" s="2" t="str">
        <f t="shared" si="10"/>
        <v>August</v>
      </c>
      <c r="D348" s="5" t="str">
        <f t="shared" si="11"/>
        <v>2015</v>
      </c>
      <c r="E348" s="6" t="s">
        <v>5</v>
      </c>
      <c r="F348" s="7">
        <v>4</v>
      </c>
      <c r="G348" s="1">
        <v>4010</v>
      </c>
      <c r="H348" s="1">
        <v>2789</v>
      </c>
      <c r="I348" s="1">
        <v>2237</v>
      </c>
      <c r="J348">
        <v>552</v>
      </c>
    </row>
    <row r="349" spans="1:10" x14ac:dyDescent="0.25">
      <c r="A349">
        <v>348</v>
      </c>
      <c r="B349" s="4">
        <v>42243</v>
      </c>
      <c r="C349" s="2" t="str">
        <f t="shared" si="10"/>
        <v>August</v>
      </c>
      <c r="D349" s="5" t="str">
        <f t="shared" si="11"/>
        <v>2015</v>
      </c>
      <c r="E349" s="6" t="s">
        <v>6</v>
      </c>
      <c r="F349" s="7">
        <v>5</v>
      </c>
      <c r="G349" s="1">
        <v>4027</v>
      </c>
      <c r="H349" s="1">
        <v>2890</v>
      </c>
      <c r="I349" s="1">
        <v>2392</v>
      </c>
      <c r="J349">
        <v>498</v>
      </c>
    </row>
    <row r="350" spans="1:10" x14ac:dyDescent="0.25">
      <c r="A350">
        <v>349</v>
      </c>
      <c r="B350" s="4">
        <v>42244</v>
      </c>
      <c r="C350" s="2" t="str">
        <f t="shared" si="10"/>
        <v>August</v>
      </c>
      <c r="D350" s="5" t="str">
        <f t="shared" si="11"/>
        <v>2015</v>
      </c>
      <c r="E350" s="6" t="s">
        <v>7</v>
      </c>
      <c r="F350" s="7">
        <v>6</v>
      </c>
      <c r="G350" s="1">
        <v>2829</v>
      </c>
      <c r="H350" s="1">
        <v>2000</v>
      </c>
      <c r="I350" s="1">
        <v>1585</v>
      </c>
      <c r="J350">
        <v>415</v>
      </c>
    </row>
    <row r="351" spans="1:10" x14ac:dyDescent="0.25">
      <c r="A351">
        <v>350</v>
      </c>
      <c r="B351" s="4">
        <v>42245</v>
      </c>
      <c r="C351" s="2" t="str">
        <f t="shared" si="10"/>
        <v>August</v>
      </c>
      <c r="D351" s="5" t="str">
        <f t="shared" si="11"/>
        <v>2015</v>
      </c>
      <c r="E351" s="6" t="s">
        <v>8</v>
      </c>
      <c r="F351" s="7">
        <v>7</v>
      </c>
      <c r="G351" s="1">
        <v>1736</v>
      </c>
      <c r="H351" s="1">
        <v>1227</v>
      </c>
      <c r="I351" s="1">
        <v>1023</v>
      </c>
      <c r="J351">
        <v>204</v>
      </c>
    </row>
    <row r="352" spans="1:10" x14ac:dyDescent="0.25">
      <c r="A352">
        <v>351</v>
      </c>
      <c r="B352" s="4">
        <v>42246</v>
      </c>
      <c r="C352" s="2" t="str">
        <f t="shared" si="10"/>
        <v>August</v>
      </c>
      <c r="D352" s="5" t="str">
        <f t="shared" si="11"/>
        <v>2015</v>
      </c>
      <c r="E352" s="6" t="s">
        <v>2</v>
      </c>
      <c r="F352" s="7">
        <v>1</v>
      </c>
      <c r="G352" s="1">
        <v>2517</v>
      </c>
      <c r="H352" s="1">
        <v>1686</v>
      </c>
      <c r="I352" s="1">
        <v>1416</v>
      </c>
      <c r="J352">
        <v>270</v>
      </c>
    </row>
    <row r="353" spans="1:10" x14ac:dyDescent="0.25">
      <c r="A353">
        <v>352</v>
      </c>
      <c r="B353" s="4">
        <v>42247</v>
      </c>
      <c r="C353" s="2" t="str">
        <f t="shared" si="10"/>
        <v>August</v>
      </c>
      <c r="D353" s="5" t="str">
        <f t="shared" si="11"/>
        <v>2015</v>
      </c>
      <c r="E353" s="6" t="s">
        <v>3</v>
      </c>
      <c r="F353" s="7">
        <v>2</v>
      </c>
      <c r="G353" s="1">
        <v>4029</v>
      </c>
      <c r="H353" s="1">
        <v>2769</v>
      </c>
      <c r="I353" s="1">
        <v>2299</v>
      </c>
      <c r="J353">
        <v>470</v>
      </c>
    </row>
    <row r="354" spans="1:10" x14ac:dyDescent="0.25">
      <c r="A354">
        <v>353</v>
      </c>
      <c r="B354" s="4">
        <v>42248</v>
      </c>
      <c r="C354" s="2" t="str">
        <f t="shared" si="10"/>
        <v>September</v>
      </c>
      <c r="D354" s="5" t="str">
        <f t="shared" si="11"/>
        <v>2015</v>
      </c>
      <c r="E354" s="6" t="s">
        <v>4</v>
      </c>
      <c r="F354" s="7">
        <v>3</v>
      </c>
      <c r="G354" s="1">
        <v>4261</v>
      </c>
      <c r="H354" s="1">
        <v>2890</v>
      </c>
      <c r="I354" s="1">
        <v>2358</v>
      </c>
      <c r="J354">
        <v>532</v>
      </c>
    </row>
    <row r="355" spans="1:10" x14ac:dyDescent="0.25">
      <c r="A355">
        <v>354</v>
      </c>
      <c r="B355" s="4">
        <v>42249</v>
      </c>
      <c r="C355" s="2" t="str">
        <f t="shared" si="10"/>
        <v>September</v>
      </c>
      <c r="D355" s="5" t="str">
        <f t="shared" si="11"/>
        <v>2015</v>
      </c>
      <c r="E355" s="6" t="s">
        <v>5</v>
      </c>
      <c r="F355" s="7">
        <v>4</v>
      </c>
      <c r="G355" s="1">
        <v>4058</v>
      </c>
      <c r="H355" s="1">
        <v>2923</v>
      </c>
      <c r="I355" s="1">
        <v>2442</v>
      </c>
      <c r="J355">
        <v>481</v>
      </c>
    </row>
    <row r="356" spans="1:10" x14ac:dyDescent="0.25">
      <c r="A356">
        <v>355</v>
      </c>
      <c r="B356" s="4">
        <v>42250</v>
      </c>
      <c r="C356" s="2" t="str">
        <f t="shared" si="10"/>
        <v>September</v>
      </c>
      <c r="D356" s="5" t="str">
        <f t="shared" si="11"/>
        <v>2015</v>
      </c>
      <c r="E356" s="6" t="s">
        <v>6</v>
      </c>
      <c r="F356" s="7">
        <v>5</v>
      </c>
      <c r="G356" s="1">
        <v>4392</v>
      </c>
      <c r="H356" s="1">
        <v>3007</v>
      </c>
      <c r="I356" s="1">
        <v>2466</v>
      </c>
      <c r="J356">
        <v>541</v>
      </c>
    </row>
    <row r="357" spans="1:10" x14ac:dyDescent="0.25">
      <c r="A357">
        <v>356</v>
      </c>
      <c r="B357" s="4">
        <v>42251</v>
      </c>
      <c r="C357" s="2" t="str">
        <f t="shared" si="10"/>
        <v>September</v>
      </c>
      <c r="D357" s="5" t="str">
        <f t="shared" si="11"/>
        <v>2015</v>
      </c>
      <c r="E357" s="6" t="s">
        <v>7</v>
      </c>
      <c r="F357" s="7">
        <v>6</v>
      </c>
      <c r="G357" s="1">
        <v>3072</v>
      </c>
      <c r="H357" s="1">
        <v>2221</v>
      </c>
      <c r="I357" s="1">
        <v>1846</v>
      </c>
      <c r="J357">
        <v>375</v>
      </c>
    </row>
    <row r="358" spans="1:10" x14ac:dyDescent="0.25">
      <c r="A358">
        <v>357</v>
      </c>
      <c r="B358" s="4">
        <v>42252</v>
      </c>
      <c r="C358" s="2" t="str">
        <f t="shared" si="10"/>
        <v>September</v>
      </c>
      <c r="D358" s="5" t="str">
        <f t="shared" si="11"/>
        <v>2015</v>
      </c>
      <c r="E358" s="6" t="s">
        <v>8</v>
      </c>
      <c r="F358" s="7">
        <v>7</v>
      </c>
      <c r="G358" s="1">
        <v>1799</v>
      </c>
      <c r="H358" s="1">
        <v>1284</v>
      </c>
      <c r="I358" s="1">
        <v>1068</v>
      </c>
      <c r="J358">
        <v>216</v>
      </c>
    </row>
    <row r="359" spans="1:10" x14ac:dyDescent="0.25">
      <c r="A359">
        <v>358</v>
      </c>
      <c r="B359" s="4">
        <v>42253</v>
      </c>
      <c r="C359" s="2" t="str">
        <f t="shared" si="10"/>
        <v>September</v>
      </c>
      <c r="D359" s="5" t="str">
        <f t="shared" si="11"/>
        <v>2015</v>
      </c>
      <c r="E359" s="6" t="s">
        <v>2</v>
      </c>
      <c r="F359" s="7">
        <v>1</v>
      </c>
      <c r="G359" s="1">
        <v>2341</v>
      </c>
      <c r="H359" s="1">
        <v>1611</v>
      </c>
      <c r="I359" s="1">
        <v>1345</v>
      </c>
      <c r="J359">
        <v>266</v>
      </c>
    </row>
    <row r="360" spans="1:10" x14ac:dyDescent="0.25">
      <c r="A360">
        <v>359</v>
      </c>
      <c r="B360" s="4">
        <v>42254</v>
      </c>
      <c r="C360" s="2" t="str">
        <f t="shared" si="10"/>
        <v>September</v>
      </c>
      <c r="D360" s="5" t="str">
        <f t="shared" si="11"/>
        <v>2015</v>
      </c>
      <c r="E360" s="6" t="s">
        <v>3</v>
      </c>
      <c r="F360" s="7">
        <v>2</v>
      </c>
      <c r="G360" s="1">
        <v>3330</v>
      </c>
      <c r="H360" s="1">
        <v>2354</v>
      </c>
      <c r="I360" s="1">
        <v>1963</v>
      </c>
      <c r="J360">
        <v>391</v>
      </c>
    </row>
    <row r="361" spans="1:10" x14ac:dyDescent="0.25">
      <c r="A361">
        <v>360</v>
      </c>
      <c r="B361" s="4">
        <v>42255</v>
      </c>
      <c r="C361" s="2" t="str">
        <f t="shared" si="10"/>
        <v>September</v>
      </c>
      <c r="D361" s="5" t="str">
        <f t="shared" si="11"/>
        <v>2015</v>
      </c>
      <c r="E361" s="6" t="s">
        <v>4</v>
      </c>
      <c r="F361" s="7">
        <v>3</v>
      </c>
      <c r="G361" s="1">
        <v>4734</v>
      </c>
      <c r="H361" s="1">
        <v>3381</v>
      </c>
      <c r="I361" s="1">
        <v>2833</v>
      </c>
      <c r="J361">
        <v>548</v>
      </c>
    </row>
    <row r="362" spans="1:10" x14ac:dyDescent="0.25">
      <c r="A362">
        <v>361</v>
      </c>
      <c r="B362" s="4">
        <v>42256</v>
      </c>
      <c r="C362" s="2" t="str">
        <f t="shared" si="10"/>
        <v>September</v>
      </c>
      <c r="D362" s="5" t="str">
        <f t="shared" si="11"/>
        <v>2015</v>
      </c>
      <c r="E362" s="6" t="s">
        <v>5</v>
      </c>
      <c r="F362" s="7">
        <v>4</v>
      </c>
      <c r="G362" s="1">
        <v>4801</v>
      </c>
      <c r="H362" s="1">
        <v>3381</v>
      </c>
      <c r="I362" s="1">
        <v>2845</v>
      </c>
      <c r="J362">
        <v>536</v>
      </c>
    </row>
    <row r="363" spans="1:10" x14ac:dyDescent="0.25">
      <c r="A363">
        <v>362</v>
      </c>
      <c r="B363" s="4">
        <v>42257</v>
      </c>
      <c r="C363" s="2" t="str">
        <f t="shared" si="10"/>
        <v>September</v>
      </c>
      <c r="D363" s="5" t="str">
        <f t="shared" si="11"/>
        <v>2015</v>
      </c>
      <c r="E363" s="6" t="s">
        <v>6</v>
      </c>
      <c r="F363" s="7">
        <v>5</v>
      </c>
      <c r="G363" s="1">
        <v>4399</v>
      </c>
      <c r="H363" s="1">
        <v>3079</v>
      </c>
      <c r="I363" s="1">
        <v>2575</v>
      </c>
      <c r="J363">
        <v>504</v>
      </c>
    </row>
    <row r="364" spans="1:10" x14ac:dyDescent="0.25">
      <c r="A364">
        <v>363</v>
      </c>
      <c r="B364" s="4">
        <v>42258</v>
      </c>
      <c r="C364" s="2" t="str">
        <f t="shared" si="10"/>
        <v>September</v>
      </c>
      <c r="D364" s="5" t="str">
        <f t="shared" si="11"/>
        <v>2015</v>
      </c>
      <c r="E364" s="6" t="s">
        <v>7</v>
      </c>
      <c r="F364" s="7">
        <v>6</v>
      </c>
      <c r="G364" s="1">
        <v>3275</v>
      </c>
      <c r="H364" s="1">
        <v>2375</v>
      </c>
      <c r="I364" s="1">
        <v>1958</v>
      </c>
      <c r="J364">
        <v>417</v>
      </c>
    </row>
    <row r="365" spans="1:10" x14ac:dyDescent="0.25">
      <c r="A365">
        <v>364</v>
      </c>
      <c r="B365" s="4">
        <v>42259</v>
      </c>
      <c r="C365" s="2" t="str">
        <f t="shared" si="10"/>
        <v>September</v>
      </c>
      <c r="D365" s="5" t="str">
        <f t="shared" si="11"/>
        <v>2015</v>
      </c>
      <c r="E365" s="6" t="s">
        <v>8</v>
      </c>
      <c r="F365" s="7">
        <v>7</v>
      </c>
      <c r="G365" s="1">
        <v>2042</v>
      </c>
      <c r="H365" s="1">
        <v>1429</v>
      </c>
      <c r="I365" s="1">
        <v>1223</v>
      </c>
      <c r="J365">
        <v>206</v>
      </c>
    </row>
    <row r="366" spans="1:10" x14ac:dyDescent="0.25">
      <c r="A366">
        <v>365</v>
      </c>
      <c r="B366" s="4">
        <v>42260</v>
      </c>
      <c r="C366" s="2" t="str">
        <f t="shared" si="10"/>
        <v>September</v>
      </c>
      <c r="D366" s="5" t="str">
        <f t="shared" si="11"/>
        <v>2015</v>
      </c>
      <c r="E366" s="6" t="s">
        <v>2</v>
      </c>
      <c r="F366" s="7">
        <v>1</v>
      </c>
      <c r="G366" s="1">
        <v>2827</v>
      </c>
      <c r="H366" s="1">
        <v>2103</v>
      </c>
      <c r="I366" s="1">
        <v>1844</v>
      </c>
      <c r="J366">
        <v>259</v>
      </c>
    </row>
    <row r="367" spans="1:10" x14ac:dyDescent="0.25">
      <c r="A367">
        <v>366</v>
      </c>
      <c r="B367" s="4">
        <v>42261</v>
      </c>
      <c r="C367" s="2" t="str">
        <f t="shared" si="10"/>
        <v>September</v>
      </c>
      <c r="D367" s="5" t="str">
        <f t="shared" si="11"/>
        <v>2015</v>
      </c>
      <c r="E367" s="6" t="s">
        <v>3</v>
      </c>
      <c r="F367" s="7">
        <v>2</v>
      </c>
      <c r="G367" s="1">
        <v>4836</v>
      </c>
      <c r="H367" s="1">
        <v>3437</v>
      </c>
      <c r="I367" s="1">
        <v>2954</v>
      </c>
      <c r="J367">
        <v>483</v>
      </c>
    </row>
    <row r="368" spans="1:10" x14ac:dyDescent="0.25">
      <c r="A368">
        <v>367</v>
      </c>
      <c r="B368" s="4">
        <v>42262</v>
      </c>
      <c r="C368" s="2" t="str">
        <f t="shared" si="10"/>
        <v>September</v>
      </c>
      <c r="D368" s="5" t="str">
        <f t="shared" si="11"/>
        <v>2015</v>
      </c>
      <c r="E368" s="6" t="s">
        <v>4</v>
      </c>
      <c r="F368" s="7">
        <v>3</v>
      </c>
      <c r="G368" s="1">
        <v>4840</v>
      </c>
      <c r="H368" s="1">
        <v>3465</v>
      </c>
      <c r="I368" s="1">
        <v>2944</v>
      </c>
      <c r="J368">
        <v>521</v>
      </c>
    </row>
    <row r="369" spans="1:10" x14ac:dyDescent="0.25">
      <c r="A369">
        <v>368</v>
      </c>
      <c r="B369" s="4">
        <v>42263</v>
      </c>
      <c r="C369" s="2" t="str">
        <f t="shared" si="10"/>
        <v>September</v>
      </c>
      <c r="D369" s="5" t="str">
        <f t="shared" si="11"/>
        <v>2015</v>
      </c>
      <c r="E369" s="6" t="s">
        <v>5</v>
      </c>
      <c r="F369" s="7">
        <v>4</v>
      </c>
      <c r="G369" s="1">
        <v>4504</v>
      </c>
      <c r="H369" s="1">
        <v>3356</v>
      </c>
      <c r="I369" s="1">
        <v>2902</v>
      </c>
      <c r="J369">
        <v>454</v>
      </c>
    </row>
    <row r="370" spans="1:10" x14ac:dyDescent="0.25">
      <c r="A370">
        <v>369</v>
      </c>
      <c r="B370" s="4">
        <v>42264</v>
      </c>
      <c r="C370" s="2" t="str">
        <f t="shared" si="10"/>
        <v>September</v>
      </c>
      <c r="D370" s="5" t="str">
        <f t="shared" si="11"/>
        <v>2015</v>
      </c>
      <c r="E370" s="6" t="s">
        <v>6</v>
      </c>
      <c r="F370" s="7">
        <v>5</v>
      </c>
      <c r="G370" s="1">
        <v>4379</v>
      </c>
      <c r="H370" s="1">
        <v>3240</v>
      </c>
      <c r="I370" s="1">
        <v>2736</v>
      </c>
      <c r="J370">
        <v>504</v>
      </c>
    </row>
    <row r="371" spans="1:10" x14ac:dyDescent="0.25">
      <c r="A371">
        <v>370</v>
      </c>
      <c r="B371" s="4">
        <v>42265</v>
      </c>
      <c r="C371" s="2" t="str">
        <f t="shared" si="10"/>
        <v>September</v>
      </c>
      <c r="D371" s="5" t="str">
        <f t="shared" si="11"/>
        <v>2015</v>
      </c>
      <c r="E371" s="6" t="s">
        <v>7</v>
      </c>
      <c r="F371" s="7">
        <v>6</v>
      </c>
      <c r="G371" s="1">
        <v>3391</v>
      </c>
      <c r="H371" s="1">
        <v>2428</v>
      </c>
      <c r="I371" s="1">
        <v>2024</v>
      </c>
      <c r="J371">
        <v>404</v>
      </c>
    </row>
    <row r="372" spans="1:10" x14ac:dyDescent="0.25">
      <c r="A372">
        <v>371</v>
      </c>
      <c r="B372" s="4">
        <v>42266</v>
      </c>
      <c r="C372" s="2" t="str">
        <f t="shared" si="10"/>
        <v>September</v>
      </c>
      <c r="D372" s="5" t="str">
        <f t="shared" si="11"/>
        <v>2015</v>
      </c>
      <c r="E372" s="6" t="s">
        <v>8</v>
      </c>
      <c r="F372" s="7">
        <v>7</v>
      </c>
      <c r="G372" s="1">
        <v>2045</v>
      </c>
      <c r="H372" s="1">
        <v>1513</v>
      </c>
      <c r="I372" s="1">
        <v>1278</v>
      </c>
      <c r="J372">
        <v>235</v>
      </c>
    </row>
    <row r="373" spans="1:10" x14ac:dyDescent="0.25">
      <c r="A373">
        <v>372</v>
      </c>
      <c r="B373" s="4">
        <v>42267</v>
      </c>
      <c r="C373" s="2" t="str">
        <f t="shared" si="10"/>
        <v>September</v>
      </c>
      <c r="D373" s="5" t="str">
        <f t="shared" si="11"/>
        <v>2015</v>
      </c>
      <c r="E373" s="6" t="s">
        <v>2</v>
      </c>
      <c r="F373" s="7">
        <v>1</v>
      </c>
      <c r="G373" s="1">
        <v>2721</v>
      </c>
      <c r="H373" s="1">
        <v>2081</v>
      </c>
      <c r="I373" s="1">
        <v>1817</v>
      </c>
      <c r="J373">
        <v>264</v>
      </c>
    </row>
    <row r="374" spans="1:10" x14ac:dyDescent="0.25">
      <c r="A374">
        <v>373</v>
      </c>
      <c r="B374" s="4">
        <v>42268</v>
      </c>
      <c r="C374" s="2" t="str">
        <f t="shared" si="10"/>
        <v>September</v>
      </c>
      <c r="D374" s="5" t="str">
        <f t="shared" si="11"/>
        <v>2015</v>
      </c>
      <c r="E374" s="6" t="s">
        <v>3</v>
      </c>
      <c r="F374" s="7">
        <v>2</v>
      </c>
      <c r="G374" s="1">
        <v>4630</v>
      </c>
      <c r="H374" s="1">
        <v>3535</v>
      </c>
      <c r="I374" s="1">
        <v>2998</v>
      </c>
      <c r="J374">
        <v>537</v>
      </c>
    </row>
    <row r="375" spans="1:10" x14ac:dyDescent="0.25">
      <c r="A375">
        <v>374</v>
      </c>
      <c r="B375" s="4">
        <v>42269</v>
      </c>
      <c r="C375" s="2" t="str">
        <f t="shared" si="10"/>
        <v>September</v>
      </c>
      <c r="D375" s="5" t="str">
        <f t="shared" si="11"/>
        <v>2015</v>
      </c>
      <c r="E375" s="6" t="s">
        <v>4</v>
      </c>
      <c r="F375" s="7">
        <v>3</v>
      </c>
      <c r="G375" s="1">
        <v>4748</v>
      </c>
      <c r="H375" s="1">
        <v>3540</v>
      </c>
      <c r="I375" s="1">
        <v>3004</v>
      </c>
      <c r="J375">
        <v>536</v>
      </c>
    </row>
    <row r="376" spans="1:10" x14ac:dyDescent="0.25">
      <c r="A376">
        <v>375</v>
      </c>
      <c r="B376" s="4">
        <v>42270</v>
      </c>
      <c r="C376" s="2" t="str">
        <f t="shared" si="10"/>
        <v>September</v>
      </c>
      <c r="D376" s="5" t="str">
        <f t="shared" si="11"/>
        <v>2015</v>
      </c>
      <c r="E376" s="6" t="s">
        <v>5</v>
      </c>
      <c r="F376" s="7">
        <v>4</v>
      </c>
      <c r="G376" s="1">
        <v>4702</v>
      </c>
      <c r="H376" s="1">
        <v>3377</v>
      </c>
      <c r="I376" s="1">
        <v>2893</v>
      </c>
      <c r="J376">
        <v>484</v>
      </c>
    </row>
    <row r="377" spans="1:10" x14ac:dyDescent="0.25">
      <c r="A377">
        <v>376</v>
      </c>
      <c r="B377" s="4">
        <v>42271</v>
      </c>
      <c r="C377" s="2" t="str">
        <f t="shared" si="10"/>
        <v>September</v>
      </c>
      <c r="D377" s="5" t="str">
        <f t="shared" si="11"/>
        <v>2015</v>
      </c>
      <c r="E377" s="6" t="s">
        <v>6</v>
      </c>
      <c r="F377" s="7">
        <v>5</v>
      </c>
      <c r="G377" s="1">
        <v>4440</v>
      </c>
      <c r="H377" s="1">
        <v>3309</v>
      </c>
      <c r="I377" s="1">
        <v>2827</v>
      </c>
      <c r="J377">
        <v>482</v>
      </c>
    </row>
    <row r="378" spans="1:10" x14ac:dyDescent="0.25">
      <c r="A378">
        <v>377</v>
      </c>
      <c r="B378" s="4">
        <v>42272</v>
      </c>
      <c r="C378" s="2" t="str">
        <f t="shared" si="10"/>
        <v>September</v>
      </c>
      <c r="D378" s="5" t="str">
        <f t="shared" si="11"/>
        <v>2015</v>
      </c>
      <c r="E378" s="6" t="s">
        <v>7</v>
      </c>
      <c r="F378" s="7">
        <v>6</v>
      </c>
      <c r="G378" s="1">
        <v>3513</v>
      </c>
      <c r="H378" s="1">
        <v>2518</v>
      </c>
      <c r="I378" s="1">
        <v>2116</v>
      </c>
      <c r="J378">
        <v>402</v>
      </c>
    </row>
    <row r="379" spans="1:10" x14ac:dyDescent="0.25">
      <c r="A379">
        <v>378</v>
      </c>
      <c r="B379" s="4">
        <v>42273</v>
      </c>
      <c r="C379" s="2" t="str">
        <f t="shared" si="10"/>
        <v>September</v>
      </c>
      <c r="D379" s="5" t="str">
        <f t="shared" si="11"/>
        <v>2015</v>
      </c>
      <c r="E379" s="6" t="s">
        <v>8</v>
      </c>
      <c r="F379" s="7">
        <v>7</v>
      </c>
      <c r="G379" s="1">
        <v>2253</v>
      </c>
      <c r="H379" s="1">
        <v>1633</v>
      </c>
      <c r="I379" s="1">
        <v>1395</v>
      </c>
      <c r="J379">
        <v>238</v>
      </c>
    </row>
    <row r="380" spans="1:10" x14ac:dyDescent="0.25">
      <c r="A380">
        <v>379</v>
      </c>
      <c r="B380" s="4">
        <v>42274</v>
      </c>
      <c r="C380" s="2" t="str">
        <f t="shared" si="10"/>
        <v>September</v>
      </c>
      <c r="D380" s="5" t="str">
        <f t="shared" si="11"/>
        <v>2015</v>
      </c>
      <c r="E380" s="6" t="s">
        <v>2</v>
      </c>
      <c r="F380" s="7">
        <v>1</v>
      </c>
      <c r="G380" s="1">
        <v>3141</v>
      </c>
      <c r="H380" s="1">
        <v>2291</v>
      </c>
      <c r="I380" s="1">
        <v>1980</v>
      </c>
      <c r="J380">
        <v>311</v>
      </c>
    </row>
    <row r="381" spans="1:10" x14ac:dyDescent="0.25">
      <c r="A381">
        <v>380</v>
      </c>
      <c r="B381" s="4">
        <v>42275</v>
      </c>
      <c r="C381" s="2" t="str">
        <f t="shared" si="10"/>
        <v>September</v>
      </c>
      <c r="D381" s="5" t="str">
        <f t="shared" si="11"/>
        <v>2015</v>
      </c>
      <c r="E381" s="6" t="s">
        <v>3</v>
      </c>
      <c r="F381" s="7">
        <v>2</v>
      </c>
      <c r="G381" s="1">
        <v>5122</v>
      </c>
      <c r="H381" s="1">
        <v>3808</v>
      </c>
      <c r="I381" s="1">
        <v>3289</v>
      </c>
      <c r="J381">
        <v>519</v>
      </c>
    </row>
    <row r="382" spans="1:10" x14ac:dyDescent="0.25">
      <c r="A382">
        <v>381</v>
      </c>
      <c r="B382" s="4">
        <v>42276</v>
      </c>
      <c r="C382" s="2" t="str">
        <f t="shared" si="10"/>
        <v>September</v>
      </c>
      <c r="D382" s="5" t="str">
        <f t="shared" si="11"/>
        <v>2015</v>
      </c>
      <c r="E382" s="6" t="s">
        <v>4</v>
      </c>
      <c r="F382" s="7">
        <v>3</v>
      </c>
      <c r="G382" s="1">
        <v>5151</v>
      </c>
      <c r="H382" s="1">
        <v>3868</v>
      </c>
      <c r="I382" s="1">
        <v>3305</v>
      </c>
      <c r="J382">
        <v>563</v>
      </c>
    </row>
    <row r="383" spans="1:10" x14ac:dyDescent="0.25">
      <c r="A383">
        <v>382</v>
      </c>
      <c r="B383" s="4">
        <v>42277</v>
      </c>
      <c r="C383" s="2" t="str">
        <f t="shared" si="10"/>
        <v>September</v>
      </c>
      <c r="D383" s="5" t="str">
        <f t="shared" si="11"/>
        <v>2015</v>
      </c>
      <c r="E383" s="6" t="s">
        <v>5</v>
      </c>
      <c r="F383" s="7">
        <v>4</v>
      </c>
      <c r="G383" s="1">
        <v>4969</v>
      </c>
      <c r="H383" s="1">
        <v>3703</v>
      </c>
      <c r="I383" s="1">
        <v>3182</v>
      </c>
      <c r="J383">
        <v>521</v>
      </c>
    </row>
    <row r="384" spans="1:10" x14ac:dyDescent="0.25">
      <c r="A384">
        <v>383</v>
      </c>
      <c r="B384" s="4">
        <v>42278</v>
      </c>
      <c r="C384" s="2" t="str">
        <f t="shared" si="10"/>
        <v>October</v>
      </c>
      <c r="D384" s="5" t="str">
        <f t="shared" si="11"/>
        <v>2015</v>
      </c>
      <c r="E384" s="6" t="s">
        <v>6</v>
      </c>
      <c r="F384" s="7">
        <v>5</v>
      </c>
      <c r="G384" s="1">
        <v>4619</v>
      </c>
      <c r="H384" s="1">
        <v>3365</v>
      </c>
      <c r="I384" s="1">
        <v>2876</v>
      </c>
      <c r="J384">
        <v>489</v>
      </c>
    </row>
    <row r="385" spans="1:10" x14ac:dyDescent="0.25">
      <c r="A385">
        <v>384</v>
      </c>
      <c r="B385" s="4">
        <v>42279</v>
      </c>
      <c r="C385" s="2" t="str">
        <f t="shared" si="10"/>
        <v>October</v>
      </c>
      <c r="D385" s="5" t="str">
        <f t="shared" si="11"/>
        <v>2015</v>
      </c>
      <c r="E385" s="6" t="s">
        <v>7</v>
      </c>
      <c r="F385" s="7">
        <v>6</v>
      </c>
      <c r="G385" s="1">
        <v>3443</v>
      </c>
      <c r="H385" s="1">
        <v>2598</v>
      </c>
      <c r="I385" s="1">
        <v>2196</v>
      </c>
      <c r="J385">
        <v>402</v>
      </c>
    </row>
    <row r="386" spans="1:10" x14ac:dyDescent="0.25">
      <c r="A386">
        <v>385</v>
      </c>
      <c r="B386" s="4">
        <v>42280</v>
      </c>
      <c r="C386" s="2" t="str">
        <f t="shared" ref="C386:C449" si="12">TEXT(B386,"MMMM")</f>
        <v>October</v>
      </c>
      <c r="D386" s="5" t="str">
        <f t="shared" ref="D386:D449" si="13">TEXT(B386,"YYYY")</f>
        <v>2015</v>
      </c>
      <c r="E386" s="6" t="s">
        <v>8</v>
      </c>
      <c r="F386" s="7">
        <v>7</v>
      </c>
      <c r="G386" s="1">
        <v>2302</v>
      </c>
      <c r="H386" s="1">
        <v>1754</v>
      </c>
      <c r="I386" s="1">
        <v>1503</v>
      </c>
      <c r="J386">
        <v>251</v>
      </c>
    </row>
    <row r="387" spans="1:10" x14ac:dyDescent="0.25">
      <c r="A387">
        <v>386</v>
      </c>
      <c r="B387" s="4">
        <v>42281</v>
      </c>
      <c r="C387" s="2" t="str">
        <f t="shared" si="12"/>
        <v>October</v>
      </c>
      <c r="D387" s="5" t="str">
        <f t="shared" si="13"/>
        <v>2015</v>
      </c>
      <c r="E387" s="6" t="s">
        <v>2</v>
      </c>
      <c r="F387" s="7">
        <v>1</v>
      </c>
      <c r="G387" s="1">
        <v>3291</v>
      </c>
      <c r="H387" s="1">
        <v>2506</v>
      </c>
      <c r="I387" s="1">
        <v>2173</v>
      </c>
      <c r="J387">
        <v>333</v>
      </c>
    </row>
    <row r="388" spans="1:10" x14ac:dyDescent="0.25">
      <c r="A388">
        <v>387</v>
      </c>
      <c r="B388" s="4">
        <v>42282</v>
      </c>
      <c r="C388" s="2" t="str">
        <f t="shared" si="12"/>
        <v>October</v>
      </c>
      <c r="D388" s="5" t="str">
        <f t="shared" si="13"/>
        <v>2015</v>
      </c>
      <c r="E388" s="6" t="s">
        <v>3</v>
      </c>
      <c r="F388" s="7">
        <v>2</v>
      </c>
      <c r="G388" s="1">
        <v>5206</v>
      </c>
      <c r="H388" s="1">
        <v>3737</v>
      </c>
      <c r="I388" s="1">
        <v>3170</v>
      </c>
      <c r="J388">
        <v>567</v>
      </c>
    </row>
    <row r="389" spans="1:10" x14ac:dyDescent="0.25">
      <c r="A389">
        <v>388</v>
      </c>
      <c r="B389" s="4">
        <v>42283</v>
      </c>
      <c r="C389" s="2" t="str">
        <f t="shared" si="12"/>
        <v>October</v>
      </c>
      <c r="D389" s="5" t="str">
        <f t="shared" si="13"/>
        <v>2015</v>
      </c>
      <c r="E389" s="6" t="s">
        <v>4</v>
      </c>
      <c r="F389" s="7">
        <v>3</v>
      </c>
      <c r="G389" s="1">
        <v>5474</v>
      </c>
      <c r="H389" s="1">
        <v>3940</v>
      </c>
      <c r="I389" s="1">
        <v>3337</v>
      </c>
      <c r="J389">
        <v>603</v>
      </c>
    </row>
    <row r="390" spans="1:10" x14ac:dyDescent="0.25">
      <c r="A390">
        <v>389</v>
      </c>
      <c r="B390" s="4">
        <v>42284</v>
      </c>
      <c r="C390" s="2" t="str">
        <f t="shared" si="12"/>
        <v>October</v>
      </c>
      <c r="D390" s="5" t="str">
        <f t="shared" si="13"/>
        <v>2015</v>
      </c>
      <c r="E390" s="6" t="s">
        <v>5</v>
      </c>
      <c r="F390" s="7">
        <v>4</v>
      </c>
      <c r="G390" s="1">
        <v>5400</v>
      </c>
      <c r="H390" s="1">
        <v>3934</v>
      </c>
      <c r="I390" s="1">
        <v>3350</v>
      </c>
      <c r="J390">
        <v>584</v>
      </c>
    </row>
    <row r="391" spans="1:10" x14ac:dyDescent="0.25">
      <c r="A391">
        <v>390</v>
      </c>
      <c r="B391" s="4">
        <v>42285</v>
      </c>
      <c r="C391" s="2" t="str">
        <f t="shared" si="12"/>
        <v>October</v>
      </c>
      <c r="D391" s="5" t="str">
        <f t="shared" si="13"/>
        <v>2015</v>
      </c>
      <c r="E391" s="6" t="s">
        <v>6</v>
      </c>
      <c r="F391" s="7">
        <v>5</v>
      </c>
      <c r="G391" s="1">
        <v>5334</v>
      </c>
      <c r="H391" s="1">
        <v>3821</v>
      </c>
      <c r="I391" s="1">
        <v>3244</v>
      </c>
      <c r="J391">
        <v>577</v>
      </c>
    </row>
    <row r="392" spans="1:10" x14ac:dyDescent="0.25">
      <c r="A392">
        <v>391</v>
      </c>
      <c r="B392" s="4">
        <v>42286</v>
      </c>
      <c r="C392" s="2" t="str">
        <f t="shared" si="12"/>
        <v>October</v>
      </c>
      <c r="D392" s="5" t="str">
        <f t="shared" si="13"/>
        <v>2015</v>
      </c>
      <c r="E392" s="6" t="s">
        <v>7</v>
      </c>
      <c r="F392" s="7">
        <v>6</v>
      </c>
      <c r="G392" s="1">
        <v>4174</v>
      </c>
      <c r="H392" s="1">
        <v>3022</v>
      </c>
      <c r="I392" s="1">
        <v>2547</v>
      </c>
      <c r="J392">
        <v>475</v>
      </c>
    </row>
    <row r="393" spans="1:10" x14ac:dyDescent="0.25">
      <c r="A393">
        <v>392</v>
      </c>
      <c r="B393" s="4">
        <v>42287</v>
      </c>
      <c r="C393" s="2" t="str">
        <f t="shared" si="12"/>
        <v>October</v>
      </c>
      <c r="D393" s="5" t="str">
        <f t="shared" si="13"/>
        <v>2015</v>
      </c>
      <c r="E393" s="6" t="s">
        <v>8</v>
      </c>
      <c r="F393" s="7">
        <v>7</v>
      </c>
      <c r="G393" s="1">
        <v>2571</v>
      </c>
      <c r="H393" s="1">
        <v>1853</v>
      </c>
      <c r="I393" s="1">
        <v>1597</v>
      </c>
      <c r="J393">
        <v>256</v>
      </c>
    </row>
    <row r="394" spans="1:10" x14ac:dyDescent="0.25">
      <c r="A394">
        <v>393</v>
      </c>
      <c r="B394" s="4">
        <v>42288</v>
      </c>
      <c r="C394" s="2" t="str">
        <f t="shared" si="12"/>
        <v>October</v>
      </c>
      <c r="D394" s="5" t="str">
        <f t="shared" si="13"/>
        <v>2015</v>
      </c>
      <c r="E394" s="6" t="s">
        <v>2</v>
      </c>
      <c r="F394" s="7">
        <v>1</v>
      </c>
      <c r="G394" s="1">
        <v>3572</v>
      </c>
      <c r="H394" s="1">
        <v>2636</v>
      </c>
      <c r="I394" s="1">
        <v>2283</v>
      </c>
      <c r="J394">
        <v>353</v>
      </c>
    </row>
    <row r="395" spans="1:10" x14ac:dyDescent="0.25">
      <c r="A395">
        <v>394</v>
      </c>
      <c r="B395" s="4">
        <v>42289</v>
      </c>
      <c r="C395" s="2" t="str">
        <f t="shared" si="12"/>
        <v>October</v>
      </c>
      <c r="D395" s="5" t="str">
        <f t="shared" si="13"/>
        <v>2015</v>
      </c>
      <c r="E395" s="6" t="s">
        <v>3</v>
      </c>
      <c r="F395" s="7">
        <v>2</v>
      </c>
      <c r="G395" s="1">
        <v>5018</v>
      </c>
      <c r="H395" s="1">
        <v>3788</v>
      </c>
      <c r="I395" s="1">
        <v>3241</v>
      </c>
      <c r="J395">
        <v>547</v>
      </c>
    </row>
    <row r="396" spans="1:10" x14ac:dyDescent="0.25">
      <c r="A396">
        <v>395</v>
      </c>
      <c r="B396" s="4">
        <v>42290</v>
      </c>
      <c r="C396" s="2" t="str">
        <f t="shared" si="12"/>
        <v>October</v>
      </c>
      <c r="D396" s="5" t="str">
        <f t="shared" si="13"/>
        <v>2015</v>
      </c>
      <c r="E396" s="6" t="s">
        <v>4</v>
      </c>
      <c r="F396" s="7">
        <v>3</v>
      </c>
      <c r="G396" s="1">
        <v>5565</v>
      </c>
      <c r="H396" s="1">
        <v>4159</v>
      </c>
      <c r="I396" s="1">
        <v>3536</v>
      </c>
      <c r="J396">
        <v>623</v>
      </c>
    </row>
    <row r="397" spans="1:10" x14ac:dyDescent="0.25">
      <c r="A397">
        <v>396</v>
      </c>
      <c r="B397" s="4">
        <v>42291</v>
      </c>
      <c r="C397" s="2" t="str">
        <f t="shared" si="12"/>
        <v>October</v>
      </c>
      <c r="D397" s="5" t="str">
        <f t="shared" si="13"/>
        <v>2015</v>
      </c>
      <c r="E397" s="6" t="s">
        <v>5</v>
      </c>
      <c r="F397" s="7">
        <v>4</v>
      </c>
      <c r="G397" s="1">
        <v>5420</v>
      </c>
      <c r="H397" s="1">
        <v>4048</v>
      </c>
      <c r="I397" s="1">
        <v>3403</v>
      </c>
      <c r="J397">
        <v>645</v>
      </c>
    </row>
    <row r="398" spans="1:10" x14ac:dyDescent="0.25">
      <c r="A398">
        <v>397</v>
      </c>
      <c r="B398" s="4">
        <v>42292</v>
      </c>
      <c r="C398" s="2" t="str">
        <f t="shared" si="12"/>
        <v>October</v>
      </c>
      <c r="D398" s="5" t="str">
        <f t="shared" si="13"/>
        <v>2015</v>
      </c>
      <c r="E398" s="6" t="s">
        <v>6</v>
      </c>
      <c r="F398" s="7">
        <v>5</v>
      </c>
      <c r="G398" s="1">
        <v>5366</v>
      </c>
      <c r="H398" s="1">
        <v>3908</v>
      </c>
      <c r="I398" s="1">
        <v>3331</v>
      </c>
      <c r="J398">
        <v>577</v>
      </c>
    </row>
    <row r="399" spans="1:10" x14ac:dyDescent="0.25">
      <c r="A399">
        <v>398</v>
      </c>
      <c r="B399" s="4">
        <v>42293</v>
      </c>
      <c r="C399" s="2" t="str">
        <f t="shared" si="12"/>
        <v>October</v>
      </c>
      <c r="D399" s="5" t="str">
        <f t="shared" si="13"/>
        <v>2015</v>
      </c>
      <c r="E399" s="6" t="s">
        <v>7</v>
      </c>
      <c r="F399" s="7">
        <v>6</v>
      </c>
      <c r="G399" s="1">
        <v>4091</v>
      </c>
      <c r="H399" s="1">
        <v>3002</v>
      </c>
      <c r="I399" s="1">
        <v>2507</v>
      </c>
      <c r="J399">
        <v>495</v>
      </c>
    </row>
    <row r="400" spans="1:10" x14ac:dyDescent="0.25">
      <c r="A400">
        <v>399</v>
      </c>
      <c r="B400" s="4">
        <v>42294</v>
      </c>
      <c r="C400" s="2" t="str">
        <f t="shared" si="12"/>
        <v>October</v>
      </c>
      <c r="D400" s="5" t="str">
        <f t="shared" si="13"/>
        <v>2015</v>
      </c>
      <c r="E400" s="6" t="s">
        <v>8</v>
      </c>
      <c r="F400" s="7">
        <v>7</v>
      </c>
      <c r="G400" s="1">
        <v>2824</v>
      </c>
      <c r="H400" s="1">
        <v>2087</v>
      </c>
      <c r="I400" s="1">
        <v>1770</v>
      </c>
      <c r="J400">
        <v>317</v>
      </c>
    </row>
    <row r="401" spans="1:10" x14ac:dyDescent="0.25">
      <c r="A401">
        <v>400</v>
      </c>
      <c r="B401" s="4">
        <v>42295</v>
      </c>
      <c r="C401" s="2" t="str">
        <f t="shared" si="12"/>
        <v>October</v>
      </c>
      <c r="D401" s="5" t="str">
        <f t="shared" si="13"/>
        <v>2015</v>
      </c>
      <c r="E401" s="6" t="s">
        <v>2</v>
      </c>
      <c r="F401" s="7">
        <v>1</v>
      </c>
      <c r="G401" s="1">
        <v>3843</v>
      </c>
      <c r="H401" s="1">
        <v>2825</v>
      </c>
      <c r="I401" s="1">
        <v>2441</v>
      </c>
      <c r="J401">
        <v>384</v>
      </c>
    </row>
    <row r="402" spans="1:10" x14ac:dyDescent="0.25">
      <c r="A402">
        <v>401</v>
      </c>
      <c r="B402" s="4">
        <v>42296</v>
      </c>
      <c r="C402" s="2" t="str">
        <f t="shared" si="12"/>
        <v>October</v>
      </c>
      <c r="D402" s="5" t="str">
        <f t="shared" si="13"/>
        <v>2015</v>
      </c>
      <c r="E402" s="6" t="s">
        <v>3</v>
      </c>
      <c r="F402" s="7">
        <v>2</v>
      </c>
      <c r="G402" s="1">
        <v>5516</v>
      </c>
      <c r="H402" s="1">
        <v>4140</v>
      </c>
      <c r="I402" s="1">
        <v>3491</v>
      </c>
      <c r="J402">
        <v>649</v>
      </c>
    </row>
    <row r="403" spans="1:10" x14ac:dyDescent="0.25">
      <c r="A403">
        <v>402</v>
      </c>
      <c r="B403" s="4">
        <v>42297</v>
      </c>
      <c r="C403" s="2" t="str">
        <f t="shared" si="12"/>
        <v>October</v>
      </c>
      <c r="D403" s="5" t="str">
        <f t="shared" si="13"/>
        <v>2015</v>
      </c>
      <c r="E403" s="6" t="s">
        <v>4</v>
      </c>
      <c r="F403" s="7">
        <v>3</v>
      </c>
      <c r="G403" s="1">
        <v>5572</v>
      </c>
      <c r="H403" s="1">
        <v>4121</v>
      </c>
      <c r="I403" s="1">
        <v>3460</v>
      </c>
      <c r="J403">
        <v>661</v>
      </c>
    </row>
    <row r="404" spans="1:10" x14ac:dyDescent="0.25">
      <c r="A404">
        <v>403</v>
      </c>
      <c r="B404" s="4">
        <v>42298</v>
      </c>
      <c r="C404" s="2" t="str">
        <f t="shared" si="12"/>
        <v>October</v>
      </c>
      <c r="D404" s="5" t="str">
        <f t="shared" si="13"/>
        <v>2015</v>
      </c>
      <c r="E404" s="6" t="s">
        <v>5</v>
      </c>
      <c r="F404" s="7">
        <v>4</v>
      </c>
      <c r="G404" s="1">
        <v>5243</v>
      </c>
      <c r="H404" s="1">
        <v>3882</v>
      </c>
      <c r="I404" s="1">
        <v>3298</v>
      </c>
      <c r="J404">
        <v>584</v>
      </c>
    </row>
    <row r="405" spans="1:10" x14ac:dyDescent="0.25">
      <c r="A405">
        <v>404</v>
      </c>
      <c r="B405" s="4">
        <v>42299</v>
      </c>
      <c r="C405" s="2" t="str">
        <f t="shared" si="12"/>
        <v>October</v>
      </c>
      <c r="D405" s="5" t="str">
        <f t="shared" si="13"/>
        <v>2015</v>
      </c>
      <c r="E405" s="6" t="s">
        <v>6</v>
      </c>
      <c r="F405" s="7">
        <v>5</v>
      </c>
      <c r="G405" s="1">
        <v>5133</v>
      </c>
      <c r="H405" s="1">
        <v>3720</v>
      </c>
      <c r="I405" s="1">
        <v>3104</v>
      </c>
      <c r="J405">
        <v>616</v>
      </c>
    </row>
    <row r="406" spans="1:10" x14ac:dyDescent="0.25">
      <c r="A406">
        <v>405</v>
      </c>
      <c r="B406" s="4">
        <v>42300</v>
      </c>
      <c r="C406" s="2" t="str">
        <f t="shared" si="12"/>
        <v>October</v>
      </c>
      <c r="D406" s="5" t="str">
        <f t="shared" si="13"/>
        <v>2015</v>
      </c>
      <c r="E406" s="6" t="s">
        <v>7</v>
      </c>
      <c r="F406" s="7">
        <v>6</v>
      </c>
      <c r="G406" s="1">
        <v>4084</v>
      </c>
      <c r="H406" s="1">
        <v>2947</v>
      </c>
      <c r="I406" s="1">
        <v>2441</v>
      </c>
      <c r="J406">
        <v>506</v>
      </c>
    </row>
    <row r="407" spans="1:10" x14ac:dyDescent="0.25">
      <c r="A407">
        <v>406</v>
      </c>
      <c r="B407" s="4">
        <v>42301</v>
      </c>
      <c r="C407" s="2" t="str">
        <f t="shared" si="12"/>
        <v>October</v>
      </c>
      <c r="D407" s="5" t="str">
        <f t="shared" si="13"/>
        <v>2015</v>
      </c>
      <c r="E407" s="6" t="s">
        <v>8</v>
      </c>
      <c r="F407" s="7">
        <v>7</v>
      </c>
      <c r="G407" s="1">
        <v>2739</v>
      </c>
      <c r="H407" s="1">
        <v>1978</v>
      </c>
      <c r="I407" s="1">
        <v>1647</v>
      </c>
      <c r="J407">
        <v>331</v>
      </c>
    </row>
    <row r="408" spans="1:10" x14ac:dyDescent="0.25">
      <c r="A408">
        <v>407</v>
      </c>
      <c r="B408" s="4">
        <v>42302</v>
      </c>
      <c r="C408" s="2" t="str">
        <f t="shared" si="12"/>
        <v>October</v>
      </c>
      <c r="D408" s="5" t="str">
        <f t="shared" si="13"/>
        <v>2015</v>
      </c>
      <c r="E408" s="6" t="s">
        <v>2</v>
      </c>
      <c r="F408" s="7">
        <v>1</v>
      </c>
      <c r="G408" s="1">
        <v>3781</v>
      </c>
      <c r="H408" s="1">
        <v>2857</v>
      </c>
      <c r="I408" s="1">
        <v>2435</v>
      </c>
      <c r="J408">
        <v>422</v>
      </c>
    </row>
    <row r="409" spans="1:10" x14ac:dyDescent="0.25">
      <c r="A409">
        <v>408</v>
      </c>
      <c r="B409" s="4">
        <v>42303</v>
      </c>
      <c r="C409" s="2" t="str">
        <f t="shared" si="12"/>
        <v>October</v>
      </c>
      <c r="D409" s="5" t="str">
        <f t="shared" si="13"/>
        <v>2015</v>
      </c>
      <c r="E409" s="6" t="s">
        <v>3</v>
      </c>
      <c r="F409" s="7">
        <v>2</v>
      </c>
      <c r="G409" s="1">
        <v>5684</v>
      </c>
      <c r="H409" s="1">
        <v>4073</v>
      </c>
      <c r="I409" s="1">
        <v>3417</v>
      </c>
      <c r="J409">
        <v>656</v>
      </c>
    </row>
    <row r="410" spans="1:10" x14ac:dyDescent="0.25">
      <c r="A410">
        <v>409</v>
      </c>
      <c r="B410" s="4">
        <v>42304</v>
      </c>
      <c r="C410" s="2" t="str">
        <f t="shared" si="12"/>
        <v>October</v>
      </c>
      <c r="D410" s="5" t="str">
        <f t="shared" si="13"/>
        <v>2015</v>
      </c>
      <c r="E410" s="6" t="s">
        <v>4</v>
      </c>
      <c r="F410" s="7">
        <v>3</v>
      </c>
      <c r="G410" s="1">
        <v>5687</v>
      </c>
      <c r="H410" s="1">
        <v>4179</v>
      </c>
      <c r="I410" s="1">
        <v>3534</v>
      </c>
      <c r="J410">
        <v>645</v>
      </c>
    </row>
    <row r="411" spans="1:10" x14ac:dyDescent="0.25">
      <c r="A411">
        <v>410</v>
      </c>
      <c r="B411" s="4">
        <v>42305</v>
      </c>
      <c r="C411" s="2" t="str">
        <f t="shared" si="12"/>
        <v>October</v>
      </c>
      <c r="D411" s="5" t="str">
        <f t="shared" si="13"/>
        <v>2015</v>
      </c>
      <c r="E411" s="6" t="s">
        <v>5</v>
      </c>
      <c r="F411" s="7">
        <v>4</v>
      </c>
      <c r="G411" s="1">
        <v>5906</v>
      </c>
      <c r="H411" s="1">
        <v>4266</v>
      </c>
      <c r="I411" s="1">
        <v>3614</v>
      </c>
      <c r="J411">
        <v>652</v>
      </c>
    </row>
    <row r="412" spans="1:10" x14ac:dyDescent="0.25">
      <c r="A412">
        <v>411</v>
      </c>
      <c r="B412" s="4">
        <v>42306</v>
      </c>
      <c r="C412" s="2" t="str">
        <f t="shared" si="12"/>
        <v>October</v>
      </c>
      <c r="D412" s="5" t="str">
        <f t="shared" si="13"/>
        <v>2015</v>
      </c>
      <c r="E412" s="6" t="s">
        <v>6</v>
      </c>
      <c r="F412" s="7">
        <v>5</v>
      </c>
      <c r="G412" s="1">
        <v>5541</v>
      </c>
      <c r="H412" s="1">
        <v>4020</v>
      </c>
      <c r="I412" s="1">
        <v>3368</v>
      </c>
      <c r="J412">
        <v>652</v>
      </c>
    </row>
    <row r="413" spans="1:10" x14ac:dyDescent="0.25">
      <c r="A413">
        <v>412</v>
      </c>
      <c r="B413" s="4">
        <v>42307</v>
      </c>
      <c r="C413" s="2" t="str">
        <f t="shared" si="12"/>
        <v>October</v>
      </c>
      <c r="D413" s="5" t="str">
        <f t="shared" si="13"/>
        <v>2015</v>
      </c>
      <c r="E413" s="6" t="s">
        <v>7</v>
      </c>
      <c r="F413" s="7">
        <v>6</v>
      </c>
      <c r="G413" s="1">
        <v>4171</v>
      </c>
      <c r="H413" s="1">
        <v>3043</v>
      </c>
      <c r="I413" s="1">
        <v>2501</v>
      </c>
      <c r="J413">
        <v>542</v>
      </c>
    </row>
    <row r="414" spans="1:10" x14ac:dyDescent="0.25">
      <c r="A414">
        <v>413</v>
      </c>
      <c r="B414" s="4">
        <v>42308</v>
      </c>
      <c r="C414" s="2" t="str">
        <f t="shared" si="12"/>
        <v>October</v>
      </c>
      <c r="D414" s="5" t="str">
        <f t="shared" si="13"/>
        <v>2015</v>
      </c>
      <c r="E414" s="6" t="s">
        <v>8</v>
      </c>
      <c r="F414" s="7">
        <v>7</v>
      </c>
      <c r="G414" s="1">
        <v>2586</v>
      </c>
      <c r="H414" s="1">
        <v>1820</v>
      </c>
      <c r="I414" s="1">
        <v>1496</v>
      </c>
      <c r="J414">
        <v>324</v>
      </c>
    </row>
    <row r="415" spans="1:10" x14ac:dyDescent="0.25">
      <c r="A415">
        <v>414</v>
      </c>
      <c r="B415" s="4">
        <v>42309</v>
      </c>
      <c r="C415" s="2" t="str">
        <f t="shared" si="12"/>
        <v>November</v>
      </c>
      <c r="D415" s="5" t="str">
        <f t="shared" si="13"/>
        <v>2015</v>
      </c>
      <c r="E415" s="6" t="s">
        <v>2</v>
      </c>
      <c r="F415" s="7">
        <v>1</v>
      </c>
      <c r="G415" s="1">
        <v>3838</v>
      </c>
      <c r="H415" s="1">
        <v>2922</v>
      </c>
      <c r="I415" s="1">
        <v>2456</v>
      </c>
      <c r="J415">
        <v>466</v>
      </c>
    </row>
    <row r="416" spans="1:10" x14ac:dyDescent="0.25">
      <c r="A416">
        <v>415</v>
      </c>
      <c r="B416" s="4">
        <v>42310</v>
      </c>
      <c r="C416" s="2" t="str">
        <f t="shared" si="12"/>
        <v>November</v>
      </c>
      <c r="D416" s="5" t="str">
        <f t="shared" si="13"/>
        <v>2015</v>
      </c>
      <c r="E416" s="6" t="s">
        <v>3</v>
      </c>
      <c r="F416" s="7">
        <v>2</v>
      </c>
      <c r="G416" s="1">
        <v>5675</v>
      </c>
      <c r="H416" s="1">
        <v>4076</v>
      </c>
      <c r="I416" s="1">
        <v>3419</v>
      </c>
      <c r="J416">
        <v>657</v>
      </c>
    </row>
    <row r="417" spans="1:10" x14ac:dyDescent="0.25">
      <c r="A417">
        <v>416</v>
      </c>
      <c r="B417" s="4">
        <v>42311</v>
      </c>
      <c r="C417" s="2" t="str">
        <f t="shared" si="12"/>
        <v>November</v>
      </c>
      <c r="D417" s="5" t="str">
        <f t="shared" si="13"/>
        <v>2015</v>
      </c>
      <c r="E417" s="6" t="s">
        <v>4</v>
      </c>
      <c r="F417" s="7">
        <v>3</v>
      </c>
      <c r="G417" s="1">
        <v>5624</v>
      </c>
      <c r="H417" s="1">
        <v>4178</v>
      </c>
      <c r="I417" s="1">
        <v>3504</v>
      </c>
      <c r="J417">
        <v>674</v>
      </c>
    </row>
    <row r="418" spans="1:10" x14ac:dyDescent="0.25">
      <c r="A418">
        <v>417</v>
      </c>
      <c r="B418" s="4">
        <v>42312</v>
      </c>
      <c r="C418" s="2" t="str">
        <f t="shared" si="12"/>
        <v>November</v>
      </c>
      <c r="D418" s="5" t="str">
        <f t="shared" si="13"/>
        <v>2015</v>
      </c>
      <c r="E418" s="6" t="s">
        <v>5</v>
      </c>
      <c r="F418" s="7">
        <v>4</v>
      </c>
      <c r="G418" s="1">
        <v>5794</v>
      </c>
      <c r="H418" s="1">
        <v>4316</v>
      </c>
      <c r="I418" s="1">
        <v>3670</v>
      </c>
      <c r="J418">
        <v>646</v>
      </c>
    </row>
    <row r="419" spans="1:10" x14ac:dyDescent="0.25">
      <c r="A419">
        <v>418</v>
      </c>
      <c r="B419" s="4">
        <v>42313</v>
      </c>
      <c r="C419" s="2" t="str">
        <f t="shared" si="12"/>
        <v>November</v>
      </c>
      <c r="D419" s="5" t="str">
        <f t="shared" si="13"/>
        <v>2015</v>
      </c>
      <c r="E419" s="6" t="s">
        <v>6</v>
      </c>
      <c r="F419" s="7">
        <v>5</v>
      </c>
      <c r="G419" s="1">
        <v>5389</v>
      </c>
      <c r="H419" s="1">
        <v>4031</v>
      </c>
      <c r="I419" s="1">
        <v>3379</v>
      </c>
      <c r="J419">
        <v>652</v>
      </c>
    </row>
    <row r="420" spans="1:10" x14ac:dyDescent="0.25">
      <c r="A420">
        <v>419</v>
      </c>
      <c r="B420" s="4">
        <v>42314</v>
      </c>
      <c r="C420" s="2" t="str">
        <f t="shared" si="12"/>
        <v>November</v>
      </c>
      <c r="D420" s="5" t="str">
        <f t="shared" si="13"/>
        <v>2015</v>
      </c>
      <c r="E420" s="6" t="s">
        <v>7</v>
      </c>
      <c r="F420" s="7">
        <v>6</v>
      </c>
      <c r="G420" s="1">
        <v>4305</v>
      </c>
      <c r="H420" s="1">
        <v>3047</v>
      </c>
      <c r="I420" s="1">
        <v>2522</v>
      </c>
      <c r="J420">
        <v>525</v>
      </c>
    </row>
    <row r="421" spans="1:10" x14ac:dyDescent="0.25">
      <c r="A421">
        <v>420</v>
      </c>
      <c r="B421" s="4">
        <v>42315</v>
      </c>
      <c r="C421" s="2" t="str">
        <f t="shared" si="12"/>
        <v>November</v>
      </c>
      <c r="D421" s="5" t="str">
        <f t="shared" si="13"/>
        <v>2015</v>
      </c>
      <c r="E421" s="6" t="s">
        <v>8</v>
      </c>
      <c r="F421" s="7">
        <v>7</v>
      </c>
      <c r="G421" s="1">
        <v>3281</v>
      </c>
      <c r="H421" s="1">
        <v>2202</v>
      </c>
      <c r="I421" s="1">
        <v>1854</v>
      </c>
      <c r="J421">
        <v>348</v>
      </c>
    </row>
    <row r="422" spans="1:10" x14ac:dyDescent="0.25">
      <c r="A422">
        <v>421</v>
      </c>
      <c r="B422" s="4">
        <v>42316</v>
      </c>
      <c r="C422" s="2" t="str">
        <f t="shared" si="12"/>
        <v>November</v>
      </c>
      <c r="D422" s="5" t="str">
        <f t="shared" si="13"/>
        <v>2015</v>
      </c>
      <c r="E422" s="6" t="s">
        <v>2</v>
      </c>
      <c r="F422" s="7">
        <v>1</v>
      </c>
      <c r="G422" s="1">
        <v>3790</v>
      </c>
      <c r="H422" s="1">
        <v>2837</v>
      </c>
      <c r="I422" s="1">
        <v>2418</v>
      </c>
      <c r="J422">
        <v>419</v>
      </c>
    </row>
    <row r="423" spans="1:10" x14ac:dyDescent="0.25">
      <c r="A423">
        <v>422</v>
      </c>
      <c r="B423" s="4">
        <v>42317</v>
      </c>
      <c r="C423" s="2" t="str">
        <f t="shared" si="12"/>
        <v>November</v>
      </c>
      <c r="D423" s="5" t="str">
        <f t="shared" si="13"/>
        <v>2015</v>
      </c>
      <c r="E423" s="6" t="s">
        <v>3</v>
      </c>
      <c r="F423" s="7">
        <v>2</v>
      </c>
      <c r="G423" s="1">
        <v>5894</v>
      </c>
      <c r="H423" s="1">
        <v>4203</v>
      </c>
      <c r="I423" s="1">
        <v>3487</v>
      </c>
      <c r="J423">
        <v>716</v>
      </c>
    </row>
    <row r="424" spans="1:10" x14ac:dyDescent="0.25">
      <c r="A424">
        <v>423</v>
      </c>
      <c r="B424" s="4">
        <v>42318</v>
      </c>
      <c r="C424" s="2" t="str">
        <f t="shared" si="12"/>
        <v>November</v>
      </c>
      <c r="D424" s="5" t="str">
        <f t="shared" si="13"/>
        <v>2015</v>
      </c>
      <c r="E424" s="6" t="s">
        <v>4</v>
      </c>
      <c r="F424" s="7">
        <v>3</v>
      </c>
      <c r="G424" s="1">
        <v>5461</v>
      </c>
      <c r="H424" s="1">
        <v>4048</v>
      </c>
      <c r="I424" s="1">
        <v>3388</v>
      </c>
      <c r="J424">
        <v>660</v>
      </c>
    </row>
    <row r="425" spans="1:10" x14ac:dyDescent="0.25">
      <c r="A425">
        <v>424</v>
      </c>
      <c r="B425" s="4">
        <v>42319</v>
      </c>
      <c r="C425" s="2" t="str">
        <f t="shared" si="12"/>
        <v>November</v>
      </c>
      <c r="D425" s="5" t="str">
        <f t="shared" si="13"/>
        <v>2015</v>
      </c>
      <c r="E425" s="6" t="s">
        <v>5</v>
      </c>
      <c r="F425" s="7">
        <v>4</v>
      </c>
      <c r="G425" s="1">
        <v>5206</v>
      </c>
      <c r="H425" s="1">
        <v>3869</v>
      </c>
      <c r="I425" s="1">
        <v>3219</v>
      </c>
      <c r="J425">
        <v>650</v>
      </c>
    </row>
    <row r="426" spans="1:10" x14ac:dyDescent="0.25">
      <c r="A426">
        <v>425</v>
      </c>
      <c r="B426" s="4">
        <v>42320</v>
      </c>
      <c r="C426" s="2" t="str">
        <f t="shared" si="12"/>
        <v>November</v>
      </c>
      <c r="D426" s="5" t="str">
        <f t="shared" si="13"/>
        <v>2015</v>
      </c>
      <c r="E426" s="6" t="s">
        <v>6</v>
      </c>
      <c r="F426" s="7">
        <v>5</v>
      </c>
      <c r="G426" s="1">
        <v>5228</v>
      </c>
      <c r="H426" s="1">
        <v>3929</v>
      </c>
      <c r="I426" s="1">
        <v>3281</v>
      </c>
      <c r="J426">
        <v>648</v>
      </c>
    </row>
    <row r="427" spans="1:10" x14ac:dyDescent="0.25">
      <c r="A427">
        <v>426</v>
      </c>
      <c r="B427" s="4">
        <v>42321</v>
      </c>
      <c r="C427" s="2" t="str">
        <f t="shared" si="12"/>
        <v>November</v>
      </c>
      <c r="D427" s="5" t="str">
        <f t="shared" si="13"/>
        <v>2015</v>
      </c>
      <c r="E427" s="6" t="s">
        <v>7</v>
      </c>
      <c r="F427" s="7">
        <v>6</v>
      </c>
      <c r="G427" s="1">
        <v>4097</v>
      </c>
      <c r="H427" s="1">
        <v>2971</v>
      </c>
      <c r="I427" s="1">
        <v>2436</v>
      </c>
      <c r="J427">
        <v>535</v>
      </c>
    </row>
    <row r="428" spans="1:10" x14ac:dyDescent="0.25">
      <c r="A428">
        <v>427</v>
      </c>
      <c r="B428" s="4">
        <v>42322</v>
      </c>
      <c r="C428" s="2" t="str">
        <f t="shared" si="12"/>
        <v>November</v>
      </c>
      <c r="D428" s="5" t="str">
        <f t="shared" si="13"/>
        <v>2015</v>
      </c>
      <c r="E428" s="6" t="s">
        <v>8</v>
      </c>
      <c r="F428" s="7">
        <v>7</v>
      </c>
      <c r="G428" s="1">
        <v>2694</v>
      </c>
      <c r="H428" s="1">
        <v>1964</v>
      </c>
      <c r="I428" s="1">
        <v>1616</v>
      </c>
      <c r="J428">
        <v>348</v>
      </c>
    </row>
    <row r="429" spans="1:10" x14ac:dyDescent="0.25">
      <c r="A429">
        <v>428</v>
      </c>
      <c r="B429" s="4">
        <v>42323</v>
      </c>
      <c r="C429" s="2" t="str">
        <f t="shared" si="12"/>
        <v>November</v>
      </c>
      <c r="D429" s="5" t="str">
        <f t="shared" si="13"/>
        <v>2015</v>
      </c>
      <c r="E429" s="6" t="s">
        <v>2</v>
      </c>
      <c r="F429" s="7">
        <v>1</v>
      </c>
      <c r="G429" s="1">
        <v>3893</v>
      </c>
      <c r="H429" s="1">
        <v>2930</v>
      </c>
      <c r="I429" s="1">
        <v>2483</v>
      </c>
      <c r="J429">
        <v>447</v>
      </c>
    </row>
    <row r="430" spans="1:10" x14ac:dyDescent="0.25">
      <c r="A430">
        <v>429</v>
      </c>
      <c r="B430" s="4">
        <v>42324</v>
      </c>
      <c r="C430" s="2" t="str">
        <f t="shared" si="12"/>
        <v>November</v>
      </c>
      <c r="D430" s="5" t="str">
        <f t="shared" si="13"/>
        <v>2015</v>
      </c>
      <c r="E430" s="6" t="s">
        <v>3</v>
      </c>
      <c r="F430" s="7">
        <v>2</v>
      </c>
      <c r="G430" s="1">
        <v>6185</v>
      </c>
      <c r="H430" s="1">
        <v>4550</v>
      </c>
      <c r="I430" s="1">
        <v>3872</v>
      </c>
      <c r="J430">
        <v>678</v>
      </c>
    </row>
    <row r="431" spans="1:10" x14ac:dyDescent="0.25">
      <c r="A431">
        <v>430</v>
      </c>
      <c r="B431" s="4">
        <v>42325</v>
      </c>
      <c r="C431" s="2" t="str">
        <f t="shared" si="12"/>
        <v>November</v>
      </c>
      <c r="D431" s="5" t="str">
        <f t="shared" si="13"/>
        <v>2015</v>
      </c>
      <c r="E431" s="6" t="s">
        <v>4</v>
      </c>
      <c r="F431" s="7">
        <v>3</v>
      </c>
      <c r="G431" s="1">
        <v>6178</v>
      </c>
      <c r="H431" s="1">
        <v>4503</v>
      </c>
      <c r="I431" s="1">
        <v>3795</v>
      </c>
      <c r="J431">
        <v>708</v>
      </c>
    </row>
    <row r="432" spans="1:10" x14ac:dyDescent="0.25">
      <c r="A432">
        <v>431</v>
      </c>
      <c r="B432" s="4">
        <v>42326</v>
      </c>
      <c r="C432" s="2" t="str">
        <f t="shared" si="12"/>
        <v>November</v>
      </c>
      <c r="D432" s="5" t="str">
        <f t="shared" si="13"/>
        <v>2015</v>
      </c>
      <c r="E432" s="6" t="s">
        <v>5</v>
      </c>
      <c r="F432" s="7">
        <v>4</v>
      </c>
      <c r="G432" s="1">
        <v>6067</v>
      </c>
      <c r="H432" s="1">
        <v>4397</v>
      </c>
      <c r="I432" s="1">
        <v>3693</v>
      </c>
      <c r="J432">
        <v>704</v>
      </c>
    </row>
    <row r="433" spans="1:10" x14ac:dyDescent="0.25">
      <c r="A433">
        <v>432</v>
      </c>
      <c r="B433" s="4">
        <v>42327</v>
      </c>
      <c r="C433" s="2" t="str">
        <f t="shared" si="12"/>
        <v>November</v>
      </c>
      <c r="D433" s="5" t="str">
        <f t="shared" si="13"/>
        <v>2015</v>
      </c>
      <c r="E433" s="6" t="s">
        <v>6</v>
      </c>
      <c r="F433" s="7">
        <v>5</v>
      </c>
      <c r="G433" s="1">
        <v>5656</v>
      </c>
      <c r="H433" s="1">
        <v>4166</v>
      </c>
      <c r="I433" s="1">
        <v>3487</v>
      </c>
      <c r="J433">
        <v>679</v>
      </c>
    </row>
    <row r="434" spans="1:10" x14ac:dyDescent="0.25">
      <c r="A434">
        <v>433</v>
      </c>
      <c r="B434" s="4">
        <v>42328</v>
      </c>
      <c r="C434" s="2" t="str">
        <f t="shared" si="12"/>
        <v>November</v>
      </c>
      <c r="D434" s="5" t="str">
        <f t="shared" si="13"/>
        <v>2015</v>
      </c>
      <c r="E434" s="6" t="s">
        <v>7</v>
      </c>
      <c r="F434" s="7">
        <v>6</v>
      </c>
      <c r="G434" s="1">
        <v>4398</v>
      </c>
      <c r="H434" s="1">
        <v>3173</v>
      </c>
      <c r="I434" s="1">
        <v>2645</v>
      </c>
      <c r="J434">
        <v>528</v>
      </c>
    </row>
    <row r="435" spans="1:10" x14ac:dyDescent="0.25">
      <c r="A435">
        <v>434</v>
      </c>
      <c r="B435" s="4">
        <v>42329</v>
      </c>
      <c r="C435" s="2" t="str">
        <f t="shared" si="12"/>
        <v>November</v>
      </c>
      <c r="D435" s="5" t="str">
        <f t="shared" si="13"/>
        <v>2015</v>
      </c>
      <c r="E435" s="6" t="s">
        <v>8</v>
      </c>
      <c r="F435" s="7">
        <v>7</v>
      </c>
      <c r="G435" s="1">
        <v>2836</v>
      </c>
      <c r="H435" s="1">
        <v>2086</v>
      </c>
      <c r="I435" s="1">
        <v>1741</v>
      </c>
      <c r="J435">
        <v>345</v>
      </c>
    </row>
    <row r="436" spans="1:10" x14ac:dyDescent="0.25">
      <c r="A436">
        <v>435</v>
      </c>
      <c r="B436" s="4">
        <v>42330</v>
      </c>
      <c r="C436" s="2" t="str">
        <f t="shared" si="12"/>
        <v>November</v>
      </c>
      <c r="D436" s="5" t="str">
        <f t="shared" si="13"/>
        <v>2015</v>
      </c>
      <c r="E436" s="6" t="s">
        <v>2</v>
      </c>
      <c r="F436" s="7">
        <v>1</v>
      </c>
      <c r="G436" s="1">
        <v>3896</v>
      </c>
      <c r="H436" s="1">
        <v>2927</v>
      </c>
      <c r="I436" s="1">
        <v>2424</v>
      </c>
      <c r="J436">
        <v>503</v>
      </c>
    </row>
    <row r="437" spans="1:10" x14ac:dyDescent="0.25">
      <c r="A437">
        <v>436</v>
      </c>
      <c r="B437" s="4">
        <v>42331</v>
      </c>
      <c r="C437" s="2" t="str">
        <f t="shared" si="12"/>
        <v>November</v>
      </c>
      <c r="D437" s="5" t="str">
        <f t="shared" si="13"/>
        <v>2015</v>
      </c>
      <c r="E437" s="6" t="s">
        <v>3</v>
      </c>
      <c r="F437" s="7">
        <v>2</v>
      </c>
      <c r="G437" s="1">
        <v>5814</v>
      </c>
      <c r="H437" s="1">
        <v>4236</v>
      </c>
      <c r="I437" s="1">
        <v>3543</v>
      </c>
      <c r="J437">
        <v>693</v>
      </c>
    </row>
    <row r="438" spans="1:10" x14ac:dyDescent="0.25">
      <c r="A438">
        <v>437</v>
      </c>
      <c r="B438" s="4">
        <v>42332</v>
      </c>
      <c r="C438" s="2" t="str">
        <f t="shared" si="12"/>
        <v>November</v>
      </c>
      <c r="D438" s="5" t="str">
        <f t="shared" si="13"/>
        <v>2015</v>
      </c>
      <c r="E438" s="6" t="s">
        <v>4</v>
      </c>
      <c r="F438" s="7">
        <v>3</v>
      </c>
      <c r="G438" s="1">
        <v>5879</v>
      </c>
      <c r="H438" s="1">
        <v>4140</v>
      </c>
      <c r="I438" s="1">
        <v>3475</v>
      </c>
      <c r="J438">
        <v>665</v>
      </c>
    </row>
    <row r="439" spans="1:10" x14ac:dyDescent="0.25">
      <c r="A439">
        <v>438</v>
      </c>
      <c r="B439" s="4">
        <v>42333</v>
      </c>
      <c r="C439" s="2" t="str">
        <f t="shared" si="12"/>
        <v>November</v>
      </c>
      <c r="D439" s="5" t="str">
        <f t="shared" si="13"/>
        <v>2015</v>
      </c>
      <c r="E439" s="6" t="s">
        <v>5</v>
      </c>
      <c r="F439" s="7">
        <v>4</v>
      </c>
      <c r="G439" s="1">
        <v>4800</v>
      </c>
      <c r="H439" s="1">
        <v>3457</v>
      </c>
      <c r="I439" s="1">
        <v>2836</v>
      </c>
      <c r="J439">
        <v>621</v>
      </c>
    </row>
    <row r="440" spans="1:10" x14ac:dyDescent="0.25">
      <c r="A440">
        <v>439</v>
      </c>
      <c r="B440" s="4">
        <v>42334</v>
      </c>
      <c r="C440" s="2" t="str">
        <f t="shared" si="12"/>
        <v>November</v>
      </c>
      <c r="D440" s="5" t="str">
        <f t="shared" si="13"/>
        <v>2015</v>
      </c>
      <c r="E440" s="6" t="s">
        <v>6</v>
      </c>
      <c r="F440" s="7">
        <v>5</v>
      </c>
      <c r="G440" s="1">
        <v>3838</v>
      </c>
      <c r="H440" s="1">
        <v>2825</v>
      </c>
      <c r="I440" s="1">
        <v>2334</v>
      </c>
      <c r="J440">
        <v>491</v>
      </c>
    </row>
    <row r="441" spans="1:10" x14ac:dyDescent="0.25">
      <c r="A441">
        <v>440</v>
      </c>
      <c r="B441" s="4">
        <v>42335</v>
      </c>
      <c r="C441" s="2" t="str">
        <f t="shared" si="12"/>
        <v>November</v>
      </c>
      <c r="D441" s="5" t="str">
        <f t="shared" si="13"/>
        <v>2015</v>
      </c>
      <c r="E441" s="6" t="s">
        <v>7</v>
      </c>
      <c r="F441" s="7">
        <v>6</v>
      </c>
      <c r="G441" s="1">
        <v>3576</v>
      </c>
      <c r="H441" s="1">
        <v>2579</v>
      </c>
      <c r="I441" s="1">
        <v>2118</v>
      </c>
      <c r="J441">
        <v>461</v>
      </c>
    </row>
    <row r="442" spans="1:10" x14ac:dyDescent="0.25">
      <c r="A442">
        <v>441</v>
      </c>
      <c r="B442" s="4">
        <v>42336</v>
      </c>
      <c r="C442" s="2" t="str">
        <f t="shared" si="12"/>
        <v>November</v>
      </c>
      <c r="D442" s="5" t="str">
        <f t="shared" si="13"/>
        <v>2015</v>
      </c>
      <c r="E442" s="6" t="s">
        <v>8</v>
      </c>
      <c r="F442" s="7">
        <v>7</v>
      </c>
      <c r="G442" s="1">
        <v>2799</v>
      </c>
      <c r="H442" s="1">
        <v>1974</v>
      </c>
      <c r="I442" s="1">
        <v>1652</v>
      </c>
      <c r="J442">
        <v>322</v>
      </c>
    </row>
    <row r="443" spans="1:10" x14ac:dyDescent="0.25">
      <c r="A443">
        <v>442</v>
      </c>
      <c r="B443" s="4">
        <v>42337</v>
      </c>
      <c r="C443" s="2" t="str">
        <f t="shared" si="12"/>
        <v>November</v>
      </c>
      <c r="D443" s="5" t="str">
        <f t="shared" si="13"/>
        <v>2015</v>
      </c>
      <c r="E443" s="6" t="s">
        <v>2</v>
      </c>
      <c r="F443" s="7">
        <v>1</v>
      </c>
      <c r="G443" s="1">
        <v>4228</v>
      </c>
      <c r="H443" s="1">
        <v>3127</v>
      </c>
      <c r="I443" s="1">
        <v>2605</v>
      </c>
      <c r="J443">
        <v>522</v>
      </c>
    </row>
    <row r="444" spans="1:10" x14ac:dyDescent="0.25">
      <c r="A444">
        <v>443</v>
      </c>
      <c r="B444" s="4">
        <v>42338</v>
      </c>
      <c r="C444" s="2" t="str">
        <f t="shared" si="12"/>
        <v>November</v>
      </c>
      <c r="D444" s="5" t="str">
        <f t="shared" si="13"/>
        <v>2015</v>
      </c>
      <c r="E444" s="6" t="s">
        <v>3</v>
      </c>
      <c r="F444" s="7">
        <v>2</v>
      </c>
      <c r="G444" s="1">
        <v>6331</v>
      </c>
      <c r="H444" s="1">
        <v>4570</v>
      </c>
      <c r="I444" s="1">
        <v>3817</v>
      </c>
      <c r="J444">
        <v>753</v>
      </c>
    </row>
    <row r="445" spans="1:10" x14ac:dyDescent="0.25">
      <c r="A445">
        <v>444</v>
      </c>
      <c r="B445" s="4">
        <v>42339</v>
      </c>
      <c r="C445" s="2" t="str">
        <f t="shared" si="12"/>
        <v>December</v>
      </c>
      <c r="D445" s="5" t="str">
        <f t="shared" si="13"/>
        <v>2015</v>
      </c>
      <c r="E445" s="6" t="s">
        <v>4</v>
      </c>
      <c r="F445" s="7">
        <v>3</v>
      </c>
      <c r="G445" s="1">
        <v>6380</v>
      </c>
      <c r="H445" s="1">
        <v>4743</v>
      </c>
      <c r="I445" s="1">
        <v>4027</v>
      </c>
      <c r="J445">
        <v>716</v>
      </c>
    </row>
    <row r="446" spans="1:10" x14ac:dyDescent="0.25">
      <c r="A446">
        <v>445</v>
      </c>
      <c r="B446" s="4">
        <v>42340</v>
      </c>
      <c r="C446" s="2" t="str">
        <f t="shared" si="12"/>
        <v>December</v>
      </c>
      <c r="D446" s="5" t="str">
        <f t="shared" si="13"/>
        <v>2015</v>
      </c>
      <c r="E446" s="6" t="s">
        <v>5</v>
      </c>
      <c r="F446" s="7">
        <v>4</v>
      </c>
      <c r="G446" s="1">
        <v>6314</v>
      </c>
      <c r="H446" s="1">
        <v>4829</v>
      </c>
      <c r="I446" s="1">
        <v>4039</v>
      </c>
      <c r="J446">
        <v>790</v>
      </c>
    </row>
    <row r="447" spans="1:10" x14ac:dyDescent="0.25">
      <c r="A447">
        <v>446</v>
      </c>
      <c r="B447" s="4">
        <v>42341</v>
      </c>
      <c r="C447" s="2" t="str">
        <f t="shared" si="12"/>
        <v>December</v>
      </c>
      <c r="D447" s="5" t="str">
        <f t="shared" si="13"/>
        <v>2015</v>
      </c>
      <c r="E447" s="6" t="s">
        <v>6</v>
      </c>
      <c r="F447" s="7">
        <v>5</v>
      </c>
      <c r="G447" s="1">
        <v>6160</v>
      </c>
      <c r="H447" s="1">
        <v>4584</v>
      </c>
      <c r="I447" s="1">
        <v>3835</v>
      </c>
      <c r="J447">
        <v>749</v>
      </c>
    </row>
    <row r="448" spans="1:10" x14ac:dyDescent="0.25">
      <c r="A448">
        <v>447</v>
      </c>
      <c r="B448" s="4">
        <v>42342</v>
      </c>
      <c r="C448" s="2" t="str">
        <f t="shared" si="12"/>
        <v>December</v>
      </c>
      <c r="D448" s="5" t="str">
        <f t="shared" si="13"/>
        <v>2015</v>
      </c>
      <c r="E448" s="6" t="s">
        <v>7</v>
      </c>
      <c r="F448" s="7">
        <v>6</v>
      </c>
      <c r="G448" s="1">
        <v>4859</v>
      </c>
      <c r="H448" s="1">
        <v>3615</v>
      </c>
      <c r="I448" s="1">
        <v>2995</v>
      </c>
      <c r="J448">
        <v>620</v>
      </c>
    </row>
    <row r="449" spans="1:10" x14ac:dyDescent="0.25">
      <c r="A449">
        <v>448</v>
      </c>
      <c r="B449" s="4">
        <v>42343</v>
      </c>
      <c r="C449" s="2" t="str">
        <f t="shared" si="12"/>
        <v>December</v>
      </c>
      <c r="D449" s="5" t="str">
        <f t="shared" si="13"/>
        <v>2015</v>
      </c>
      <c r="E449" s="6" t="s">
        <v>8</v>
      </c>
      <c r="F449" s="7">
        <v>7</v>
      </c>
      <c r="G449" s="1">
        <v>3317</v>
      </c>
      <c r="H449" s="1">
        <v>2468</v>
      </c>
      <c r="I449" s="1">
        <v>2040</v>
      </c>
      <c r="J449">
        <v>428</v>
      </c>
    </row>
    <row r="450" spans="1:10" x14ac:dyDescent="0.25">
      <c r="A450">
        <v>449</v>
      </c>
      <c r="B450" s="4">
        <v>42344</v>
      </c>
      <c r="C450" s="2" t="str">
        <f t="shared" ref="C450:C513" si="14">TEXT(B450,"MMMM")</f>
        <v>December</v>
      </c>
      <c r="D450" s="5" t="str">
        <f t="shared" ref="D450:D513" si="15">TEXT(B450,"YYYY")</f>
        <v>2015</v>
      </c>
      <c r="E450" s="6" t="s">
        <v>2</v>
      </c>
      <c r="F450" s="7">
        <v>1</v>
      </c>
      <c r="G450" s="1">
        <v>4715</v>
      </c>
      <c r="H450" s="1">
        <v>3550</v>
      </c>
      <c r="I450" s="1">
        <v>2972</v>
      </c>
      <c r="J450">
        <v>578</v>
      </c>
    </row>
    <row r="451" spans="1:10" x14ac:dyDescent="0.25">
      <c r="A451">
        <v>450</v>
      </c>
      <c r="B451" s="4">
        <v>42345</v>
      </c>
      <c r="C451" s="2" t="str">
        <f t="shared" si="14"/>
        <v>December</v>
      </c>
      <c r="D451" s="5" t="str">
        <f t="shared" si="15"/>
        <v>2015</v>
      </c>
      <c r="E451" s="6" t="s">
        <v>3</v>
      </c>
      <c r="F451" s="7">
        <v>2</v>
      </c>
      <c r="G451" s="1">
        <v>6940</v>
      </c>
      <c r="H451" s="1">
        <v>5136</v>
      </c>
      <c r="I451" s="1">
        <v>4303</v>
      </c>
      <c r="J451">
        <v>833</v>
      </c>
    </row>
    <row r="452" spans="1:10" x14ac:dyDescent="0.25">
      <c r="A452">
        <v>451</v>
      </c>
      <c r="B452" s="4">
        <v>42346</v>
      </c>
      <c r="C452" s="2" t="str">
        <f t="shared" si="14"/>
        <v>December</v>
      </c>
      <c r="D452" s="5" t="str">
        <f t="shared" si="15"/>
        <v>2015</v>
      </c>
      <c r="E452" s="6" t="s">
        <v>4</v>
      </c>
      <c r="F452" s="7">
        <v>3</v>
      </c>
      <c r="G452" s="1">
        <v>6551</v>
      </c>
      <c r="H452" s="1">
        <v>4866</v>
      </c>
      <c r="I452" s="1">
        <v>4068</v>
      </c>
      <c r="J452">
        <v>798</v>
      </c>
    </row>
    <row r="453" spans="1:10" x14ac:dyDescent="0.25">
      <c r="A453">
        <v>452</v>
      </c>
      <c r="B453" s="4">
        <v>42347</v>
      </c>
      <c r="C453" s="2" t="str">
        <f t="shared" si="14"/>
        <v>December</v>
      </c>
      <c r="D453" s="5" t="str">
        <f t="shared" si="15"/>
        <v>2015</v>
      </c>
      <c r="E453" s="6" t="s">
        <v>5</v>
      </c>
      <c r="F453" s="7">
        <v>4</v>
      </c>
      <c r="G453" s="1">
        <v>6327</v>
      </c>
      <c r="H453" s="1">
        <v>4761</v>
      </c>
      <c r="I453" s="1">
        <v>3961</v>
      </c>
      <c r="J453">
        <v>800</v>
      </c>
    </row>
    <row r="454" spans="1:10" x14ac:dyDescent="0.25">
      <c r="A454">
        <v>453</v>
      </c>
      <c r="B454" s="4">
        <v>42348</v>
      </c>
      <c r="C454" s="2" t="str">
        <f t="shared" si="14"/>
        <v>December</v>
      </c>
      <c r="D454" s="5" t="str">
        <f t="shared" si="15"/>
        <v>2015</v>
      </c>
      <c r="E454" s="6" t="s">
        <v>6</v>
      </c>
      <c r="F454" s="7">
        <v>5</v>
      </c>
      <c r="G454" s="1">
        <v>6212</v>
      </c>
      <c r="H454" s="1">
        <v>4578</v>
      </c>
      <c r="I454" s="1">
        <v>3830</v>
      </c>
      <c r="J454">
        <v>748</v>
      </c>
    </row>
    <row r="455" spans="1:10" x14ac:dyDescent="0.25">
      <c r="A455">
        <v>454</v>
      </c>
      <c r="B455" s="4">
        <v>42349</v>
      </c>
      <c r="C455" s="2" t="str">
        <f t="shared" si="14"/>
        <v>December</v>
      </c>
      <c r="D455" s="5" t="str">
        <f t="shared" si="15"/>
        <v>2015</v>
      </c>
      <c r="E455" s="6" t="s">
        <v>7</v>
      </c>
      <c r="F455" s="7">
        <v>6</v>
      </c>
      <c r="G455" s="1">
        <v>4687</v>
      </c>
      <c r="H455" s="1">
        <v>3388</v>
      </c>
      <c r="I455" s="1">
        <v>2771</v>
      </c>
      <c r="J455">
        <v>617</v>
      </c>
    </row>
    <row r="456" spans="1:10" x14ac:dyDescent="0.25">
      <c r="A456">
        <v>455</v>
      </c>
      <c r="B456" s="4">
        <v>42350</v>
      </c>
      <c r="C456" s="2" t="str">
        <f t="shared" si="14"/>
        <v>December</v>
      </c>
      <c r="D456" s="5" t="str">
        <f t="shared" si="15"/>
        <v>2015</v>
      </c>
      <c r="E456" s="6" t="s">
        <v>8</v>
      </c>
      <c r="F456" s="7">
        <v>7</v>
      </c>
      <c r="G456" s="1">
        <v>3014</v>
      </c>
      <c r="H456" s="1">
        <v>2283</v>
      </c>
      <c r="I456" s="1">
        <v>1856</v>
      </c>
      <c r="J456">
        <v>427</v>
      </c>
    </row>
    <row r="457" spans="1:10" x14ac:dyDescent="0.25">
      <c r="A457">
        <v>456</v>
      </c>
      <c r="B457" s="4">
        <v>42351</v>
      </c>
      <c r="C457" s="2" t="str">
        <f t="shared" si="14"/>
        <v>December</v>
      </c>
      <c r="D457" s="5" t="str">
        <f t="shared" si="15"/>
        <v>2015</v>
      </c>
      <c r="E457" s="6" t="s">
        <v>2</v>
      </c>
      <c r="F457" s="7">
        <v>1</v>
      </c>
      <c r="G457" s="1">
        <v>4132</v>
      </c>
      <c r="H457" s="1">
        <v>3064</v>
      </c>
      <c r="I457" s="1">
        <v>2548</v>
      </c>
      <c r="J457">
        <v>516</v>
      </c>
    </row>
    <row r="458" spans="1:10" x14ac:dyDescent="0.25">
      <c r="A458">
        <v>457</v>
      </c>
      <c r="B458" s="4">
        <v>42352</v>
      </c>
      <c r="C458" s="2" t="str">
        <f t="shared" si="14"/>
        <v>December</v>
      </c>
      <c r="D458" s="5" t="str">
        <f t="shared" si="15"/>
        <v>2015</v>
      </c>
      <c r="E458" s="6" t="s">
        <v>3</v>
      </c>
      <c r="F458" s="7">
        <v>2</v>
      </c>
      <c r="G458" s="1">
        <v>5989</v>
      </c>
      <c r="H458" s="1">
        <v>4330</v>
      </c>
      <c r="I458" s="1">
        <v>3606</v>
      </c>
      <c r="J458">
        <v>724</v>
      </c>
    </row>
    <row r="459" spans="1:10" x14ac:dyDescent="0.25">
      <c r="A459">
        <v>458</v>
      </c>
      <c r="B459" s="4">
        <v>42353</v>
      </c>
      <c r="C459" s="2" t="str">
        <f t="shared" si="14"/>
        <v>December</v>
      </c>
      <c r="D459" s="5" t="str">
        <f t="shared" si="15"/>
        <v>2015</v>
      </c>
      <c r="E459" s="6" t="s">
        <v>4</v>
      </c>
      <c r="F459" s="7">
        <v>3</v>
      </c>
      <c r="G459" s="1">
        <v>5331</v>
      </c>
      <c r="H459" s="1">
        <v>3967</v>
      </c>
      <c r="I459" s="1">
        <v>3309</v>
      </c>
      <c r="J459">
        <v>658</v>
      </c>
    </row>
    <row r="460" spans="1:10" x14ac:dyDescent="0.25">
      <c r="A460">
        <v>459</v>
      </c>
      <c r="B460" s="4">
        <v>42354</v>
      </c>
      <c r="C460" s="2" t="str">
        <f t="shared" si="14"/>
        <v>December</v>
      </c>
      <c r="D460" s="5" t="str">
        <f t="shared" si="15"/>
        <v>2015</v>
      </c>
      <c r="E460" s="6" t="s">
        <v>5</v>
      </c>
      <c r="F460" s="7">
        <v>4</v>
      </c>
      <c r="G460" s="1">
        <v>5183</v>
      </c>
      <c r="H460" s="1">
        <v>3665</v>
      </c>
      <c r="I460" s="1">
        <v>3025</v>
      </c>
      <c r="J460">
        <v>640</v>
      </c>
    </row>
    <row r="461" spans="1:10" x14ac:dyDescent="0.25">
      <c r="A461">
        <v>460</v>
      </c>
      <c r="B461" s="4">
        <v>42355</v>
      </c>
      <c r="C461" s="2" t="str">
        <f t="shared" si="14"/>
        <v>December</v>
      </c>
      <c r="D461" s="5" t="str">
        <f t="shared" si="15"/>
        <v>2015</v>
      </c>
      <c r="E461" s="6" t="s">
        <v>6</v>
      </c>
      <c r="F461" s="7">
        <v>5</v>
      </c>
      <c r="G461" s="1">
        <v>4769</v>
      </c>
      <c r="H461" s="1">
        <v>3515</v>
      </c>
      <c r="I461" s="1">
        <v>2917</v>
      </c>
      <c r="J461">
        <v>598</v>
      </c>
    </row>
    <row r="462" spans="1:10" x14ac:dyDescent="0.25">
      <c r="A462">
        <v>461</v>
      </c>
      <c r="B462" s="4">
        <v>42356</v>
      </c>
      <c r="C462" s="2" t="str">
        <f t="shared" si="14"/>
        <v>December</v>
      </c>
      <c r="D462" s="5" t="str">
        <f t="shared" si="15"/>
        <v>2015</v>
      </c>
      <c r="E462" s="6" t="s">
        <v>7</v>
      </c>
      <c r="F462" s="7">
        <v>6</v>
      </c>
      <c r="G462" s="1">
        <v>3627</v>
      </c>
      <c r="H462" s="1">
        <v>2518</v>
      </c>
      <c r="I462" s="1">
        <v>2071</v>
      </c>
      <c r="J462">
        <v>447</v>
      </c>
    </row>
    <row r="463" spans="1:10" x14ac:dyDescent="0.25">
      <c r="A463">
        <v>462</v>
      </c>
      <c r="B463" s="4">
        <v>42357</v>
      </c>
      <c r="C463" s="2" t="str">
        <f t="shared" si="14"/>
        <v>December</v>
      </c>
      <c r="D463" s="5" t="str">
        <f t="shared" si="15"/>
        <v>2015</v>
      </c>
      <c r="E463" s="6" t="s">
        <v>8</v>
      </c>
      <c r="F463" s="7">
        <v>7</v>
      </c>
      <c r="G463" s="1">
        <v>1857</v>
      </c>
      <c r="H463" s="1">
        <v>1319</v>
      </c>
      <c r="I463" s="1">
        <v>1087</v>
      </c>
      <c r="J463">
        <v>232</v>
      </c>
    </row>
    <row r="464" spans="1:10" x14ac:dyDescent="0.25">
      <c r="A464">
        <v>463</v>
      </c>
      <c r="B464" s="4">
        <v>42358</v>
      </c>
      <c r="C464" s="2" t="str">
        <f t="shared" si="14"/>
        <v>December</v>
      </c>
      <c r="D464" s="5" t="str">
        <f t="shared" si="15"/>
        <v>2015</v>
      </c>
      <c r="E464" s="6" t="s">
        <v>2</v>
      </c>
      <c r="F464" s="7">
        <v>1</v>
      </c>
      <c r="G464" s="1">
        <v>2221</v>
      </c>
      <c r="H464" s="1">
        <v>1489</v>
      </c>
      <c r="I464" s="1">
        <v>1204</v>
      </c>
      <c r="J464">
        <v>285</v>
      </c>
    </row>
    <row r="465" spans="1:10" x14ac:dyDescent="0.25">
      <c r="A465">
        <v>464</v>
      </c>
      <c r="B465" s="4">
        <v>42359</v>
      </c>
      <c r="C465" s="2" t="str">
        <f t="shared" si="14"/>
        <v>December</v>
      </c>
      <c r="D465" s="5" t="str">
        <f t="shared" si="15"/>
        <v>2015</v>
      </c>
      <c r="E465" s="6" t="s">
        <v>3</v>
      </c>
      <c r="F465" s="7">
        <v>2</v>
      </c>
      <c r="G465" s="1">
        <v>3335</v>
      </c>
      <c r="H465" s="1">
        <v>2335</v>
      </c>
      <c r="I465" s="1">
        <v>1906</v>
      </c>
      <c r="J465">
        <v>429</v>
      </c>
    </row>
    <row r="466" spans="1:10" x14ac:dyDescent="0.25">
      <c r="A466">
        <v>465</v>
      </c>
      <c r="B466" s="4">
        <v>42360</v>
      </c>
      <c r="C466" s="2" t="str">
        <f t="shared" si="14"/>
        <v>December</v>
      </c>
      <c r="D466" s="5" t="str">
        <f t="shared" si="15"/>
        <v>2015</v>
      </c>
      <c r="E466" s="6" t="s">
        <v>4</v>
      </c>
      <c r="F466" s="7">
        <v>3</v>
      </c>
      <c r="G466" s="1">
        <v>2883</v>
      </c>
      <c r="H466" s="1">
        <v>2047</v>
      </c>
      <c r="I466" s="1">
        <v>1639</v>
      </c>
      <c r="J466">
        <v>408</v>
      </c>
    </row>
    <row r="467" spans="1:10" x14ac:dyDescent="0.25">
      <c r="A467">
        <v>466</v>
      </c>
      <c r="B467" s="4">
        <v>42361</v>
      </c>
      <c r="C467" s="2" t="str">
        <f t="shared" si="14"/>
        <v>December</v>
      </c>
      <c r="D467" s="5" t="str">
        <f t="shared" si="15"/>
        <v>2015</v>
      </c>
      <c r="E467" s="6" t="s">
        <v>5</v>
      </c>
      <c r="F467" s="7">
        <v>4</v>
      </c>
      <c r="G467" s="1">
        <v>2353</v>
      </c>
      <c r="H467" s="1">
        <v>1621</v>
      </c>
      <c r="I467" s="1">
        <v>1312</v>
      </c>
      <c r="J467">
        <v>309</v>
      </c>
    </row>
    <row r="468" spans="1:10" x14ac:dyDescent="0.25">
      <c r="A468">
        <v>467</v>
      </c>
      <c r="B468" s="4">
        <v>42362</v>
      </c>
      <c r="C468" s="2" t="str">
        <f t="shared" si="14"/>
        <v>December</v>
      </c>
      <c r="D468" s="5" t="str">
        <f t="shared" si="15"/>
        <v>2015</v>
      </c>
      <c r="E468" s="6" t="s">
        <v>6</v>
      </c>
      <c r="F468" s="7">
        <v>5</v>
      </c>
      <c r="G468" s="1">
        <v>1578</v>
      </c>
      <c r="H468" s="1">
        <v>1099</v>
      </c>
      <c r="I468">
        <v>886</v>
      </c>
      <c r="J468">
        <v>213</v>
      </c>
    </row>
    <row r="469" spans="1:10" x14ac:dyDescent="0.25">
      <c r="A469">
        <v>468</v>
      </c>
      <c r="B469" s="4">
        <v>42363</v>
      </c>
      <c r="C469" s="2" t="str">
        <f t="shared" si="14"/>
        <v>December</v>
      </c>
      <c r="D469" s="5" t="str">
        <f t="shared" si="15"/>
        <v>2015</v>
      </c>
      <c r="E469" s="6" t="s">
        <v>7</v>
      </c>
      <c r="F469" s="7">
        <v>6</v>
      </c>
      <c r="G469" s="1">
        <v>1017</v>
      </c>
      <c r="H469">
        <v>724</v>
      </c>
      <c r="I469">
        <v>586</v>
      </c>
      <c r="J469">
        <v>138</v>
      </c>
    </row>
    <row r="470" spans="1:10" x14ac:dyDescent="0.25">
      <c r="A470">
        <v>469</v>
      </c>
      <c r="B470" s="4">
        <v>42364</v>
      </c>
      <c r="C470" s="2" t="str">
        <f t="shared" si="14"/>
        <v>December</v>
      </c>
      <c r="D470" s="5" t="str">
        <f t="shared" si="15"/>
        <v>2015</v>
      </c>
      <c r="E470" s="6" t="s">
        <v>8</v>
      </c>
      <c r="F470" s="7">
        <v>7</v>
      </c>
      <c r="G470" s="1">
        <v>1334</v>
      </c>
      <c r="H470">
        <v>936</v>
      </c>
      <c r="I470">
        <v>760</v>
      </c>
      <c r="J470">
        <v>176</v>
      </c>
    </row>
    <row r="471" spans="1:10" x14ac:dyDescent="0.25">
      <c r="A471">
        <v>470</v>
      </c>
      <c r="B471" s="4">
        <v>42365</v>
      </c>
      <c r="C471" s="2" t="str">
        <f t="shared" si="14"/>
        <v>December</v>
      </c>
      <c r="D471" s="5" t="str">
        <f t="shared" si="15"/>
        <v>2015</v>
      </c>
      <c r="E471" s="6" t="s">
        <v>2</v>
      </c>
      <c r="F471" s="7">
        <v>1</v>
      </c>
      <c r="G471" s="1">
        <v>1690</v>
      </c>
      <c r="H471" s="1">
        <v>1155</v>
      </c>
      <c r="I471">
        <v>947</v>
      </c>
      <c r="J471">
        <v>208</v>
      </c>
    </row>
    <row r="472" spans="1:10" x14ac:dyDescent="0.25">
      <c r="A472">
        <v>471</v>
      </c>
      <c r="B472" s="4">
        <v>42366</v>
      </c>
      <c r="C472" s="2" t="str">
        <f t="shared" si="14"/>
        <v>December</v>
      </c>
      <c r="D472" s="5" t="str">
        <f t="shared" si="15"/>
        <v>2015</v>
      </c>
      <c r="E472" s="6" t="s">
        <v>3</v>
      </c>
      <c r="F472" s="7">
        <v>2</v>
      </c>
      <c r="G472" s="1">
        <v>2838</v>
      </c>
      <c r="H472" s="1">
        <v>1829</v>
      </c>
      <c r="I472" s="1">
        <v>1474</v>
      </c>
      <c r="J472">
        <v>355</v>
      </c>
    </row>
    <row r="473" spans="1:10" x14ac:dyDescent="0.25">
      <c r="A473">
        <v>472</v>
      </c>
      <c r="B473" s="4">
        <v>42367</v>
      </c>
      <c r="C473" s="2" t="str">
        <f t="shared" si="14"/>
        <v>December</v>
      </c>
      <c r="D473" s="5" t="str">
        <f t="shared" si="15"/>
        <v>2015</v>
      </c>
      <c r="E473" s="6" t="s">
        <v>4</v>
      </c>
      <c r="F473" s="7">
        <v>3</v>
      </c>
      <c r="G473" s="1">
        <v>2815</v>
      </c>
      <c r="H473" s="1">
        <v>1786</v>
      </c>
      <c r="I473" s="1">
        <v>1419</v>
      </c>
      <c r="J473">
        <v>367</v>
      </c>
    </row>
    <row r="474" spans="1:10" x14ac:dyDescent="0.25">
      <c r="A474">
        <v>473</v>
      </c>
      <c r="B474" s="4">
        <v>42368</v>
      </c>
      <c r="C474" s="2" t="str">
        <f t="shared" si="14"/>
        <v>December</v>
      </c>
      <c r="D474" s="5" t="str">
        <f t="shared" si="15"/>
        <v>2015</v>
      </c>
      <c r="E474" s="6" t="s">
        <v>5</v>
      </c>
      <c r="F474" s="7">
        <v>4</v>
      </c>
      <c r="G474" s="1">
        <v>2382</v>
      </c>
      <c r="H474" s="1">
        <v>1618</v>
      </c>
      <c r="I474" s="1">
        <v>1292</v>
      </c>
      <c r="J474">
        <v>326</v>
      </c>
    </row>
    <row r="475" spans="1:10" x14ac:dyDescent="0.25">
      <c r="A475">
        <v>474</v>
      </c>
      <c r="B475" s="4">
        <v>42369</v>
      </c>
      <c r="C475" s="2" t="str">
        <f t="shared" si="14"/>
        <v>December</v>
      </c>
      <c r="D475" s="5" t="str">
        <f t="shared" si="15"/>
        <v>2015</v>
      </c>
      <c r="E475" s="6" t="s">
        <v>6</v>
      </c>
      <c r="F475" s="7">
        <v>5</v>
      </c>
      <c r="G475" s="1">
        <v>1587</v>
      </c>
      <c r="H475" s="1">
        <v>1035</v>
      </c>
      <c r="I475">
        <v>809</v>
      </c>
      <c r="J475">
        <v>226</v>
      </c>
    </row>
    <row r="476" spans="1:10" x14ac:dyDescent="0.25">
      <c r="A476">
        <v>475</v>
      </c>
      <c r="B476" s="4">
        <v>42370</v>
      </c>
      <c r="C476" s="2" t="str">
        <f t="shared" si="14"/>
        <v>January</v>
      </c>
      <c r="D476" s="5" t="str">
        <f t="shared" si="15"/>
        <v>2016</v>
      </c>
      <c r="E476" s="6" t="s">
        <v>7</v>
      </c>
      <c r="F476" s="7">
        <v>6</v>
      </c>
      <c r="G476" s="1">
        <v>1411</v>
      </c>
      <c r="H476">
        <v>960</v>
      </c>
      <c r="I476">
        <v>786</v>
      </c>
      <c r="J476">
        <v>174</v>
      </c>
    </row>
    <row r="477" spans="1:10" x14ac:dyDescent="0.25">
      <c r="A477">
        <v>476</v>
      </c>
      <c r="B477" s="4">
        <v>42371</v>
      </c>
      <c r="C477" s="2" t="str">
        <f t="shared" si="14"/>
        <v>January</v>
      </c>
      <c r="D477" s="5" t="str">
        <f t="shared" si="15"/>
        <v>2016</v>
      </c>
      <c r="E477" s="6" t="s">
        <v>8</v>
      </c>
      <c r="F477" s="7">
        <v>7</v>
      </c>
      <c r="G477" s="1">
        <v>1838</v>
      </c>
      <c r="H477" s="1">
        <v>1197</v>
      </c>
      <c r="I477">
        <v>969</v>
      </c>
      <c r="J477">
        <v>228</v>
      </c>
    </row>
    <row r="478" spans="1:10" x14ac:dyDescent="0.25">
      <c r="A478">
        <v>477</v>
      </c>
      <c r="B478" s="4">
        <v>42372</v>
      </c>
      <c r="C478" s="2" t="str">
        <f t="shared" si="14"/>
        <v>January</v>
      </c>
      <c r="D478" s="5" t="str">
        <f t="shared" si="15"/>
        <v>2016</v>
      </c>
      <c r="E478" s="6" t="s">
        <v>2</v>
      </c>
      <c r="F478" s="7">
        <v>1</v>
      </c>
      <c r="G478" s="1">
        <v>2180</v>
      </c>
      <c r="H478" s="1">
        <v>1562</v>
      </c>
      <c r="I478" s="1">
        <v>1279</v>
      </c>
      <c r="J478">
        <v>283</v>
      </c>
    </row>
    <row r="479" spans="1:10" x14ac:dyDescent="0.25">
      <c r="A479">
        <v>478</v>
      </c>
      <c r="B479" s="4">
        <v>42373</v>
      </c>
      <c r="C479" s="2" t="str">
        <f t="shared" si="14"/>
        <v>January</v>
      </c>
      <c r="D479" s="5" t="str">
        <f t="shared" si="15"/>
        <v>2016</v>
      </c>
      <c r="E479" s="6" t="s">
        <v>3</v>
      </c>
      <c r="F479" s="7">
        <v>2</v>
      </c>
      <c r="G479" s="1">
        <v>3587</v>
      </c>
      <c r="H479" s="1">
        <v>2494</v>
      </c>
      <c r="I479" s="1">
        <v>2037</v>
      </c>
      <c r="J479">
        <v>457</v>
      </c>
    </row>
    <row r="480" spans="1:10" x14ac:dyDescent="0.25">
      <c r="A480">
        <v>479</v>
      </c>
      <c r="B480" s="4">
        <v>42374</v>
      </c>
      <c r="C480" s="2" t="str">
        <f t="shared" si="14"/>
        <v>January</v>
      </c>
      <c r="D480" s="5" t="str">
        <f t="shared" si="15"/>
        <v>2016</v>
      </c>
      <c r="E480" s="6" t="s">
        <v>4</v>
      </c>
      <c r="F480" s="7">
        <v>3</v>
      </c>
      <c r="G480" s="1">
        <v>3855</v>
      </c>
      <c r="H480" s="1">
        <v>2742</v>
      </c>
      <c r="I480" s="1">
        <v>2230</v>
      </c>
      <c r="J480">
        <v>512</v>
      </c>
    </row>
    <row r="481" spans="1:10" x14ac:dyDescent="0.25">
      <c r="A481">
        <v>480</v>
      </c>
      <c r="B481" s="4">
        <v>42375</v>
      </c>
      <c r="C481" s="2" t="str">
        <f t="shared" si="14"/>
        <v>January</v>
      </c>
      <c r="D481" s="5" t="str">
        <f t="shared" si="15"/>
        <v>2016</v>
      </c>
      <c r="E481" s="6" t="s">
        <v>5</v>
      </c>
      <c r="F481" s="7">
        <v>4</v>
      </c>
      <c r="G481" s="1">
        <v>3840</v>
      </c>
      <c r="H481" s="1">
        <v>2628</v>
      </c>
      <c r="I481" s="1">
        <v>2127</v>
      </c>
      <c r="J481">
        <v>501</v>
      </c>
    </row>
    <row r="482" spans="1:10" x14ac:dyDescent="0.25">
      <c r="A482">
        <v>481</v>
      </c>
      <c r="B482" s="4">
        <v>42376</v>
      </c>
      <c r="C482" s="2" t="str">
        <f t="shared" si="14"/>
        <v>January</v>
      </c>
      <c r="D482" s="5" t="str">
        <f t="shared" si="15"/>
        <v>2016</v>
      </c>
      <c r="E482" s="6" t="s">
        <v>6</v>
      </c>
      <c r="F482" s="7">
        <v>5</v>
      </c>
      <c r="G482" s="1">
        <v>3735</v>
      </c>
      <c r="H482" s="1">
        <v>2746</v>
      </c>
      <c r="I482" s="1">
        <v>2258</v>
      </c>
      <c r="J482">
        <v>488</v>
      </c>
    </row>
    <row r="483" spans="1:10" x14ac:dyDescent="0.25">
      <c r="A483">
        <v>482</v>
      </c>
      <c r="B483" s="4">
        <v>42377</v>
      </c>
      <c r="C483" s="2" t="str">
        <f t="shared" si="14"/>
        <v>January</v>
      </c>
      <c r="D483" s="5" t="str">
        <f t="shared" si="15"/>
        <v>2016</v>
      </c>
      <c r="E483" s="6" t="s">
        <v>7</v>
      </c>
      <c r="F483" s="7">
        <v>6</v>
      </c>
      <c r="G483" s="1">
        <v>3223</v>
      </c>
      <c r="H483" s="1">
        <v>2286</v>
      </c>
      <c r="I483" s="1">
        <v>1860</v>
      </c>
      <c r="J483">
        <v>426</v>
      </c>
    </row>
    <row r="484" spans="1:10" x14ac:dyDescent="0.25">
      <c r="A484">
        <v>483</v>
      </c>
      <c r="B484" s="4">
        <v>42378</v>
      </c>
      <c r="C484" s="2" t="str">
        <f t="shared" si="14"/>
        <v>January</v>
      </c>
      <c r="D484" s="5" t="str">
        <f t="shared" si="15"/>
        <v>2016</v>
      </c>
      <c r="E484" s="6" t="s">
        <v>8</v>
      </c>
      <c r="F484" s="7">
        <v>7</v>
      </c>
      <c r="G484" s="1">
        <v>2207</v>
      </c>
      <c r="H484" s="1">
        <v>1531</v>
      </c>
      <c r="I484" s="1">
        <v>1280</v>
      </c>
      <c r="J484">
        <v>251</v>
      </c>
    </row>
    <row r="485" spans="1:10" x14ac:dyDescent="0.25">
      <c r="A485">
        <v>484</v>
      </c>
      <c r="B485" s="4">
        <v>42379</v>
      </c>
      <c r="C485" s="2" t="str">
        <f t="shared" si="14"/>
        <v>January</v>
      </c>
      <c r="D485" s="5" t="str">
        <f t="shared" si="15"/>
        <v>2016</v>
      </c>
      <c r="E485" s="6" t="s">
        <v>2</v>
      </c>
      <c r="F485" s="7">
        <v>1</v>
      </c>
      <c r="G485" s="1">
        <v>2814</v>
      </c>
      <c r="H485" s="1">
        <v>2000</v>
      </c>
      <c r="I485" s="1">
        <v>1661</v>
      </c>
      <c r="J485">
        <v>339</v>
      </c>
    </row>
    <row r="486" spans="1:10" x14ac:dyDescent="0.25">
      <c r="A486">
        <v>485</v>
      </c>
      <c r="B486" s="4">
        <v>42380</v>
      </c>
      <c r="C486" s="2" t="str">
        <f t="shared" si="14"/>
        <v>January</v>
      </c>
      <c r="D486" s="5" t="str">
        <f t="shared" si="15"/>
        <v>2016</v>
      </c>
      <c r="E486" s="6" t="s">
        <v>3</v>
      </c>
      <c r="F486" s="7">
        <v>2</v>
      </c>
      <c r="G486" s="1">
        <v>4007</v>
      </c>
      <c r="H486" s="1">
        <v>2976</v>
      </c>
      <c r="I486" s="1">
        <v>2444</v>
      </c>
      <c r="J486">
        <v>532</v>
      </c>
    </row>
    <row r="487" spans="1:10" x14ac:dyDescent="0.25">
      <c r="A487">
        <v>486</v>
      </c>
      <c r="B487" s="4">
        <v>42381</v>
      </c>
      <c r="C487" s="2" t="str">
        <f t="shared" si="14"/>
        <v>January</v>
      </c>
      <c r="D487" s="5" t="str">
        <f t="shared" si="15"/>
        <v>2016</v>
      </c>
      <c r="E487" s="6" t="s">
        <v>4</v>
      </c>
      <c r="F487" s="7">
        <v>3</v>
      </c>
      <c r="G487" s="1">
        <v>4119</v>
      </c>
      <c r="H487" s="1">
        <v>2961</v>
      </c>
      <c r="I487" s="1">
        <v>2385</v>
      </c>
      <c r="J487">
        <v>576</v>
      </c>
    </row>
    <row r="488" spans="1:10" x14ac:dyDescent="0.25">
      <c r="A488">
        <v>487</v>
      </c>
      <c r="B488" s="4">
        <v>42382</v>
      </c>
      <c r="C488" s="2" t="str">
        <f t="shared" si="14"/>
        <v>January</v>
      </c>
      <c r="D488" s="5" t="str">
        <f t="shared" si="15"/>
        <v>2016</v>
      </c>
      <c r="E488" s="6" t="s">
        <v>5</v>
      </c>
      <c r="F488" s="7">
        <v>4</v>
      </c>
      <c r="G488" s="1">
        <v>4338</v>
      </c>
      <c r="H488" s="1">
        <v>3164</v>
      </c>
      <c r="I488" s="1">
        <v>2631</v>
      </c>
      <c r="J488">
        <v>533</v>
      </c>
    </row>
    <row r="489" spans="1:10" x14ac:dyDescent="0.25">
      <c r="A489">
        <v>488</v>
      </c>
      <c r="B489" s="4">
        <v>42383</v>
      </c>
      <c r="C489" s="2" t="str">
        <f t="shared" si="14"/>
        <v>January</v>
      </c>
      <c r="D489" s="5" t="str">
        <f t="shared" si="15"/>
        <v>2016</v>
      </c>
      <c r="E489" s="6" t="s">
        <v>6</v>
      </c>
      <c r="F489" s="7">
        <v>5</v>
      </c>
      <c r="G489" s="1">
        <v>4432</v>
      </c>
      <c r="H489" s="1">
        <v>2962</v>
      </c>
      <c r="I489" s="1">
        <v>2418</v>
      </c>
      <c r="J489">
        <v>544</v>
      </c>
    </row>
    <row r="490" spans="1:10" x14ac:dyDescent="0.25">
      <c r="A490">
        <v>489</v>
      </c>
      <c r="B490" s="4">
        <v>42384</v>
      </c>
      <c r="C490" s="2" t="str">
        <f t="shared" si="14"/>
        <v>January</v>
      </c>
      <c r="D490" s="5" t="str">
        <f t="shared" si="15"/>
        <v>2016</v>
      </c>
      <c r="E490" s="6" t="s">
        <v>7</v>
      </c>
      <c r="F490" s="7">
        <v>6</v>
      </c>
      <c r="G490" s="1">
        <v>3306</v>
      </c>
      <c r="H490" s="1">
        <v>2349</v>
      </c>
      <c r="I490" s="1">
        <v>1866</v>
      </c>
      <c r="J490">
        <v>483</v>
      </c>
    </row>
    <row r="491" spans="1:10" x14ac:dyDescent="0.25">
      <c r="A491">
        <v>490</v>
      </c>
      <c r="B491" s="4">
        <v>42385</v>
      </c>
      <c r="C491" s="2" t="str">
        <f t="shared" si="14"/>
        <v>January</v>
      </c>
      <c r="D491" s="5" t="str">
        <f t="shared" si="15"/>
        <v>2016</v>
      </c>
      <c r="E491" s="6" t="s">
        <v>8</v>
      </c>
      <c r="F491" s="7">
        <v>7</v>
      </c>
      <c r="G491" s="1">
        <v>2223</v>
      </c>
      <c r="H491" s="1">
        <v>1557</v>
      </c>
      <c r="I491" s="1">
        <v>1262</v>
      </c>
      <c r="J491">
        <v>295</v>
      </c>
    </row>
    <row r="492" spans="1:10" x14ac:dyDescent="0.25">
      <c r="A492">
        <v>491</v>
      </c>
      <c r="B492" s="4">
        <v>42386</v>
      </c>
      <c r="C492" s="2" t="str">
        <f t="shared" si="14"/>
        <v>January</v>
      </c>
      <c r="D492" s="5" t="str">
        <f t="shared" si="15"/>
        <v>2016</v>
      </c>
      <c r="E492" s="6" t="s">
        <v>2</v>
      </c>
      <c r="F492" s="7">
        <v>1</v>
      </c>
      <c r="G492" s="1">
        <v>2757</v>
      </c>
      <c r="H492" s="1">
        <v>2002</v>
      </c>
      <c r="I492" s="1">
        <v>1635</v>
      </c>
      <c r="J492">
        <v>367</v>
      </c>
    </row>
    <row r="493" spans="1:10" x14ac:dyDescent="0.25">
      <c r="A493">
        <v>492</v>
      </c>
      <c r="B493" s="4">
        <v>42387</v>
      </c>
      <c r="C493" s="2" t="str">
        <f t="shared" si="14"/>
        <v>January</v>
      </c>
      <c r="D493" s="5" t="str">
        <f t="shared" si="15"/>
        <v>2016</v>
      </c>
      <c r="E493" s="6" t="s">
        <v>3</v>
      </c>
      <c r="F493" s="7">
        <v>2</v>
      </c>
      <c r="G493" s="1">
        <v>4047</v>
      </c>
      <c r="H493" s="1">
        <v>2898</v>
      </c>
      <c r="I493" s="1">
        <v>2373</v>
      </c>
      <c r="J493">
        <v>525</v>
      </c>
    </row>
    <row r="494" spans="1:10" x14ac:dyDescent="0.25">
      <c r="A494">
        <v>493</v>
      </c>
      <c r="B494" s="4">
        <v>42388</v>
      </c>
      <c r="C494" s="2" t="str">
        <f t="shared" si="14"/>
        <v>January</v>
      </c>
      <c r="D494" s="5" t="str">
        <f t="shared" si="15"/>
        <v>2016</v>
      </c>
      <c r="E494" s="6" t="s">
        <v>4</v>
      </c>
      <c r="F494" s="7">
        <v>3</v>
      </c>
      <c r="G494" s="1">
        <v>4489</v>
      </c>
      <c r="H494" s="1">
        <v>3190</v>
      </c>
      <c r="I494" s="1">
        <v>2566</v>
      </c>
      <c r="J494">
        <v>624</v>
      </c>
    </row>
    <row r="495" spans="1:10" x14ac:dyDescent="0.25">
      <c r="A495">
        <v>494</v>
      </c>
      <c r="B495" s="4">
        <v>42389</v>
      </c>
      <c r="C495" s="2" t="str">
        <f t="shared" si="14"/>
        <v>January</v>
      </c>
      <c r="D495" s="5" t="str">
        <f t="shared" si="15"/>
        <v>2016</v>
      </c>
      <c r="E495" s="6" t="s">
        <v>5</v>
      </c>
      <c r="F495" s="7">
        <v>4</v>
      </c>
      <c r="G495" s="1">
        <v>4588</v>
      </c>
      <c r="H495" s="1">
        <v>3232</v>
      </c>
      <c r="I495" s="1">
        <v>2656</v>
      </c>
      <c r="J495">
        <v>576</v>
      </c>
    </row>
    <row r="496" spans="1:10" x14ac:dyDescent="0.25">
      <c r="A496">
        <v>495</v>
      </c>
      <c r="B496" s="4">
        <v>42390</v>
      </c>
      <c r="C496" s="2" t="str">
        <f t="shared" si="14"/>
        <v>January</v>
      </c>
      <c r="D496" s="5" t="str">
        <f t="shared" si="15"/>
        <v>2016</v>
      </c>
      <c r="E496" s="6" t="s">
        <v>6</v>
      </c>
      <c r="F496" s="7">
        <v>5</v>
      </c>
      <c r="G496" s="1">
        <v>4398</v>
      </c>
      <c r="H496" s="1">
        <v>3106</v>
      </c>
      <c r="I496" s="1">
        <v>2561</v>
      </c>
      <c r="J496">
        <v>545</v>
      </c>
    </row>
    <row r="497" spans="1:10" x14ac:dyDescent="0.25">
      <c r="A497">
        <v>496</v>
      </c>
      <c r="B497" s="4">
        <v>42391</v>
      </c>
      <c r="C497" s="2" t="str">
        <f t="shared" si="14"/>
        <v>January</v>
      </c>
      <c r="D497" s="5" t="str">
        <f t="shared" si="15"/>
        <v>2016</v>
      </c>
      <c r="E497" s="6" t="s">
        <v>7</v>
      </c>
      <c r="F497" s="7">
        <v>6</v>
      </c>
      <c r="G497" s="1">
        <v>3340</v>
      </c>
      <c r="H497" s="1">
        <v>2455</v>
      </c>
      <c r="I497" s="1">
        <v>1990</v>
      </c>
      <c r="J497">
        <v>465</v>
      </c>
    </row>
    <row r="498" spans="1:10" x14ac:dyDescent="0.25">
      <c r="A498">
        <v>497</v>
      </c>
      <c r="B498" s="4">
        <v>42392</v>
      </c>
      <c r="C498" s="2" t="str">
        <f t="shared" si="14"/>
        <v>January</v>
      </c>
      <c r="D498" s="5" t="str">
        <f t="shared" si="15"/>
        <v>2016</v>
      </c>
      <c r="E498" s="6" t="s">
        <v>8</v>
      </c>
      <c r="F498" s="7">
        <v>7</v>
      </c>
      <c r="G498" s="1">
        <v>2344</v>
      </c>
      <c r="H498" s="1">
        <v>1639</v>
      </c>
      <c r="I498" s="1">
        <v>1338</v>
      </c>
      <c r="J498">
        <v>301</v>
      </c>
    </row>
    <row r="499" spans="1:10" x14ac:dyDescent="0.25">
      <c r="A499">
        <v>498</v>
      </c>
      <c r="B499" s="4">
        <v>42393</v>
      </c>
      <c r="C499" s="2" t="str">
        <f t="shared" si="14"/>
        <v>January</v>
      </c>
      <c r="D499" s="5" t="str">
        <f t="shared" si="15"/>
        <v>2016</v>
      </c>
      <c r="E499" s="6" t="s">
        <v>2</v>
      </c>
      <c r="F499" s="7">
        <v>1</v>
      </c>
      <c r="G499" s="1">
        <v>2973</v>
      </c>
      <c r="H499" s="1">
        <v>2094</v>
      </c>
      <c r="I499" s="1">
        <v>1736</v>
      </c>
      <c r="J499">
        <v>358</v>
      </c>
    </row>
    <row r="500" spans="1:10" x14ac:dyDescent="0.25">
      <c r="A500">
        <v>499</v>
      </c>
      <c r="B500" s="4">
        <v>42394</v>
      </c>
      <c r="C500" s="2" t="str">
        <f t="shared" si="14"/>
        <v>January</v>
      </c>
      <c r="D500" s="5" t="str">
        <f t="shared" si="15"/>
        <v>2016</v>
      </c>
      <c r="E500" s="6" t="s">
        <v>3</v>
      </c>
      <c r="F500" s="7">
        <v>2</v>
      </c>
      <c r="G500" s="1">
        <v>4638</v>
      </c>
      <c r="H500" s="1">
        <v>3205</v>
      </c>
      <c r="I500" s="1">
        <v>2649</v>
      </c>
      <c r="J500">
        <v>556</v>
      </c>
    </row>
    <row r="501" spans="1:10" x14ac:dyDescent="0.25">
      <c r="A501">
        <v>500</v>
      </c>
      <c r="B501" s="4">
        <v>42395</v>
      </c>
      <c r="C501" s="2" t="str">
        <f t="shared" si="14"/>
        <v>January</v>
      </c>
      <c r="D501" s="5" t="str">
        <f t="shared" si="15"/>
        <v>2016</v>
      </c>
      <c r="E501" s="6" t="s">
        <v>4</v>
      </c>
      <c r="F501" s="7">
        <v>3</v>
      </c>
      <c r="G501" s="1">
        <v>4791</v>
      </c>
      <c r="H501" s="1">
        <v>3409</v>
      </c>
      <c r="I501" s="1">
        <v>2834</v>
      </c>
      <c r="J501">
        <v>575</v>
      </c>
    </row>
    <row r="502" spans="1:10" x14ac:dyDescent="0.25">
      <c r="A502">
        <v>501</v>
      </c>
      <c r="B502" s="4">
        <v>42396</v>
      </c>
      <c r="C502" s="2" t="str">
        <f t="shared" si="14"/>
        <v>January</v>
      </c>
      <c r="D502" s="5" t="str">
        <f t="shared" si="15"/>
        <v>2016</v>
      </c>
      <c r="E502" s="6" t="s">
        <v>5</v>
      </c>
      <c r="F502" s="7">
        <v>4</v>
      </c>
      <c r="G502" s="1">
        <v>5104</v>
      </c>
      <c r="H502" s="1">
        <v>3768</v>
      </c>
      <c r="I502" s="1">
        <v>3197</v>
      </c>
      <c r="J502">
        <v>571</v>
      </c>
    </row>
    <row r="503" spans="1:10" x14ac:dyDescent="0.25">
      <c r="A503">
        <v>502</v>
      </c>
      <c r="B503" s="4">
        <v>42397</v>
      </c>
      <c r="C503" s="2" t="str">
        <f t="shared" si="14"/>
        <v>January</v>
      </c>
      <c r="D503" s="5" t="str">
        <f t="shared" si="15"/>
        <v>2016</v>
      </c>
      <c r="E503" s="6" t="s">
        <v>6</v>
      </c>
      <c r="F503" s="7">
        <v>5</v>
      </c>
      <c r="G503" s="1">
        <v>4621</v>
      </c>
      <c r="H503" s="1">
        <v>3439</v>
      </c>
      <c r="I503" s="1">
        <v>2876</v>
      </c>
      <c r="J503">
        <v>563</v>
      </c>
    </row>
    <row r="504" spans="1:10" x14ac:dyDescent="0.25">
      <c r="A504">
        <v>503</v>
      </c>
      <c r="B504" s="4">
        <v>42398</v>
      </c>
      <c r="C504" s="2" t="str">
        <f t="shared" si="14"/>
        <v>January</v>
      </c>
      <c r="D504" s="5" t="str">
        <f t="shared" si="15"/>
        <v>2016</v>
      </c>
      <c r="E504" s="6" t="s">
        <v>7</v>
      </c>
      <c r="F504" s="7">
        <v>6</v>
      </c>
      <c r="G504" s="1">
        <v>3831</v>
      </c>
      <c r="H504" s="1">
        <v>2715</v>
      </c>
      <c r="I504" s="1">
        <v>2232</v>
      </c>
      <c r="J504">
        <v>483</v>
      </c>
    </row>
    <row r="505" spans="1:10" x14ac:dyDescent="0.25">
      <c r="A505">
        <v>504</v>
      </c>
      <c r="B505" s="4">
        <v>42399</v>
      </c>
      <c r="C505" s="2" t="str">
        <f t="shared" si="14"/>
        <v>January</v>
      </c>
      <c r="D505" s="5" t="str">
        <f t="shared" si="15"/>
        <v>2016</v>
      </c>
      <c r="E505" s="6" t="s">
        <v>8</v>
      </c>
      <c r="F505" s="7">
        <v>7</v>
      </c>
      <c r="G505" s="1">
        <v>2295</v>
      </c>
      <c r="H505" s="1">
        <v>1690</v>
      </c>
      <c r="I505" s="1">
        <v>1400</v>
      </c>
      <c r="J505">
        <v>290</v>
      </c>
    </row>
    <row r="506" spans="1:10" x14ac:dyDescent="0.25">
      <c r="A506">
        <v>505</v>
      </c>
      <c r="B506" s="4">
        <v>42400</v>
      </c>
      <c r="C506" s="2" t="str">
        <f t="shared" si="14"/>
        <v>January</v>
      </c>
      <c r="D506" s="5" t="str">
        <f t="shared" si="15"/>
        <v>2016</v>
      </c>
      <c r="E506" s="6" t="s">
        <v>2</v>
      </c>
      <c r="F506" s="7">
        <v>1</v>
      </c>
      <c r="G506" s="1">
        <v>3235</v>
      </c>
      <c r="H506" s="1">
        <v>2462</v>
      </c>
      <c r="I506" s="1">
        <v>2050</v>
      </c>
      <c r="J506">
        <v>412</v>
      </c>
    </row>
    <row r="507" spans="1:10" x14ac:dyDescent="0.25">
      <c r="A507">
        <v>506</v>
      </c>
      <c r="B507" s="4">
        <v>42401</v>
      </c>
      <c r="C507" s="2" t="str">
        <f t="shared" si="14"/>
        <v>February</v>
      </c>
      <c r="D507" s="5" t="str">
        <f t="shared" si="15"/>
        <v>2016</v>
      </c>
      <c r="E507" s="6" t="s">
        <v>3</v>
      </c>
      <c r="F507" s="7">
        <v>2</v>
      </c>
      <c r="G507" s="1">
        <v>4918</v>
      </c>
      <c r="H507" s="1">
        <v>3640</v>
      </c>
      <c r="I507" s="1">
        <v>3060</v>
      </c>
      <c r="J507">
        <v>580</v>
      </c>
    </row>
    <row r="508" spans="1:10" x14ac:dyDescent="0.25">
      <c r="A508">
        <v>507</v>
      </c>
      <c r="B508" s="4">
        <v>42402</v>
      </c>
      <c r="C508" s="2" t="str">
        <f t="shared" si="14"/>
        <v>February</v>
      </c>
      <c r="D508" s="5" t="str">
        <f t="shared" si="15"/>
        <v>2016</v>
      </c>
      <c r="E508" s="6" t="s">
        <v>4</v>
      </c>
      <c r="F508" s="7">
        <v>3</v>
      </c>
      <c r="G508" s="1">
        <v>5127</v>
      </c>
      <c r="H508" s="1">
        <v>3783</v>
      </c>
      <c r="I508" s="1">
        <v>3195</v>
      </c>
      <c r="J508">
        <v>588</v>
      </c>
    </row>
    <row r="509" spans="1:10" x14ac:dyDescent="0.25">
      <c r="A509">
        <v>508</v>
      </c>
      <c r="B509" s="4">
        <v>42403</v>
      </c>
      <c r="C509" s="2" t="str">
        <f t="shared" si="14"/>
        <v>February</v>
      </c>
      <c r="D509" s="5" t="str">
        <f t="shared" si="15"/>
        <v>2016</v>
      </c>
      <c r="E509" s="6" t="s">
        <v>5</v>
      </c>
      <c r="F509" s="7">
        <v>4</v>
      </c>
      <c r="G509" s="1">
        <v>4794</v>
      </c>
      <c r="H509" s="1">
        <v>3575</v>
      </c>
      <c r="I509" s="1">
        <v>2999</v>
      </c>
      <c r="J509">
        <v>576</v>
      </c>
    </row>
    <row r="510" spans="1:10" x14ac:dyDescent="0.25">
      <c r="A510">
        <v>509</v>
      </c>
      <c r="B510" s="4">
        <v>42404</v>
      </c>
      <c r="C510" s="2" t="str">
        <f t="shared" si="14"/>
        <v>February</v>
      </c>
      <c r="D510" s="5" t="str">
        <f t="shared" si="15"/>
        <v>2016</v>
      </c>
      <c r="E510" s="6" t="s">
        <v>6</v>
      </c>
      <c r="F510" s="7">
        <v>5</v>
      </c>
      <c r="G510" s="1">
        <v>4788</v>
      </c>
      <c r="H510" s="1">
        <v>3420</v>
      </c>
      <c r="I510" s="1">
        <v>2848</v>
      </c>
      <c r="J510">
        <v>572</v>
      </c>
    </row>
    <row r="511" spans="1:10" x14ac:dyDescent="0.25">
      <c r="A511">
        <v>510</v>
      </c>
      <c r="B511" s="4">
        <v>42405</v>
      </c>
      <c r="C511" s="2" t="str">
        <f t="shared" si="14"/>
        <v>February</v>
      </c>
      <c r="D511" s="5" t="str">
        <f t="shared" si="15"/>
        <v>2016</v>
      </c>
      <c r="E511" s="6" t="s">
        <v>7</v>
      </c>
      <c r="F511" s="7">
        <v>6</v>
      </c>
      <c r="G511" s="1">
        <v>3948</v>
      </c>
      <c r="H511" s="1">
        <v>2727</v>
      </c>
      <c r="I511" s="1">
        <v>2256</v>
      </c>
      <c r="J511">
        <v>471</v>
      </c>
    </row>
    <row r="512" spans="1:10" x14ac:dyDescent="0.25">
      <c r="A512">
        <v>511</v>
      </c>
      <c r="B512" s="4">
        <v>42406</v>
      </c>
      <c r="C512" s="2" t="str">
        <f t="shared" si="14"/>
        <v>February</v>
      </c>
      <c r="D512" s="5" t="str">
        <f t="shared" si="15"/>
        <v>2016</v>
      </c>
      <c r="E512" s="6" t="s">
        <v>8</v>
      </c>
      <c r="F512" s="7">
        <v>7</v>
      </c>
      <c r="G512" s="1">
        <v>2383</v>
      </c>
      <c r="H512" s="1">
        <v>1765</v>
      </c>
      <c r="I512" s="1">
        <v>1477</v>
      </c>
      <c r="J512">
        <v>288</v>
      </c>
    </row>
    <row r="513" spans="1:10" x14ac:dyDescent="0.25">
      <c r="A513">
        <v>512</v>
      </c>
      <c r="B513" s="4">
        <v>42407</v>
      </c>
      <c r="C513" s="2" t="str">
        <f t="shared" si="14"/>
        <v>February</v>
      </c>
      <c r="D513" s="5" t="str">
        <f t="shared" si="15"/>
        <v>2016</v>
      </c>
      <c r="E513" s="6" t="s">
        <v>2</v>
      </c>
      <c r="F513" s="7">
        <v>1</v>
      </c>
      <c r="G513" s="1">
        <v>2950</v>
      </c>
      <c r="H513" s="1">
        <v>2231</v>
      </c>
      <c r="I513" s="1">
        <v>1839</v>
      </c>
      <c r="J513">
        <v>392</v>
      </c>
    </row>
    <row r="514" spans="1:10" x14ac:dyDescent="0.25">
      <c r="A514">
        <v>513</v>
      </c>
      <c r="B514" s="4">
        <v>42408</v>
      </c>
      <c r="C514" s="2" t="str">
        <f t="shared" ref="C514:C577" si="16">TEXT(B514,"MMMM")</f>
        <v>February</v>
      </c>
      <c r="D514" s="5" t="str">
        <f t="shared" ref="D514:D577" si="17">TEXT(B514,"YYYY")</f>
        <v>2016</v>
      </c>
      <c r="E514" s="6" t="s">
        <v>3</v>
      </c>
      <c r="F514" s="7">
        <v>2</v>
      </c>
      <c r="G514" s="1">
        <v>4905</v>
      </c>
      <c r="H514" s="1">
        <v>3592</v>
      </c>
      <c r="I514" s="1">
        <v>3024</v>
      </c>
      <c r="J514">
        <v>568</v>
      </c>
    </row>
    <row r="515" spans="1:10" x14ac:dyDescent="0.25">
      <c r="A515">
        <v>514</v>
      </c>
      <c r="B515" s="4">
        <v>42409</v>
      </c>
      <c r="C515" s="2" t="str">
        <f t="shared" si="16"/>
        <v>February</v>
      </c>
      <c r="D515" s="5" t="str">
        <f t="shared" si="17"/>
        <v>2016</v>
      </c>
      <c r="E515" s="6" t="s">
        <v>4</v>
      </c>
      <c r="F515" s="7">
        <v>3</v>
      </c>
      <c r="G515" s="1">
        <v>5353</v>
      </c>
      <c r="H515" s="1">
        <v>3931</v>
      </c>
      <c r="I515" s="1">
        <v>3299</v>
      </c>
      <c r="J515">
        <v>632</v>
      </c>
    </row>
    <row r="516" spans="1:10" x14ac:dyDescent="0.25">
      <c r="A516">
        <v>515</v>
      </c>
      <c r="B516" s="4">
        <v>42410</v>
      </c>
      <c r="C516" s="2" t="str">
        <f t="shared" si="16"/>
        <v>February</v>
      </c>
      <c r="D516" s="5" t="str">
        <f t="shared" si="17"/>
        <v>2016</v>
      </c>
      <c r="E516" s="6" t="s">
        <v>5</v>
      </c>
      <c r="F516" s="7">
        <v>4</v>
      </c>
      <c r="G516" s="1">
        <v>5492</v>
      </c>
      <c r="H516" s="1">
        <v>4007</v>
      </c>
      <c r="I516" s="1">
        <v>3358</v>
      </c>
      <c r="J516">
        <v>649</v>
      </c>
    </row>
    <row r="517" spans="1:10" x14ac:dyDescent="0.25">
      <c r="A517">
        <v>516</v>
      </c>
      <c r="B517" s="4">
        <v>42411</v>
      </c>
      <c r="C517" s="2" t="str">
        <f t="shared" si="16"/>
        <v>February</v>
      </c>
      <c r="D517" s="5" t="str">
        <f t="shared" si="17"/>
        <v>2016</v>
      </c>
      <c r="E517" s="6" t="s">
        <v>6</v>
      </c>
      <c r="F517" s="7">
        <v>5</v>
      </c>
      <c r="G517" s="1">
        <v>5052</v>
      </c>
      <c r="H517" s="1">
        <v>3628</v>
      </c>
      <c r="I517" s="1">
        <v>3019</v>
      </c>
      <c r="J517">
        <v>609</v>
      </c>
    </row>
    <row r="518" spans="1:10" x14ac:dyDescent="0.25">
      <c r="A518">
        <v>517</v>
      </c>
      <c r="B518" s="4">
        <v>42412</v>
      </c>
      <c r="C518" s="2" t="str">
        <f t="shared" si="16"/>
        <v>February</v>
      </c>
      <c r="D518" s="5" t="str">
        <f t="shared" si="17"/>
        <v>2016</v>
      </c>
      <c r="E518" s="6" t="s">
        <v>7</v>
      </c>
      <c r="F518" s="7">
        <v>6</v>
      </c>
      <c r="G518" s="1">
        <v>3764</v>
      </c>
      <c r="H518" s="1">
        <v>2807</v>
      </c>
      <c r="I518" s="1">
        <v>2300</v>
      </c>
      <c r="J518">
        <v>507</v>
      </c>
    </row>
    <row r="519" spans="1:10" x14ac:dyDescent="0.25">
      <c r="A519">
        <v>518</v>
      </c>
      <c r="B519" s="4">
        <v>42413</v>
      </c>
      <c r="C519" s="2" t="str">
        <f t="shared" si="16"/>
        <v>February</v>
      </c>
      <c r="D519" s="5" t="str">
        <f t="shared" si="17"/>
        <v>2016</v>
      </c>
      <c r="E519" s="6" t="s">
        <v>8</v>
      </c>
      <c r="F519" s="7">
        <v>7</v>
      </c>
      <c r="G519" s="1">
        <v>2458</v>
      </c>
      <c r="H519" s="1">
        <v>1788</v>
      </c>
      <c r="I519" s="1">
        <v>1459</v>
      </c>
      <c r="J519">
        <v>329</v>
      </c>
    </row>
    <row r="520" spans="1:10" x14ac:dyDescent="0.25">
      <c r="A520">
        <v>519</v>
      </c>
      <c r="B520" s="4">
        <v>42414</v>
      </c>
      <c r="C520" s="2" t="str">
        <f t="shared" si="16"/>
        <v>February</v>
      </c>
      <c r="D520" s="5" t="str">
        <f t="shared" si="17"/>
        <v>2016</v>
      </c>
      <c r="E520" s="6" t="s">
        <v>2</v>
      </c>
      <c r="F520" s="7">
        <v>1</v>
      </c>
      <c r="G520" s="1">
        <v>3098</v>
      </c>
      <c r="H520" s="1">
        <v>2277</v>
      </c>
      <c r="I520" s="1">
        <v>1866</v>
      </c>
      <c r="J520">
        <v>411</v>
      </c>
    </row>
    <row r="521" spans="1:10" x14ac:dyDescent="0.25">
      <c r="A521">
        <v>520</v>
      </c>
      <c r="B521" s="4">
        <v>42415</v>
      </c>
      <c r="C521" s="2" t="str">
        <f t="shared" si="16"/>
        <v>February</v>
      </c>
      <c r="D521" s="5" t="str">
        <f t="shared" si="17"/>
        <v>2016</v>
      </c>
      <c r="E521" s="6" t="s">
        <v>3</v>
      </c>
      <c r="F521" s="7">
        <v>2</v>
      </c>
      <c r="G521" s="1">
        <v>4951</v>
      </c>
      <c r="H521" s="1">
        <v>3652</v>
      </c>
      <c r="I521" s="1">
        <v>3039</v>
      </c>
      <c r="J521">
        <v>613</v>
      </c>
    </row>
    <row r="522" spans="1:10" x14ac:dyDescent="0.25">
      <c r="A522">
        <v>521</v>
      </c>
      <c r="B522" s="4">
        <v>42416</v>
      </c>
      <c r="C522" s="2" t="str">
        <f t="shared" si="16"/>
        <v>February</v>
      </c>
      <c r="D522" s="5" t="str">
        <f t="shared" si="17"/>
        <v>2016</v>
      </c>
      <c r="E522" s="6" t="s">
        <v>4</v>
      </c>
      <c r="F522" s="7">
        <v>3</v>
      </c>
      <c r="G522" s="1">
        <v>5495</v>
      </c>
      <c r="H522" s="1">
        <v>4000</v>
      </c>
      <c r="I522" s="1">
        <v>3304</v>
      </c>
      <c r="J522">
        <v>696</v>
      </c>
    </row>
    <row r="523" spans="1:10" x14ac:dyDescent="0.25">
      <c r="A523">
        <v>522</v>
      </c>
      <c r="B523" s="4">
        <v>42417</v>
      </c>
      <c r="C523" s="2" t="str">
        <f t="shared" si="16"/>
        <v>February</v>
      </c>
      <c r="D523" s="5" t="str">
        <f t="shared" si="17"/>
        <v>2016</v>
      </c>
      <c r="E523" s="6" t="s">
        <v>5</v>
      </c>
      <c r="F523" s="7">
        <v>4</v>
      </c>
      <c r="G523" s="1">
        <v>5505</v>
      </c>
      <c r="H523" s="1">
        <v>4062</v>
      </c>
      <c r="I523" s="1">
        <v>3375</v>
      </c>
      <c r="J523">
        <v>687</v>
      </c>
    </row>
    <row r="524" spans="1:10" x14ac:dyDescent="0.25">
      <c r="A524">
        <v>523</v>
      </c>
      <c r="B524" s="4">
        <v>42418</v>
      </c>
      <c r="C524" s="2" t="str">
        <f t="shared" si="16"/>
        <v>February</v>
      </c>
      <c r="D524" s="5" t="str">
        <f t="shared" si="17"/>
        <v>2016</v>
      </c>
      <c r="E524" s="6" t="s">
        <v>6</v>
      </c>
      <c r="F524" s="7">
        <v>5</v>
      </c>
      <c r="G524" s="1">
        <v>5188</v>
      </c>
      <c r="H524" s="1">
        <v>3812</v>
      </c>
      <c r="I524" s="1">
        <v>3156</v>
      </c>
      <c r="J524">
        <v>656</v>
      </c>
    </row>
    <row r="525" spans="1:10" x14ac:dyDescent="0.25">
      <c r="A525">
        <v>524</v>
      </c>
      <c r="B525" s="4">
        <v>42419</v>
      </c>
      <c r="C525" s="2" t="str">
        <f t="shared" si="16"/>
        <v>February</v>
      </c>
      <c r="D525" s="5" t="str">
        <f t="shared" si="17"/>
        <v>2016</v>
      </c>
      <c r="E525" s="6" t="s">
        <v>7</v>
      </c>
      <c r="F525" s="7">
        <v>6</v>
      </c>
      <c r="G525" s="1">
        <v>4002</v>
      </c>
      <c r="H525" s="1">
        <v>2932</v>
      </c>
      <c r="I525" s="1">
        <v>2377</v>
      </c>
      <c r="J525">
        <v>555</v>
      </c>
    </row>
    <row r="526" spans="1:10" x14ac:dyDescent="0.25">
      <c r="A526">
        <v>525</v>
      </c>
      <c r="B526" s="4">
        <v>42420</v>
      </c>
      <c r="C526" s="2" t="str">
        <f t="shared" si="16"/>
        <v>February</v>
      </c>
      <c r="D526" s="5" t="str">
        <f t="shared" si="17"/>
        <v>2016</v>
      </c>
      <c r="E526" s="6" t="s">
        <v>8</v>
      </c>
      <c r="F526" s="7">
        <v>7</v>
      </c>
      <c r="G526" s="1">
        <v>2607</v>
      </c>
      <c r="H526" s="1">
        <v>1888</v>
      </c>
      <c r="I526" s="1">
        <v>1537</v>
      </c>
      <c r="J526">
        <v>351</v>
      </c>
    </row>
    <row r="527" spans="1:10" x14ac:dyDescent="0.25">
      <c r="A527">
        <v>526</v>
      </c>
      <c r="B527" s="4">
        <v>42421</v>
      </c>
      <c r="C527" s="2" t="str">
        <f t="shared" si="16"/>
        <v>February</v>
      </c>
      <c r="D527" s="5" t="str">
        <f t="shared" si="17"/>
        <v>2016</v>
      </c>
      <c r="E527" s="6" t="s">
        <v>2</v>
      </c>
      <c r="F527" s="7">
        <v>1</v>
      </c>
      <c r="G527" s="1">
        <v>3906</v>
      </c>
      <c r="H527" s="1">
        <v>2838</v>
      </c>
      <c r="I527" s="1">
        <v>2355</v>
      </c>
      <c r="J527">
        <v>483</v>
      </c>
    </row>
    <row r="528" spans="1:10" x14ac:dyDescent="0.25">
      <c r="A528">
        <v>527</v>
      </c>
      <c r="B528" s="4">
        <v>42422</v>
      </c>
      <c r="C528" s="2" t="str">
        <f t="shared" si="16"/>
        <v>February</v>
      </c>
      <c r="D528" s="5" t="str">
        <f t="shared" si="17"/>
        <v>2016</v>
      </c>
      <c r="E528" s="6" t="s">
        <v>3</v>
      </c>
      <c r="F528" s="7">
        <v>2</v>
      </c>
      <c r="G528" s="1">
        <v>6360</v>
      </c>
      <c r="H528" s="1">
        <v>4432</v>
      </c>
      <c r="I528" s="1">
        <v>3684</v>
      </c>
      <c r="J528">
        <v>748</v>
      </c>
    </row>
    <row r="529" spans="1:10" x14ac:dyDescent="0.25">
      <c r="A529">
        <v>528</v>
      </c>
      <c r="B529" s="4">
        <v>42423</v>
      </c>
      <c r="C529" s="2" t="str">
        <f t="shared" si="16"/>
        <v>February</v>
      </c>
      <c r="D529" s="5" t="str">
        <f t="shared" si="17"/>
        <v>2016</v>
      </c>
      <c r="E529" s="6" t="s">
        <v>4</v>
      </c>
      <c r="F529" s="7">
        <v>3</v>
      </c>
      <c r="G529" s="1">
        <v>6046</v>
      </c>
      <c r="H529" s="1">
        <v>4460</v>
      </c>
      <c r="I529" s="1">
        <v>3714</v>
      </c>
      <c r="J529">
        <v>746</v>
      </c>
    </row>
    <row r="530" spans="1:10" x14ac:dyDescent="0.25">
      <c r="A530">
        <v>529</v>
      </c>
      <c r="B530" s="4">
        <v>42424</v>
      </c>
      <c r="C530" s="2" t="str">
        <f t="shared" si="16"/>
        <v>February</v>
      </c>
      <c r="D530" s="5" t="str">
        <f t="shared" si="17"/>
        <v>2016</v>
      </c>
      <c r="E530" s="6" t="s">
        <v>5</v>
      </c>
      <c r="F530" s="7">
        <v>4</v>
      </c>
      <c r="G530" s="1">
        <v>5938</v>
      </c>
      <c r="H530" s="1">
        <v>4309</v>
      </c>
      <c r="I530" s="1">
        <v>3499</v>
      </c>
      <c r="J530">
        <v>810</v>
      </c>
    </row>
    <row r="531" spans="1:10" x14ac:dyDescent="0.25">
      <c r="A531">
        <v>530</v>
      </c>
      <c r="B531" s="4">
        <v>42425</v>
      </c>
      <c r="C531" s="2" t="str">
        <f t="shared" si="16"/>
        <v>February</v>
      </c>
      <c r="D531" s="5" t="str">
        <f t="shared" si="17"/>
        <v>2016</v>
      </c>
      <c r="E531" s="6" t="s">
        <v>6</v>
      </c>
      <c r="F531" s="7">
        <v>5</v>
      </c>
      <c r="G531" s="1">
        <v>5325</v>
      </c>
      <c r="H531" s="1">
        <v>3892</v>
      </c>
      <c r="I531" s="1">
        <v>3199</v>
      </c>
      <c r="J531">
        <v>693</v>
      </c>
    </row>
    <row r="532" spans="1:10" x14ac:dyDescent="0.25">
      <c r="A532">
        <v>531</v>
      </c>
      <c r="B532" s="4">
        <v>42426</v>
      </c>
      <c r="C532" s="2" t="str">
        <f t="shared" si="16"/>
        <v>February</v>
      </c>
      <c r="D532" s="5" t="str">
        <f t="shared" si="17"/>
        <v>2016</v>
      </c>
      <c r="E532" s="6" t="s">
        <v>7</v>
      </c>
      <c r="F532" s="7">
        <v>6</v>
      </c>
      <c r="G532" s="1">
        <v>4165</v>
      </c>
      <c r="H532" s="1">
        <v>3048</v>
      </c>
      <c r="I532" s="1">
        <v>2490</v>
      </c>
      <c r="J532">
        <v>558</v>
      </c>
    </row>
    <row r="533" spans="1:10" x14ac:dyDescent="0.25">
      <c r="A533">
        <v>532</v>
      </c>
      <c r="B533" s="4">
        <v>42427</v>
      </c>
      <c r="C533" s="2" t="str">
        <f t="shared" si="16"/>
        <v>February</v>
      </c>
      <c r="D533" s="5" t="str">
        <f t="shared" si="17"/>
        <v>2016</v>
      </c>
      <c r="E533" s="6" t="s">
        <v>8</v>
      </c>
      <c r="F533" s="7">
        <v>7</v>
      </c>
      <c r="G533" s="1">
        <v>2829</v>
      </c>
      <c r="H533" s="1">
        <v>2096</v>
      </c>
      <c r="I533" s="1">
        <v>1726</v>
      </c>
      <c r="J533">
        <v>370</v>
      </c>
    </row>
    <row r="534" spans="1:10" x14ac:dyDescent="0.25">
      <c r="A534">
        <v>533</v>
      </c>
      <c r="B534" s="4">
        <v>42428</v>
      </c>
      <c r="C534" s="2" t="str">
        <f t="shared" si="16"/>
        <v>February</v>
      </c>
      <c r="D534" s="5" t="str">
        <f t="shared" si="17"/>
        <v>2016</v>
      </c>
      <c r="E534" s="6" t="s">
        <v>2</v>
      </c>
      <c r="F534" s="7">
        <v>1</v>
      </c>
      <c r="G534" s="1">
        <v>4090</v>
      </c>
      <c r="H534" s="1">
        <v>2979</v>
      </c>
      <c r="I534" s="1">
        <v>2462</v>
      </c>
      <c r="J534">
        <v>517</v>
      </c>
    </row>
    <row r="535" spans="1:10" x14ac:dyDescent="0.25">
      <c r="A535">
        <v>534</v>
      </c>
      <c r="B535" s="4">
        <v>42429</v>
      </c>
      <c r="C535" s="2" t="str">
        <f t="shared" si="16"/>
        <v>February</v>
      </c>
      <c r="D535" s="5" t="str">
        <f t="shared" si="17"/>
        <v>2016</v>
      </c>
      <c r="E535" s="6" t="s">
        <v>3</v>
      </c>
      <c r="F535" s="7">
        <v>2</v>
      </c>
      <c r="G535" s="1">
        <v>5734</v>
      </c>
      <c r="H535" s="1">
        <v>4224</v>
      </c>
      <c r="I535" s="1">
        <v>3493</v>
      </c>
      <c r="J535">
        <v>731</v>
      </c>
    </row>
    <row r="536" spans="1:10" x14ac:dyDescent="0.25">
      <c r="A536">
        <v>535</v>
      </c>
      <c r="B536" s="4">
        <v>42430</v>
      </c>
      <c r="C536" s="2" t="str">
        <f t="shared" si="16"/>
        <v>March</v>
      </c>
      <c r="D536" s="5" t="str">
        <f t="shared" si="17"/>
        <v>2016</v>
      </c>
      <c r="E536" s="6" t="s">
        <v>4</v>
      </c>
      <c r="F536" s="7">
        <v>3</v>
      </c>
      <c r="G536" s="1">
        <v>6214</v>
      </c>
      <c r="H536" s="1">
        <v>4474</v>
      </c>
      <c r="I536" s="1">
        <v>3731</v>
      </c>
      <c r="J536">
        <v>743</v>
      </c>
    </row>
    <row r="537" spans="1:10" x14ac:dyDescent="0.25">
      <c r="A537">
        <v>536</v>
      </c>
      <c r="B537" s="4">
        <v>42431</v>
      </c>
      <c r="C537" s="2" t="str">
        <f t="shared" si="16"/>
        <v>March</v>
      </c>
      <c r="D537" s="5" t="str">
        <f t="shared" si="17"/>
        <v>2016</v>
      </c>
      <c r="E537" s="6" t="s">
        <v>5</v>
      </c>
      <c r="F537" s="7">
        <v>4</v>
      </c>
      <c r="G537" s="1">
        <v>5906</v>
      </c>
      <c r="H537" s="1">
        <v>4333</v>
      </c>
      <c r="I537" s="1">
        <v>3597</v>
      </c>
      <c r="J537">
        <v>736</v>
      </c>
    </row>
    <row r="538" spans="1:10" x14ac:dyDescent="0.25">
      <c r="A538">
        <v>537</v>
      </c>
      <c r="B538" s="4">
        <v>42432</v>
      </c>
      <c r="C538" s="2" t="str">
        <f t="shared" si="16"/>
        <v>March</v>
      </c>
      <c r="D538" s="5" t="str">
        <f t="shared" si="17"/>
        <v>2016</v>
      </c>
      <c r="E538" s="6" t="s">
        <v>6</v>
      </c>
      <c r="F538" s="7">
        <v>5</v>
      </c>
      <c r="G538" s="1">
        <v>5814</v>
      </c>
      <c r="H538" s="1">
        <v>4191</v>
      </c>
      <c r="I538" s="1">
        <v>3419</v>
      </c>
      <c r="J538">
        <v>772</v>
      </c>
    </row>
    <row r="539" spans="1:10" x14ac:dyDescent="0.25">
      <c r="A539">
        <v>538</v>
      </c>
      <c r="B539" s="4">
        <v>42433</v>
      </c>
      <c r="C539" s="2" t="str">
        <f t="shared" si="16"/>
        <v>March</v>
      </c>
      <c r="D539" s="5" t="str">
        <f t="shared" si="17"/>
        <v>2016</v>
      </c>
      <c r="E539" s="6" t="s">
        <v>7</v>
      </c>
      <c r="F539" s="7">
        <v>6</v>
      </c>
      <c r="G539" s="1">
        <v>4507</v>
      </c>
      <c r="H539" s="1">
        <v>3188</v>
      </c>
      <c r="I539" s="1">
        <v>2624</v>
      </c>
      <c r="J539">
        <v>564</v>
      </c>
    </row>
    <row r="540" spans="1:10" x14ac:dyDescent="0.25">
      <c r="A540">
        <v>539</v>
      </c>
      <c r="B540" s="4">
        <v>42434</v>
      </c>
      <c r="C540" s="2" t="str">
        <f t="shared" si="16"/>
        <v>March</v>
      </c>
      <c r="D540" s="5" t="str">
        <f t="shared" si="17"/>
        <v>2016</v>
      </c>
      <c r="E540" s="6" t="s">
        <v>8</v>
      </c>
      <c r="F540" s="7">
        <v>7</v>
      </c>
      <c r="G540" s="1">
        <v>2859</v>
      </c>
      <c r="H540" s="1">
        <v>2064</v>
      </c>
      <c r="I540" s="1">
        <v>1718</v>
      </c>
      <c r="J540">
        <v>346</v>
      </c>
    </row>
    <row r="541" spans="1:10" x14ac:dyDescent="0.25">
      <c r="A541">
        <v>540</v>
      </c>
      <c r="B541" s="4">
        <v>42435</v>
      </c>
      <c r="C541" s="2" t="str">
        <f t="shared" si="16"/>
        <v>March</v>
      </c>
      <c r="D541" s="5" t="str">
        <f t="shared" si="17"/>
        <v>2016</v>
      </c>
      <c r="E541" s="6" t="s">
        <v>2</v>
      </c>
      <c r="F541" s="7">
        <v>1</v>
      </c>
      <c r="G541" s="1">
        <v>3897</v>
      </c>
      <c r="H541" s="1">
        <v>2806</v>
      </c>
      <c r="I541" s="1">
        <v>2326</v>
      </c>
      <c r="J541">
        <v>480</v>
      </c>
    </row>
    <row r="542" spans="1:10" x14ac:dyDescent="0.25">
      <c r="A542">
        <v>541</v>
      </c>
      <c r="B542" s="4">
        <v>42436</v>
      </c>
      <c r="C542" s="2" t="str">
        <f t="shared" si="16"/>
        <v>March</v>
      </c>
      <c r="D542" s="5" t="str">
        <f t="shared" si="17"/>
        <v>2016</v>
      </c>
      <c r="E542" s="6" t="s">
        <v>3</v>
      </c>
      <c r="F542" s="7">
        <v>2</v>
      </c>
      <c r="G542" s="1">
        <v>5849</v>
      </c>
      <c r="H542" s="1">
        <v>4240</v>
      </c>
      <c r="I542" s="1">
        <v>3503</v>
      </c>
      <c r="J542">
        <v>737</v>
      </c>
    </row>
    <row r="543" spans="1:10" x14ac:dyDescent="0.25">
      <c r="A543">
        <v>542</v>
      </c>
      <c r="B543" s="4">
        <v>42437</v>
      </c>
      <c r="C543" s="2" t="str">
        <f t="shared" si="16"/>
        <v>March</v>
      </c>
      <c r="D543" s="5" t="str">
        <f t="shared" si="17"/>
        <v>2016</v>
      </c>
      <c r="E543" s="6" t="s">
        <v>4</v>
      </c>
      <c r="F543" s="7">
        <v>3</v>
      </c>
      <c r="G543" s="1">
        <v>6264</v>
      </c>
      <c r="H543" s="1">
        <v>4526</v>
      </c>
      <c r="I543" s="1">
        <v>3743</v>
      </c>
      <c r="J543">
        <v>783</v>
      </c>
    </row>
    <row r="544" spans="1:10" x14ac:dyDescent="0.25">
      <c r="A544">
        <v>543</v>
      </c>
      <c r="B544" s="4">
        <v>42438</v>
      </c>
      <c r="C544" s="2" t="str">
        <f t="shared" si="16"/>
        <v>March</v>
      </c>
      <c r="D544" s="5" t="str">
        <f t="shared" si="17"/>
        <v>2016</v>
      </c>
      <c r="E544" s="6" t="s">
        <v>5</v>
      </c>
      <c r="F544" s="7">
        <v>4</v>
      </c>
      <c r="G544" s="1">
        <v>6062</v>
      </c>
      <c r="H544" s="1">
        <v>4404</v>
      </c>
      <c r="I544" s="1">
        <v>3624</v>
      </c>
      <c r="J544">
        <v>780</v>
      </c>
    </row>
    <row r="545" spans="1:10" x14ac:dyDescent="0.25">
      <c r="A545">
        <v>544</v>
      </c>
      <c r="B545" s="4">
        <v>42439</v>
      </c>
      <c r="C545" s="2" t="str">
        <f t="shared" si="16"/>
        <v>March</v>
      </c>
      <c r="D545" s="5" t="str">
        <f t="shared" si="17"/>
        <v>2016</v>
      </c>
      <c r="E545" s="6" t="s">
        <v>6</v>
      </c>
      <c r="F545" s="7">
        <v>5</v>
      </c>
      <c r="G545" s="1">
        <v>5685</v>
      </c>
      <c r="H545" s="1">
        <v>4159</v>
      </c>
      <c r="I545" s="1">
        <v>3415</v>
      </c>
      <c r="J545">
        <v>744</v>
      </c>
    </row>
    <row r="546" spans="1:10" x14ac:dyDescent="0.25">
      <c r="A546">
        <v>545</v>
      </c>
      <c r="B546" s="4">
        <v>42440</v>
      </c>
      <c r="C546" s="2" t="str">
        <f t="shared" si="16"/>
        <v>March</v>
      </c>
      <c r="D546" s="5" t="str">
        <f t="shared" si="17"/>
        <v>2016</v>
      </c>
      <c r="E546" s="6" t="s">
        <v>7</v>
      </c>
      <c r="F546" s="7">
        <v>6</v>
      </c>
      <c r="G546" s="1">
        <v>4391</v>
      </c>
      <c r="H546" s="1">
        <v>3241</v>
      </c>
      <c r="I546" s="1">
        <v>2627</v>
      </c>
      <c r="J546">
        <v>614</v>
      </c>
    </row>
    <row r="547" spans="1:10" x14ac:dyDescent="0.25">
      <c r="A547">
        <v>546</v>
      </c>
      <c r="B547" s="4">
        <v>42441</v>
      </c>
      <c r="C547" s="2" t="str">
        <f t="shared" si="16"/>
        <v>March</v>
      </c>
      <c r="D547" s="5" t="str">
        <f t="shared" si="17"/>
        <v>2016</v>
      </c>
      <c r="E547" s="6" t="s">
        <v>8</v>
      </c>
      <c r="F547" s="7">
        <v>7</v>
      </c>
      <c r="G547" s="1">
        <v>2880</v>
      </c>
      <c r="H547" s="1">
        <v>2046</v>
      </c>
      <c r="I547" s="1">
        <v>1638</v>
      </c>
      <c r="J547">
        <v>408</v>
      </c>
    </row>
    <row r="548" spans="1:10" x14ac:dyDescent="0.25">
      <c r="A548">
        <v>547</v>
      </c>
      <c r="B548" s="4">
        <v>42442</v>
      </c>
      <c r="C548" s="2" t="str">
        <f t="shared" si="16"/>
        <v>March</v>
      </c>
      <c r="D548" s="5" t="str">
        <f t="shared" si="17"/>
        <v>2016</v>
      </c>
      <c r="E548" s="6" t="s">
        <v>2</v>
      </c>
      <c r="F548" s="7">
        <v>1</v>
      </c>
      <c r="G548" s="1">
        <v>3740</v>
      </c>
      <c r="H548" s="1">
        <v>2673</v>
      </c>
      <c r="I548" s="1">
        <v>2163</v>
      </c>
      <c r="J548">
        <v>510</v>
      </c>
    </row>
    <row r="549" spans="1:10" x14ac:dyDescent="0.25">
      <c r="A549">
        <v>548</v>
      </c>
      <c r="B549" s="4">
        <v>42443</v>
      </c>
      <c r="C549" s="2" t="str">
        <f t="shared" si="16"/>
        <v>March</v>
      </c>
      <c r="D549" s="5" t="str">
        <f t="shared" si="17"/>
        <v>2016</v>
      </c>
      <c r="E549" s="6" t="s">
        <v>3</v>
      </c>
      <c r="F549" s="7">
        <v>2</v>
      </c>
      <c r="G549" s="1">
        <v>5710</v>
      </c>
      <c r="H549" s="1">
        <v>4261</v>
      </c>
      <c r="I549" s="1">
        <v>3469</v>
      </c>
      <c r="J549">
        <v>792</v>
      </c>
    </row>
    <row r="550" spans="1:10" x14ac:dyDescent="0.25">
      <c r="A550">
        <v>549</v>
      </c>
      <c r="B550" s="4">
        <v>42444</v>
      </c>
      <c r="C550" s="2" t="str">
        <f t="shared" si="16"/>
        <v>March</v>
      </c>
      <c r="D550" s="5" t="str">
        <f t="shared" si="17"/>
        <v>2016</v>
      </c>
      <c r="E550" s="6" t="s">
        <v>4</v>
      </c>
      <c r="F550" s="7">
        <v>3</v>
      </c>
      <c r="G550" s="1">
        <v>5168</v>
      </c>
      <c r="H550" s="1">
        <v>3778</v>
      </c>
      <c r="I550" s="1">
        <v>3047</v>
      </c>
      <c r="J550">
        <v>731</v>
      </c>
    </row>
    <row r="551" spans="1:10" x14ac:dyDescent="0.25">
      <c r="A551">
        <v>550</v>
      </c>
      <c r="B551" s="4">
        <v>42445</v>
      </c>
      <c r="C551" s="2" t="str">
        <f t="shared" si="16"/>
        <v>March</v>
      </c>
      <c r="D551" s="5" t="str">
        <f t="shared" si="17"/>
        <v>2016</v>
      </c>
      <c r="E551" s="6" t="s">
        <v>5</v>
      </c>
      <c r="F551" s="7">
        <v>4</v>
      </c>
      <c r="G551" s="1">
        <v>5577</v>
      </c>
      <c r="H551" s="1">
        <v>4062</v>
      </c>
      <c r="I551" s="1">
        <v>3287</v>
      </c>
      <c r="J551">
        <v>775</v>
      </c>
    </row>
    <row r="552" spans="1:10" x14ac:dyDescent="0.25">
      <c r="A552">
        <v>551</v>
      </c>
      <c r="B552" s="4">
        <v>42446</v>
      </c>
      <c r="C552" s="2" t="str">
        <f t="shared" si="16"/>
        <v>March</v>
      </c>
      <c r="D552" s="5" t="str">
        <f t="shared" si="17"/>
        <v>2016</v>
      </c>
      <c r="E552" s="6" t="s">
        <v>6</v>
      </c>
      <c r="F552" s="7">
        <v>5</v>
      </c>
      <c r="G552" s="1">
        <v>5238</v>
      </c>
      <c r="H552" s="1">
        <v>3827</v>
      </c>
      <c r="I552" s="1">
        <v>3134</v>
      </c>
      <c r="J552">
        <v>693</v>
      </c>
    </row>
    <row r="553" spans="1:10" x14ac:dyDescent="0.25">
      <c r="A553">
        <v>552</v>
      </c>
      <c r="B553" s="4">
        <v>42447</v>
      </c>
      <c r="C553" s="2" t="str">
        <f t="shared" si="16"/>
        <v>March</v>
      </c>
      <c r="D553" s="5" t="str">
        <f t="shared" si="17"/>
        <v>2016</v>
      </c>
      <c r="E553" s="6" t="s">
        <v>7</v>
      </c>
      <c r="F553" s="7">
        <v>6</v>
      </c>
      <c r="G553" s="1">
        <v>3931</v>
      </c>
      <c r="H553" s="1">
        <v>2871</v>
      </c>
      <c r="I553" s="1">
        <v>2320</v>
      </c>
      <c r="J553">
        <v>551</v>
      </c>
    </row>
    <row r="554" spans="1:10" x14ac:dyDescent="0.25">
      <c r="A554">
        <v>553</v>
      </c>
      <c r="B554" s="4">
        <v>42448</v>
      </c>
      <c r="C554" s="2" t="str">
        <f t="shared" si="16"/>
        <v>March</v>
      </c>
      <c r="D554" s="5" t="str">
        <f t="shared" si="17"/>
        <v>2016</v>
      </c>
      <c r="E554" s="6" t="s">
        <v>8</v>
      </c>
      <c r="F554" s="7">
        <v>7</v>
      </c>
      <c r="G554" s="1">
        <v>2606</v>
      </c>
      <c r="H554" s="1">
        <v>1892</v>
      </c>
      <c r="I554" s="1">
        <v>1568</v>
      </c>
      <c r="J554">
        <v>324</v>
      </c>
    </row>
    <row r="555" spans="1:10" x14ac:dyDescent="0.25">
      <c r="A555">
        <v>554</v>
      </c>
      <c r="B555" s="4">
        <v>42449</v>
      </c>
      <c r="C555" s="2" t="str">
        <f t="shared" si="16"/>
        <v>March</v>
      </c>
      <c r="D555" s="5" t="str">
        <f t="shared" si="17"/>
        <v>2016</v>
      </c>
      <c r="E555" s="6" t="s">
        <v>2</v>
      </c>
      <c r="F555" s="7">
        <v>1</v>
      </c>
      <c r="G555" s="1">
        <v>3149</v>
      </c>
      <c r="H555" s="1">
        <v>2410</v>
      </c>
      <c r="I555" s="1">
        <v>2028</v>
      </c>
      <c r="J555">
        <v>382</v>
      </c>
    </row>
    <row r="556" spans="1:10" x14ac:dyDescent="0.25">
      <c r="A556">
        <v>555</v>
      </c>
      <c r="B556" s="4">
        <v>42450</v>
      </c>
      <c r="C556" s="2" t="str">
        <f t="shared" si="16"/>
        <v>March</v>
      </c>
      <c r="D556" s="5" t="str">
        <f t="shared" si="17"/>
        <v>2016</v>
      </c>
      <c r="E556" s="6" t="s">
        <v>3</v>
      </c>
      <c r="F556" s="7">
        <v>2</v>
      </c>
      <c r="G556" s="1">
        <v>5565</v>
      </c>
      <c r="H556" s="1">
        <v>3968</v>
      </c>
      <c r="I556" s="1">
        <v>3274</v>
      </c>
      <c r="J556">
        <v>694</v>
      </c>
    </row>
    <row r="557" spans="1:10" x14ac:dyDescent="0.25">
      <c r="A557">
        <v>556</v>
      </c>
      <c r="B557" s="4">
        <v>42451</v>
      </c>
      <c r="C557" s="2" t="str">
        <f t="shared" si="16"/>
        <v>March</v>
      </c>
      <c r="D557" s="5" t="str">
        <f t="shared" si="17"/>
        <v>2016</v>
      </c>
      <c r="E557" s="6" t="s">
        <v>4</v>
      </c>
      <c r="F557" s="7">
        <v>3</v>
      </c>
      <c r="G557" s="1">
        <v>5281</v>
      </c>
      <c r="H557" s="1">
        <v>3770</v>
      </c>
      <c r="I557" s="1">
        <v>3035</v>
      </c>
      <c r="J557">
        <v>735</v>
      </c>
    </row>
    <row r="558" spans="1:10" x14ac:dyDescent="0.25">
      <c r="A558">
        <v>557</v>
      </c>
      <c r="B558" s="4">
        <v>42452</v>
      </c>
      <c r="C558" s="2" t="str">
        <f t="shared" si="16"/>
        <v>March</v>
      </c>
      <c r="D558" s="5" t="str">
        <f t="shared" si="17"/>
        <v>2016</v>
      </c>
      <c r="E558" s="6" t="s">
        <v>5</v>
      </c>
      <c r="F558" s="7">
        <v>4</v>
      </c>
      <c r="G558" s="1">
        <v>5202</v>
      </c>
      <c r="H558" s="1">
        <v>3780</v>
      </c>
      <c r="I558" s="1">
        <v>3146</v>
      </c>
      <c r="J558">
        <v>634</v>
      </c>
    </row>
    <row r="559" spans="1:10" x14ac:dyDescent="0.25">
      <c r="A559">
        <v>558</v>
      </c>
      <c r="B559" s="4">
        <v>42453</v>
      </c>
      <c r="C559" s="2" t="str">
        <f t="shared" si="16"/>
        <v>March</v>
      </c>
      <c r="D559" s="5" t="str">
        <f t="shared" si="17"/>
        <v>2016</v>
      </c>
      <c r="E559" s="6" t="s">
        <v>6</v>
      </c>
      <c r="F559" s="7">
        <v>5</v>
      </c>
      <c r="G559" s="1">
        <v>4581</v>
      </c>
      <c r="H559" s="1">
        <v>3203</v>
      </c>
      <c r="I559" s="1">
        <v>2649</v>
      </c>
      <c r="J559">
        <v>554</v>
      </c>
    </row>
    <row r="560" spans="1:10" x14ac:dyDescent="0.25">
      <c r="A560">
        <v>559</v>
      </c>
      <c r="B560" s="4">
        <v>42454</v>
      </c>
      <c r="C560" s="2" t="str">
        <f t="shared" si="16"/>
        <v>March</v>
      </c>
      <c r="D560" s="5" t="str">
        <f t="shared" si="17"/>
        <v>2016</v>
      </c>
      <c r="E560" s="6" t="s">
        <v>7</v>
      </c>
      <c r="F560" s="7">
        <v>6</v>
      </c>
      <c r="G560" s="1">
        <v>3264</v>
      </c>
      <c r="H560" s="1">
        <v>2281</v>
      </c>
      <c r="I560" s="1">
        <v>1847</v>
      </c>
      <c r="J560">
        <v>434</v>
      </c>
    </row>
    <row r="561" spans="1:10" x14ac:dyDescent="0.25">
      <c r="A561">
        <v>560</v>
      </c>
      <c r="B561" s="4">
        <v>42455</v>
      </c>
      <c r="C561" s="2" t="str">
        <f t="shared" si="16"/>
        <v>March</v>
      </c>
      <c r="D561" s="5" t="str">
        <f t="shared" si="17"/>
        <v>2016</v>
      </c>
      <c r="E561" s="6" t="s">
        <v>8</v>
      </c>
      <c r="F561" s="7">
        <v>7</v>
      </c>
      <c r="G561" s="1">
        <v>2344</v>
      </c>
      <c r="H561" s="1">
        <v>1759</v>
      </c>
      <c r="I561" s="1">
        <v>1393</v>
      </c>
      <c r="J561">
        <v>366</v>
      </c>
    </row>
    <row r="562" spans="1:10" x14ac:dyDescent="0.25">
      <c r="A562">
        <v>561</v>
      </c>
      <c r="B562" s="4">
        <v>42456</v>
      </c>
      <c r="C562" s="2" t="str">
        <f t="shared" si="16"/>
        <v>March</v>
      </c>
      <c r="D562" s="5" t="str">
        <f t="shared" si="17"/>
        <v>2016</v>
      </c>
      <c r="E562" s="6" t="s">
        <v>2</v>
      </c>
      <c r="F562" s="7">
        <v>1</v>
      </c>
      <c r="G562" s="1">
        <v>3112</v>
      </c>
      <c r="H562" s="1">
        <v>2311</v>
      </c>
      <c r="I562" s="1">
        <v>1890</v>
      </c>
      <c r="J562">
        <v>421</v>
      </c>
    </row>
    <row r="563" spans="1:10" x14ac:dyDescent="0.25">
      <c r="A563">
        <v>562</v>
      </c>
      <c r="B563" s="4">
        <v>42457</v>
      </c>
      <c r="C563" s="2" t="str">
        <f t="shared" si="16"/>
        <v>March</v>
      </c>
      <c r="D563" s="5" t="str">
        <f t="shared" si="17"/>
        <v>2016</v>
      </c>
      <c r="E563" s="6" t="s">
        <v>3</v>
      </c>
      <c r="F563" s="7">
        <v>2</v>
      </c>
      <c r="G563" s="1">
        <v>5051</v>
      </c>
      <c r="H563" s="1">
        <v>3655</v>
      </c>
      <c r="I563" s="1">
        <v>2985</v>
      </c>
      <c r="J563">
        <v>670</v>
      </c>
    </row>
    <row r="564" spans="1:10" x14ac:dyDescent="0.25">
      <c r="A564">
        <v>563</v>
      </c>
      <c r="B564" s="4">
        <v>42458</v>
      </c>
      <c r="C564" s="2" t="str">
        <f t="shared" si="16"/>
        <v>March</v>
      </c>
      <c r="D564" s="5" t="str">
        <f t="shared" si="17"/>
        <v>2016</v>
      </c>
      <c r="E564" s="6" t="s">
        <v>4</v>
      </c>
      <c r="F564" s="7">
        <v>3</v>
      </c>
      <c r="G564" s="1">
        <v>5333</v>
      </c>
      <c r="H564" s="1">
        <v>3944</v>
      </c>
      <c r="I564" s="1">
        <v>3217</v>
      </c>
      <c r="J564">
        <v>727</v>
      </c>
    </row>
    <row r="565" spans="1:10" x14ac:dyDescent="0.25">
      <c r="A565">
        <v>564</v>
      </c>
      <c r="B565" s="4">
        <v>42459</v>
      </c>
      <c r="C565" s="2" t="str">
        <f t="shared" si="16"/>
        <v>March</v>
      </c>
      <c r="D565" s="5" t="str">
        <f t="shared" si="17"/>
        <v>2016</v>
      </c>
      <c r="E565" s="6" t="s">
        <v>5</v>
      </c>
      <c r="F565" s="7">
        <v>4</v>
      </c>
      <c r="G565" s="1">
        <v>5671</v>
      </c>
      <c r="H565" s="1">
        <v>4078</v>
      </c>
      <c r="I565" s="1">
        <v>3369</v>
      </c>
      <c r="J565">
        <v>709</v>
      </c>
    </row>
    <row r="566" spans="1:10" x14ac:dyDescent="0.25">
      <c r="A566">
        <v>565</v>
      </c>
      <c r="B566" s="4">
        <v>42460</v>
      </c>
      <c r="C566" s="2" t="str">
        <f t="shared" si="16"/>
        <v>March</v>
      </c>
      <c r="D566" s="5" t="str">
        <f t="shared" si="17"/>
        <v>2016</v>
      </c>
      <c r="E566" s="6" t="s">
        <v>6</v>
      </c>
      <c r="F566" s="7">
        <v>5</v>
      </c>
      <c r="G566" s="1">
        <v>5097</v>
      </c>
      <c r="H566" s="1">
        <v>3707</v>
      </c>
      <c r="I566" s="1">
        <v>3026</v>
      </c>
      <c r="J566">
        <v>681</v>
      </c>
    </row>
    <row r="567" spans="1:10" x14ac:dyDescent="0.25">
      <c r="A567">
        <v>566</v>
      </c>
      <c r="B567" s="4">
        <v>42461</v>
      </c>
      <c r="C567" s="2" t="str">
        <f t="shared" si="16"/>
        <v>April</v>
      </c>
      <c r="D567" s="5" t="str">
        <f t="shared" si="17"/>
        <v>2016</v>
      </c>
      <c r="E567" s="6" t="s">
        <v>7</v>
      </c>
      <c r="F567" s="7">
        <v>6</v>
      </c>
      <c r="G567" s="1">
        <v>4555</v>
      </c>
      <c r="H567" s="1">
        <v>2971</v>
      </c>
      <c r="I567" s="1">
        <v>2408</v>
      </c>
      <c r="J567">
        <v>563</v>
      </c>
    </row>
    <row r="568" spans="1:10" x14ac:dyDescent="0.25">
      <c r="A568">
        <v>567</v>
      </c>
      <c r="B568" s="4">
        <v>42462</v>
      </c>
      <c r="C568" s="2" t="str">
        <f t="shared" si="16"/>
        <v>April</v>
      </c>
      <c r="D568" s="5" t="str">
        <f t="shared" si="17"/>
        <v>2016</v>
      </c>
      <c r="E568" s="6" t="s">
        <v>8</v>
      </c>
      <c r="F568" s="7">
        <v>7</v>
      </c>
      <c r="G568" s="1">
        <v>2987</v>
      </c>
      <c r="H568" s="1">
        <v>2129</v>
      </c>
      <c r="I568" s="1">
        <v>1737</v>
      </c>
      <c r="J568">
        <v>392</v>
      </c>
    </row>
    <row r="569" spans="1:10" x14ac:dyDescent="0.25">
      <c r="A569">
        <v>568</v>
      </c>
      <c r="B569" s="4">
        <v>42463</v>
      </c>
      <c r="C569" s="2" t="str">
        <f t="shared" si="16"/>
        <v>April</v>
      </c>
      <c r="D569" s="5" t="str">
        <f t="shared" si="17"/>
        <v>2016</v>
      </c>
      <c r="E569" s="6" t="s">
        <v>2</v>
      </c>
      <c r="F569" s="7">
        <v>1</v>
      </c>
      <c r="G569" s="1">
        <v>4257</v>
      </c>
      <c r="H569" s="1">
        <v>2964</v>
      </c>
      <c r="I569" s="1">
        <v>2421</v>
      </c>
      <c r="J569">
        <v>543</v>
      </c>
    </row>
    <row r="570" spans="1:10" x14ac:dyDescent="0.25">
      <c r="A570">
        <v>569</v>
      </c>
      <c r="B570" s="4">
        <v>42464</v>
      </c>
      <c r="C570" s="2" t="str">
        <f t="shared" si="16"/>
        <v>April</v>
      </c>
      <c r="D570" s="5" t="str">
        <f t="shared" si="17"/>
        <v>2016</v>
      </c>
      <c r="E570" s="6" t="s">
        <v>3</v>
      </c>
      <c r="F570" s="7">
        <v>2</v>
      </c>
      <c r="G570" s="1">
        <v>5804</v>
      </c>
      <c r="H570" s="1">
        <v>4216</v>
      </c>
      <c r="I570" s="1">
        <v>3426</v>
      </c>
      <c r="J570">
        <v>790</v>
      </c>
    </row>
    <row r="571" spans="1:10" x14ac:dyDescent="0.25">
      <c r="A571">
        <v>570</v>
      </c>
      <c r="B571" s="4">
        <v>42465</v>
      </c>
      <c r="C571" s="2" t="str">
        <f t="shared" si="16"/>
        <v>April</v>
      </c>
      <c r="D571" s="5" t="str">
        <f t="shared" si="17"/>
        <v>2016</v>
      </c>
      <c r="E571" s="6" t="s">
        <v>4</v>
      </c>
      <c r="F571" s="7">
        <v>3</v>
      </c>
      <c r="G571" s="1">
        <v>5885</v>
      </c>
      <c r="H571" s="1">
        <v>4379</v>
      </c>
      <c r="I571" s="1">
        <v>3597</v>
      </c>
      <c r="J571">
        <v>782</v>
      </c>
    </row>
    <row r="572" spans="1:10" x14ac:dyDescent="0.25">
      <c r="A572">
        <v>571</v>
      </c>
      <c r="B572" s="4">
        <v>42466</v>
      </c>
      <c r="C572" s="2" t="str">
        <f t="shared" si="16"/>
        <v>April</v>
      </c>
      <c r="D572" s="5" t="str">
        <f t="shared" si="17"/>
        <v>2016</v>
      </c>
      <c r="E572" s="6" t="s">
        <v>5</v>
      </c>
      <c r="F572" s="7">
        <v>4</v>
      </c>
      <c r="G572" s="1">
        <v>6054</v>
      </c>
      <c r="H572" s="1">
        <v>4293</v>
      </c>
      <c r="I572" s="1">
        <v>3522</v>
      </c>
      <c r="J572">
        <v>771</v>
      </c>
    </row>
    <row r="573" spans="1:10" x14ac:dyDescent="0.25">
      <c r="A573">
        <v>572</v>
      </c>
      <c r="B573" s="4">
        <v>42467</v>
      </c>
      <c r="C573" s="2" t="str">
        <f t="shared" si="16"/>
        <v>April</v>
      </c>
      <c r="D573" s="5" t="str">
        <f t="shared" si="17"/>
        <v>2016</v>
      </c>
      <c r="E573" s="6" t="s">
        <v>6</v>
      </c>
      <c r="F573" s="7">
        <v>5</v>
      </c>
      <c r="G573" s="1">
        <v>5791</v>
      </c>
      <c r="H573" s="1">
        <v>4147</v>
      </c>
      <c r="I573" s="1">
        <v>3422</v>
      </c>
      <c r="J573">
        <v>725</v>
      </c>
    </row>
    <row r="574" spans="1:10" x14ac:dyDescent="0.25">
      <c r="A574">
        <v>573</v>
      </c>
      <c r="B574" s="4">
        <v>42468</v>
      </c>
      <c r="C574" s="2" t="str">
        <f t="shared" si="16"/>
        <v>April</v>
      </c>
      <c r="D574" s="5" t="str">
        <f t="shared" si="17"/>
        <v>2016</v>
      </c>
      <c r="E574" s="6" t="s">
        <v>7</v>
      </c>
      <c r="F574" s="7">
        <v>6</v>
      </c>
      <c r="G574" s="1">
        <v>4741</v>
      </c>
      <c r="H574" s="1">
        <v>3430</v>
      </c>
      <c r="I574" s="1">
        <v>2820</v>
      </c>
      <c r="J574">
        <v>610</v>
      </c>
    </row>
    <row r="575" spans="1:10" x14ac:dyDescent="0.25">
      <c r="A575">
        <v>574</v>
      </c>
      <c r="B575" s="4">
        <v>42469</v>
      </c>
      <c r="C575" s="2" t="str">
        <f t="shared" si="16"/>
        <v>April</v>
      </c>
      <c r="D575" s="5" t="str">
        <f t="shared" si="17"/>
        <v>2016</v>
      </c>
      <c r="E575" s="6" t="s">
        <v>8</v>
      </c>
      <c r="F575" s="7">
        <v>7</v>
      </c>
      <c r="G575" s="1">
        <v>2946</v>
      </c>
      <c r="H575" s="1">
        <v>2140</v>
      </c>
      <c r="I575" s="1">
        <v>1740</v>
      </c>
      <c r="J575">
        <v>400</v>
      </c>
    </row>
    <row r="576" spans="1:10" x14ac:dyDescent="0.25">
      <c r="A576">
        <v>575</v>
      </c>
      <c r="B576" s="4">
        <v>42470</v>
      </c>
      <c r="C576" s="2" t="str">
        <f t="shared" si="16"/>
        <v>April</v>
      </c>
      <c r="D576" s="5" t="str">
        <f t="shared" si="17"/>
        <v>2016</v>
      </c>
      <c r="E576" s="6" t="s">
        <v>2</v>
      </c>
      <c r="F576" s="7">
        <v>1</v>
      </c>
      <c r="G576" s="1">
        <v>4071</v>
      </c>
      <c r="H576" s="1">
        <v>2864</v>
      </c>
      <c r="I576" s="1">
        <v>2330</v>
      </c>
      <c r="J576">
        <v>534</v>
      </c>
    </row>
    <row r="577" spans="1:10" x14ac:dyDescent="0.25">
      <c r="A577">
        <v>576</v>
      </c>
      <c r="B577" s="4">
        <v>42471</v>
      </c>
      <c r="C577" s="2" t="str">
        <f t="shared" si="16"/>
        <v>April</v>
      </c>
      <c r="D577" s="5" t="str">
        <f t="shared" si="17"/>
        <v>2016</v>
      </c>
      <c r="E577" s="6" t="s">
        <v>3</v>
      </c>
      <c r="F577" s="7">
        <v>2</v>
      </c>
      <c r="G577" s="1">
        <v>6265</v>
      </c>
      <c r="H577" s="1">
        <v>4503</v>
      </c>
      <c r="I577" s="1">
        <v>3667</v>
      </c>
      <c r="J577">
        <v>836</v>
      </c>
    </row>
    <row r="578" spans="1:10" x14ac:dyDescent="0.25">
      <c r="A578">
        <v>577</v>
      </c>
      <c r="B578" s="4">
        <v>42472</v>
      </c>
      <c r="C578" s="2" t="str">
        <f t="shared" ref="C578:C641" si="18">TEXT(B578,"MMMM")</f>
        <v>April</v>
      </c>
      <c r="D578" s="5" t="str">
        <f t="shared" ref="D578:D641" si="19">TEXT(B578,"YYYY")</f>
        <v>2016</v>
      </c>
      <c r="E578" s="6" t="s">
        <v>4</v>
      </c>
      <c r="F578" s="7">
        <v>3</v>
      </c>
      <c r="G578" s="1">
        <v>6298</v>
      </c>
      <c r="H578" s="1">
        <v>4626</v>
      </c>
      <c r="I578" s="1">
        <v>3769</v>
      </c>
      <c r="J578">
        <v>857</v>
      </c>
    </row>
    <row r="579" spans="1:10" x14ac:dyDescent="0.25">
      <c r="A579">
        <v>578</v>
      </c>
      <c r="B579" s="4">
        <v>42473</v>
      </c>
      <c r="C579" s="2" t="str">
        <f t="shared" si="18"/>
        <v>April</v>
      </c>
      <c r="D579" s="5" t="str">
        <f t="shared" si="19"/>
        <v>2016</v>
      </c>
      <c r="E579" s="6" t="s">
        <v>5</v>
      </c>
      <c r="F579" s="7">
        <v>4</v>
      </c>
      <c r="G579" s="1">
        <v>6495</v>
      </c>
      <c r="H579" s="1">
        <v>4628</v>
      </c>
      <c r="I579" s="1">
        <v>3791</v>
      </c>
      <c r="J579">
        <v>837</v>
      </c>
    </row>
    <row r="580" spans="1:10" x14ac:dyDescent="0.25">
      <c r="A580">
        <v>579</v>
      </c>
      <c r="B580" s="4">
        <v>42474</v>
      </c>
      <c r="C580" s="2" t="str">
        <f t="shared" si="18"/>
        <v>April</v>
      </c>
      <c r="D580" s="5" t="str">
        <f t="shared" si="19"/>
        <v>2016</v>
      </c>
      <c r="E580" s="6" t="s">
        <v>6</v>
      </c>
      <c r="F580" s="7">
        <v>5</v>
      </c>
      <c r="G580" s="1">
        <v>5536</v>
      </c>
      <c r="H580" s="1">
        <v>4189</v>
      </c>
      <c r="I580" s="1">
        <v>3431</v>
      </c>
      <c r="J580">
        <v>758</v>
      </c>
    </row>
    <row r="581" spans="1:10" x14ac:dyDescent="0.25">
      <c r="A581">
        <v>580</v>
      </c>
      <c r="B581" s="4">
        <v>42475</v>
      </c>
      <c r="C581" s="2" t="str">
        <f t="shared" si="18"/>
        <v>April</v>
      </c>
      <c r="D581" s="5" t="str">
        <f t="shared" si="19"/>
        <v>2016</v>
      </c>
      <c r="E581" s="6" t="s">
        <v>7</v>
      </c>
      <c r="F581" s="7">
        <v>6</v>
      </c>
      <c r="G581" s="1">
        <v>4737</v>
      </c>
      <c r="H581" s="1">
        <v>3447</v>
      </c>
      <c r="I581" s="1">
        <v>2785</v>
      </c>
      <c r="J581">
        <v>662</v>
      </c>
    </row>
    <row r="582" spans="1:10" x14ac:dyDescent="0.25">
      <c r="A582">
        <v>581</v>
      </c>
      <c r="B582" s="4">
        <v>42476</v>
      </c>
      <c r="C582" s="2" t="str">
        <f t="shared" si="18"/>
        <v>April</v>
      </c>
      <c r="D582" s="5" t="str">
        <f t="shared" si="19"/>
        <v>2016</v>
      </c>
      <c r="E582" s="6" t="s">
        <v>8</v>
      </c>
      <c r="F582" s="7">
        <v>7</v>
      </c>
      <c r="G582" s="1">
        <v>3232</v>
      </c>
      <c r="H582" s="1">
        <v>2333</v>
      </c>
      <c r="I582" s="1">
        <v>1862</v>
      </c>
      <c r="J582">
        <v>471</v>
      </c>
    </row>
    <row r="583" spans="1:10" x14ac:dyDescent="0.25">
      <c r="A583">
        <v>582</v>
      </c>
      <c r="B583" s="4">
        <v>42477</v>
      </c>
      <c r="C583" s="2" t="str">
        <f t="shared" si="18"/>
        <v>April</v>
      </c>
      <c r="D583" s="5" t="str">
        <f t="shared" si="19"/>
        <v>2016</v>
      </c>
      <c r="E583" s="6" t="s">
        <v>2</v>
      </c>
      <c r="F583" s="7">
        <v>1</v>
      </c>
      <c r="G583" s="1">
        <v>4201</v>
      </c>
      <c r="H583" s="1">
        <v>3093</v>
      </c>
      <c r="I583" s="1">
        <v>2504</v>
      </c>
      <c r="J583">
        <v>589</v>
      </c>
    </row>
    <row r="584" spans="1:10" x14ac:dyDescent="0.25">
      <c r="A584">
        <v>583</v>
      </c>
      <c r="B584" s="4">
        <v>42478</v>
      </c>
      <c r="C584" s="2" t="str">
        <f t="shared" si="18"/>
        <v>April</v>
      </c>
      <c r="D584" s="5" t="str">
        <f t="shared" si="19"/>
        <v>2016</v>
      </c>
      <c r="E584" s="6" t="s">
        <v>3</v>
      </c>
      <c r="F584" s="7">
        <v>2</v>
      </c>
      <c r="G584" s="1">
        <v>6806</v>
      </c>
      <c r="H584" s="1">
        <v>4769</v>
      </c>
      <c r="I584" s="1">
        <v>3920</v>
      </c>
      <c r="J584">
        <v>849</v>
      </c>
    </row>
    <row r="585" spans="1:10" x14ac:dyDescent="0.25">
      <c r="A585">
        <v>584</v>
      </c>
      <c r="B585" s="4">
        <v>42479</v>
      </c>
      <c r="C585" s="2" t="str">
        <f t="shared" si="18"/>
        <v>April</v>
      </c>
      <c r="D585" s="5" t="str">
        <f t="shared" si="19"/>
        <v>2016</v>
      </c>
      <c r="E585" s="6" t="s">
        <v>4</v>
      </c>
      <c r="F585" s="7">
        <v>3</v>
      </c>
      <c r="G585" s="1">
        <v>6769</v>
      </c>
      <c r="H585" s="1">
        <v>4817</v>
      </c>
      <c r="I585" s="1">
        <v>3940</v>
      </c>
      <c r="J585">
        <v>877</v>
      </c>
    </row>
    <row r="586" spans="1:10" x14ac:dyDescent="0.25">
      <c r="A586">
        <v>585</v>
      </c>
      <c r="B586" s="4">
        <v>42480</v>
      </c>
      <c r="C586" s="2" t="str">
        <f t="shared" si="18"/>
        <v>April</v>
      </c>
      <c r="D586" s="5" t="str">
        <f t="shared" si="19"/>
        <v>2016</v>
      </c>
      <c r="E586" s="6" t="s">
        <v>5</v>
      </c>
      <c r="F586" s="7">
        <v>4</v>
      </c>
      <c r="G586" s="1">
        <v>6581</v>
      </c>
      <c r="H586" s="1">
        <v>4824</v>
      </c>
      <c r="I586" s="1">
        <v>3926</v>
      </c>
      <c r="J586">
        <v>898</v>
      </c>
    </row>
    <row r="587" spans="1:10" x14ac:dyDescent="0.25">
      <c r="A587">
        <v>586</v>
      </c>
      <c r="B587" s="4">
        <v>42481</v>
      </c>
      <c r="C587" s="2" t="str">
        <f t="shared" si="18"/>
        <v>April</v>
      </c>
      <c r="D587" s="5" t="str">
        <f t="shared" si="19"/>
        <v>2016</v>
      </c>
      <c r="E587" s="6" t="s">
        <v>6</v>
      </c>
      <c r="F587" s="7">
        <v>5</v>
      </c>
      <c r="G587" s="1">
        <v>6254</v>
      </c>
      <c r="H587" s="1">
        <v>4537</v>
      </c>
      <c r="I587" s="1">
        <v>3707</v>
      </c>
      <c r="J587">
        <v>830</v>
      </c>
    </row>
    <row r="588" spans="1:10" x14ac:dyDescent="0.25">
      <c r="A588">
        <v>587</v>
      </c>
      <c r="B588" s="4">
        <v>42482</v>
      </c>
      <c r="C588" s="2" t="str">
        <f t="shared" si="18"/>
        <v>April</v>
      </c>
      <c r="D588" s="5" t="str">
        <f t="shared" si="19"/>
        <v>2016</v>
      </c>
      <c r="E588" s="6" t="s">
        <v>7</v>
      </c>
      <c r="F588" s="7">
        <v>6</v>
      </c>
      <c r="G588" s="1">
        <v>5163</v>
      </c>
      <c r="H588" s="1">
        <v>3685</v>
      </c>
      <c r="I588" s="1">
        <v>3009</v>
      </c>
      <c r="J588">
        <v>676</v>
      </c>
    </row>
    <row r="589" spans="1:10" x14ac:dyDescent="0.25">
      <c r="A589">
        <v>588</v>
      </c>
      <c r="B589" s="4">
        <v>42483</v>
      </c>
      <c r="C589" s="2" t="str">
        <f t="shared" si="18"/>
        <v>April</v>
      </c>
      <c r="D589" s="5" t="str">
        <f t="shared" si="19"/>
        <v>2016</v>
      </c>
      <c r="E589" s="6" t="s">
        <v>8</v>
      </c>
      <c r="F589" s="7">
        <v>7</v>
      </c>
      <c r="G589" s="1">
        <v>3851</v>
      </c>
      <c r="H589" s="1">
        <v>2595</v>
      </c>
      <c r="I589" s="1">
        <v>2113</v>
      </c>
      <c r="J589">
        <v>482</v>
      </c>
    </row>
    <row r="590" spans="1:10" x14ac:dyDescent="0.25">
      <c r="A590">
        <v>589</v>
      </c>
      <c r="B590" s="4">
        <v>42484</v>
      </c>
      <c r="C590" s="2" t="str">
        <f t="shared" si="18"/>
        <v>April</v>
      </c>
      <c r="D590" s="5" t="str">
        <f t="shared" si="19"/>
        <v>2016</v>
      </c>
      <c r="E590" s="6" t="s">
        <v>2</v>
      </c>
      <c r="F590" s="7">
        <v>1</v>
      </c>
      <c r="G590" s="1">
        <v>4695</v>
      </c>
      <c r="H590" s="1">
        <v>3386</v>
      </c>
      <c r="I590" s="1">
        <v>2761</v>
      </c>
      <c r="J590">
        <v>625</v>
      </c>
    </row>
    <row r="591" spans="1:10" x14ac:dyDescent="0.25">
      <c r="A591">
        <v>590</v>
      </c>
      <c r="B591" s="4">
        <v>42485</v>
      </c>
      <c r="C591" s="2" t="str">
        <f t="shared" si="18"/>
        <v>April</v>
      </c>
      <c r="D591" s="5" t="str">
        <f t="shared" si="19"/>
        <v>2016</v>
      </c>
      <c r="E591" s="6" t="s">
        <v>3</v>
      </c>
      <c r="F591" s="7">
        <v>2</v>
      </c>
      <c r="G591" s="1">
        <v>7098</v>
      </c>
      <c r="H591" s="1">
        <v>5224</v>
      </c>
      <c r="I591" s="1">
        <v>4237</v>
      </c>
      <c r="J591">
        <v>987</v>
      </c>
    </row>
    <row r="592" spans="1:10" x14ac:dyDescent="0.25">
      <c r="A592">
        <v>591</v>
      </c>
      <c r="B592" s="4">
        <v>42486</v>
      </c>
      <c r="C592" s="2" t="str">
        <f t="shared" si="18"/>
        <v>April</v>
      </c>
      <c r="D592" s="5" t="str">
        <f t="shared" si="19"/>
        <v>2016</v>
      </c>
      <c r="E592" s="6" t="s">
        <v>4</v>
      </c>
      <c r="F592" s="7">
        <v>3</v>
      </c>
      <c r="G592" s="1">
        <v>7156</v>
      </c>
      <c r="H592" s="1">
        <v>5392</v>
      </c>
      <c r="I592" s="1">
        <v>4468</v>
      </c>
      <c r="J592">
        <v>924</v>
      </c>
    </row>
    <row r="593" spans="1:10" x14ac:dyDescent="0.25">
      <c r="A593">
        <v>592</v>
      </c>
      <c r="B593" s="4">
        <v>42487</v>
      </c>
      <c r="C593" s="2" t="str">
        <f t="shared" si="18"/>
        <v>April</v>
      </c>
      <c r="D593" s="5" t="str">
        <f t="shared" si="19"/>
        <v>2016</v>
      </c>
      <c r="E593" s="6" t="s">
        <v>5</v>
      </c>
      <c r="F593" s="7">
        <v>4</v>
      </c>
      <c r="G593" s="1">
        <v>6836</v>
      </c>
      <c r="H593" s="1">
        <v>5056</v>
      </c>
      <c r="I593" s="1">
        <v>4130</v>
      </c>
      <c r="J593">
        <v>926</v>
      </c>
    </row>
    <row r="594" spans="1:10" x14ac:dyDescent="0.25">
      <c r="A594">
        <v>593</v>
      </c>
      <c r="B594" s="4">
        <v>42488</v>
      </c>
      <c r="C594" s="2" t="str">
        <f t="shared" si="18"/>
        <v>April</v>
      </c>
      <c r="D594" s="5" t="str">
        <f t="shared" si="19"/>
        <v>2016</v>
      </c>
      <c r="E594" s="6" t="s">
        <v>6</v>
      </c>
      <c r="F594" s="7">
        <v>5</v>
      </c>
      <c r="G594" s="1">
        <v>6329</v>
      </c>
      <c r="H594" s="1">
        <v>4724</v>
      </c>
      <c r="I594" s="1">
        <v>3892</v>
      </c>
      <c r="J594">
        <v>832</v>
      </c>
    </row>
    <row r="595" spans="1:10" x14ac:dyDescent="0.25">
      <c r="A595">
        <v>594</v>
      </c>
      <c r="B595" s="4">
        <v>42489</v>
      </c>
      <c r="C595" s="2" t="str">
        <f t="shared" si="18"/>
        <v>April</v>
      </c>
      <c r="D595" s="5" t="str">
        <f t="shared" si="19"/>
        <v>2016</v>
      </c>
      <c r="E595" s="6" t="s">
        <v>7</v>
      </c>
      <c r="F595" s="7">
        <v>6</v>
      </c>
      <c r="G595" s="1">
        <v>4990</v>
      </c>
      <c r="H595" s="1">
        <v>3608</v>
      </c>
      <c r="I595" s="1">
        <v>2922</v>
      </c>
      <c r="J595">
        <v>686</v>
      </c>
    </row>
    <row r="596" spans="1:10" x14ac:dyDescent="0.25">
      <c r="A596">
        <v>595</v>
      </c>
      <c r="B596" s="4">
        <v>42490</v>
      </c>
      <c r="C596" s="2" t="str">
        <f t="shared" si="18"/>
        <v>April</v>
      </c>
      <c r="D596" s="5" t="str">
        <f t="shared" si="19"/>
        <v>2016</v>
      </c>
      <c r="E596" s="6" t="s">
        <v>8</v>
      </c>
      <c r="F596" s="7">
        <v>7</v>
      </c>
      <c r="G596" s="1">
        <v>3536</v>
      </c>
      <c r="H596" s="1">
        <v>2489</v>
      </c>
      <c r="I596" s="1">
        <v>1993</v>
      </c>
      <c r="J596">
        <v>496</v>
      </c>
    </row>
    <row r="597" spans="1:10" x14ac:dyDescent="0.25">
      <c r="A597">
        <v>596</v>
      </c>
      <c r="B597" s="4">
        <v>42491</v>
      </c>
      <c r="C597" s="2" t="str">
        <f t="shared" si="18"/>
        <v>May</v>
      </c>
      <c r="D597" s="5" t="str">
        <f t="shared" si="19"/>
        <v>2016</v>
      </c>
      <c r="E597" s="6" t="s">
        <v>2</v>
      </c>
      <c r="F597" s="7">
        <v>1</v>
      </c>
      <c r="G597" s="1">
        <v>4366</v>
      </c>
      <c r="H597" s="1">
        <v>3236</v>
      </c>
      <c r="I597" s="1">
        <v>2605</v>
      </c>
      <c r="J597">
        <v>631</v>
      </c>
    </row>
    <row r="598" spans="1:10" x14ac:dyDescent="0.25">
      <c r="A598">
        <v>597</v>
      </c>
      <c r="B598" s="4">
        <v>42492</v>
      </c>
      <c r="C598" s="2" t="str">
        <f t="shared" si="18"/>
        <v>May</v>
      </c>
      <c r="D598" s="5" t="str">
        <f t="shared" si="19"/>
        <v>2016</v>
      </c>
      <c r="E598" s="6" t="s">
        <v>3</v>
      </c>
      <c r="F598" s="7">
        <v>2</v>
      </c>
      <c r="G598" s="1">
        <v>6510</v>
      </c>
      <c r="H598" s="1">
        <v>4786</v>
      </c>
      <c r="I598" s="1">
        <v>3909</v>
      </c>
      <c r="J598">
        <v>877</v>
      </c>
    </row>
    <row r="599" spans="1:10" x14ac:dyDescent="0.25">
      <c r="A599">
        <v>598</v>
      </c>
      <c r="B599" s="4">
        <v>42493</v>
      </c>
      <c r="C599" s="2" t="str">
        <f t="shared" si="18"/>
        <v>May</v>
      </c>
      <c r="D599" s="5" t="str">
        <f t="shared" si="19"/>
        <v>2016</v>
      </c>
      <c r="E599" s="6" t="s">
        <v>4</v>
      </c>
      <c r="F599" s="7">
        <v>3</v>
      </c>
      <c r="G599" s="1">
        <v>6855</v>
      </c>
      <c r="H599" s="1">
        <v>4962</v>
      </c>
      <c r="I599" s="1">
        <v>4085</v>
      </c>
      <c r="J599">
        <v>877</v>
      </c>
    </row>
    <row r="600" spans="1:10" x14ac:dyDescent="0.25">
      <c r="A600">
        <v>599</v>
      </c>
      <c r="B600" s="4">
        <v>42494</v>
      </c>
      <c r="C600" s="2" t="str">
        <f t="shared" si="18"/>
        <v>May</v>
      </c>
      <c r="D600" s="5" t="str">
        <f t="shared" si="19"/>
        <v>2016</v>
      </c>
      <c r="E600" s="6" t="s">
        <v>5</v>
      </c>
      <c r="F600" s="7">
        <v>4</v>
      </c>
      <c r="G600" s="1">
        <v>6599</v>
      </c>
      <c r="H600" s="1">
        <v>4651</v>
      </c>
      <c r="I600" s="1">
        <v>3744</v>
      </c>
      <c r="J600">
        <v>907</v>
      </c>
    </row>
    <row r="601" spans="1:10" x14ac:dyDescent="0.25">
      <c r="A601">
        <v>600</v>
      </c>
      <c r="B601" s="4">
        <v>42495</v>
      </c>
      <c r="C601" s="2" t="str">
        <f t="shared" si="18"/>
        <v>May</v>
      </c>
      <c r="D601" s="5" t="str">
        <f t="shared" si="19"/>
        <v>2016</v>
      </c>
      <c r="E601" s="6" t="s">
        <v>6</v>
      </c>
      <c r="F601" s="7">
        <v>5</v>
      </c>
      <c r="G601" s="1">
        <v>5510</v>
      </c>
      <c r="H601" s="1">
        <v>4105</v>
      </c>
      <c r="I601" s="1">
        <v>3375</v>
      </c>
      <c r="J601">
        <v>730</v>
      </c>
    </row>
    <row r="602" spans="1:10" x14ac:dyDescent="0.25">
      <c r="A602">
        <v>601</v>
      </c>
      <c r="B602" s="4">
        <v>42496</v>
      </c>
      <c r="C602" s="2" t="str">
        <f t="shared" si="18"/>
        <v>May</v>
      </c>
      <c r="D602" s="5" t="str">
        <f t="shared" si="19"/>
        <v>2016</v>
      </c>
      <c r="E602" s="6" t="s">
        <v>7</v>
      </c>
      <c r="F602" s="7">
        <v>6</v>
      </c>
      <c r="G602" s="1">
        <v>4549</v>
      </c>
      <c r="H602" s="1">
        <v>3245</v>
      </c>
      <c r="I602" s="1">
        <v>2639</v>
      </c>
      <c r="J602">
        <v>606</v>
      </c>
    </row>
    <row r="603" spans="1:10" x14ac:dyDescent="0.25">
      <c r="A603">
        <v>602</v>
      </c>
      <c r="B603" s="4">
        <v>42497</v>
      </c>
      <c r="C603" s="2" t="str">
        <f t="shared" si="18"/>
        <v>May</v>
      </c>
      <c r="D603" s="5" t="str">
        <f t="shared" si="19"/>
        <v>2016</v>
      </c>
      <c r="E603" s="6" t="s">
        <v>8</v>
      </c>
      <c r="F603" s="7">
        <v>7</v>
      </c>
      <c r="G603" s="1">
        <v>3064</v>
      </c>
      <c r="H603" s="1">
        <v>2167</v>
      </c>
      <c r="I603" s="1">
        <v>1760</v>
      </c>
      <c r="J603">
        <v>407</v>
      </c>
    </row>
    <row r="604" spans="1:10" x14ac:dyDescent="0.25">
      <c r="A604">
        <v>603</v>
      </c>
      <c r="B604" s="4">
        <v>42498</v>
      </c>
      <c r="C604" s="2" t="str">
        <f t="shared" si="18"/>
        <v>May</v>
      </c>
      <c r="D604" s="5" t="str">
        <f t="shared" si="19"/>
        <v>2016</v>
      </c>
      <c r="E604" s="6" t="s">
        <v>2</v>
      </c>
      <c r="F604" s="7">
        <v>1</v>
      </c>
      <c r="G604" s="1">
        <v>3633</v>
      </c>
      <c r="H604" s="1">
        <v>2663</v>
      </c>
      <c r="I604" s="1">
        <v>2180</v>
      </c>
      <c r="J604">
        <v>483</v>
      </c>
    </row>
    <row r="605" spans="1:10" x14ac:dyDescent="0.25">
      <c r="A605">
        <v>604</v>
      </c>
      <c r="B605" s="4">
        <v>42499</v>
      </c>
      <c r="C605" s="2" t="str">
        <f t="shared" si="18"/>
        <v>May</v>
      </c>
      <c r="D605" s="5" t="str">
        <f t="shared" si="19"/>
        <v>2016</v>
      </c>
      <c r="E605" s="6" t="s">
        <v>3</v>
      </c>
      <c r="F605" s="7">
        <v>2</v>
      </c>
      <c r="G605" s="1">
        <v>5838</v>
      </c>
      <c r="H605" s="1">
        <v>4283</v>
      </c>
      <c r="I605" s="1">
        <v>3489</v>
      </c>
      <c r="J605">
        <v>794</v>
      </c>
    </row>
    <row r="606" spans="1:10" x14ac:dyDescent="0.25">
      <c r="A606">
        <v>605</v>
      </c>
      <c r="B606" s="4">
        <v>42500</v>
      </c>
      <c r="C606" s="2" t="str">
        <f t="shared" si="18"/>
        <v>May</v>
      </c>
      <c r="D606" s="5" t="str">
        <f t="shared" si="19"/>
        <v>2016</v>
      </c>
      <c r="E606" s="6" t="s">
        <v>4</v>
      </c>
      <c r="F606" s="7">
        <v>3</v>
      </c>
      <c r="G606" s="1">
        <v>6026</v>
      </c>
      <c r="H606" s="1">
        <v>4336</v>
      </c>
      <c r="I606" s="1">
        <v>3581</v>
      </c>
      <c r="J606">
        <v>755</v>
      </c>
    </row>
    <row r="607" spans="1:10" x14ac:dyDescent="0.25">
      <c r="A607">
        <v>606</v>
      </c>
      <c r="B607" s="4">
        <v>42501</v>
      </c>
      <c r="C607" s="2" t="str">
        <f t="shared" si="18"/>
        <v>May</v>
      </c>
      <c r="D607" s="5" t="str">
        <f t="shared" si="19"/>
        <v>2016</v>
      </c>
      <c r="E607" s="6" t="s">
        <v>5</v>
      </c>
      <c r="F607" s="7">
        <v>4</v>
      </c>
      <c r="G607" s="1">
        <v>5780</v>
      </c>
      <c r="H607" s="1">
        <v>4226</v>
      </c>
      <c r="I607" s="1">
        <v>3479</v>
      </c>
      <c r="J607">
        <v>747</v>
      </c>
    </row>
    <row r="608" spans="1:10" x14ac:dyDescent="0.25">
      <c r="A608">
        <v>607</v>
      </c>
      <c r="B608" s="4">
        <v>42502</v>
      </c>
      <c r="C608" s="2" t="str">
        <f t="shared" si="18"/>
        <v>May</v>
      </c>
      <c r="D608" s="5" t="str">
        <f t="shared" si="19"/>
        <v>2016</v>
      </c>
      <c r="E608" s="6" t="s">
        <v>6</v>
      </c>
      <c r="F608" s="7">
        <v>5</v>
      </c>
      <c r="G608" s="1">
        <v>5131</v>
      </c>
      <c r="H608" s="1">
        <v>3781</v>
      </c>
      <c r="I608" s="1">
        <v>3101</v>
      </c>
      <c r="J608">
        <v>680</v>
      </c>
    </row>
    <row r="609" spans="1:10" x14ac:dyDescent="0.25">
      <c r="A609">
        <v>608</v>
      </c>
      <c r="B609" s="4">
        <v>42503</v>
      </c>
      <c r="C609" s="2" t="str">
        <f t="shared" si="18"/>
        <v>May</v>
      </c>
      <c r="D609" s="5" t="str">
        <f t="shared" si="19"/>
        <v>2016</v>
      </c>
      <c r="E609" s="6" t="s">
        <v>7</v>
      </c>
      <c r="F609" s="7">
        <v>6</v>
      </c>
      <c r="G609" s="1">
        <v>3928</v>
      </c>
      <c r="H609" s="1">
        <v>2845</v>
      </c>
      <c r="I609" s="1">
        <v>2294</v>
      </c>
      <c r="J609">
        <v>551</v>
      </c>
    </row>
    <row r="610" spans="1:10" x14ac:dyDescent="0.25">
      <c r="A610">
        <v>609</v>
      </c>
      <c r="B610" s="4">
        <v>42504</v>
      </c>
      <c r="C610" s="2" t="str">
        <f t="shared" si="18"/>
        <v>May</v>
      </c>
      <c r="D610" s="5" t="str">
        <f t="shared" si="19"/>
        <v>2016</v>
      </c>
      <c r="E610" s="6" t="s">
        <v>8</v>
      </c>
      <c r="F610" s="7">
        <v>7</v>
      </c>
      <c r="G610" s="1">
        <v>2636</v>
      </c>
      <c r="H610" s="1">
        <v>1930</v>
      </c>
      <c r="I610" s="1">
        <v>1552</v>
      </c>
      <c r="J610">
        <v>378</v>
      </c>
    </row>
    <row r="611" spans="1:10" x14ac:dyDescent="0.25">
      <c r="A611">
        <v>610</v>
      </c>
      <c r="B611" s="4">
        <v>42505</v>
      </c>
      <c r="C611" s="2" t="str">
        <f t="shared" si="18"/>
        <v>May</v>
      </c>
      <c r="D611" s="5" t="str">
        <f t="shared" si="19"/>
        <v>2016</v>
      </c>
      <c r="E611" s="6" t="s">
        <v>2</v>
      </c>
      <c r="F611" s="7">
        <v>1</v>
      </c>
      <c r="G611" s="1">
        <v>3278</v>
      </c>
      <c r="H611" s="1">
        <v>2366</v>
      </c>
      <c r="I611" s="1">
        <v>1922</v>
      </c>
      <c r="J611">
        <v>444</v>
      </c>
    </row>
    <row r="612" spans="1:10" x14ac:dyDescent="0.25">
      <c r="A612">
        <v>611</v>
      </c>
      <c r="B612" s="4">
        <v>42506</v>
      </c>
      <c r="C612" s="2" t="str">
        <f t="shared" si="18"/>
        <v>May</v>
      </c>
      <c r="D612" s="5" t="str">
        <f t="shared" si="19"/>
        <v>2016</v>
      </c>
      <c r="E612" s="6" t="s">
        <v>3</v>
      </c>
      <c r="F612" s="7">
        <v>2</v>
      </c>
      <c r="G612" s="1">
        <v>4785</v>
      </c>
      <c r="H612" s="1">
        <v>3560</v>
      </c>
      <c r="I612" s="1">
        <v>2882</v>
      </c>
      <c r="J612">
        <v>678</v>
      </c>
    </row>
    <row r="613" spans="1:10" x14ac:dyDescent="0.25">
      <c r="A613">
        <v>612</v>
      </c>
      <c r="B613" s="4">
        <v>42507</v>
      </c>
      <c r="C613" s="2" t="str">
        <f t="shared" si="18"/>
        <v>May</v>
      </c>
      <c r="D613" s="5" t="str">
        <f t="shared" si="19"/>
        <v>2016</v>
      </c>
      <c r="E613" s="6" t="s">
        <v>4</v>
      </c>
      <c r="F613" s="7">
        <v>3</v>
      </c>
      <c r="G613" s="1">
        <v>4886</v>
      </c>
      <c r="H613" s="1">
        <v>3601</v>
      </c>
      <c r="I613" s="1">
        <v>2914</v>
      </c>
      <c r="J613">
        <v>687</v>
      </c>
    </row>
    <row r="614" spans="1:10" x14ac:dyDescent="0.25">
      <c r="A614">
        <v>613</v>
      </c>
      <c r="B614" s="4">
        <v>42508</v>
      </c>
      <c r="C614" s="2" t="str">
        <f t="shared" si="18"/>
        <v>May</v>
      </c>
      <c r="D614" s="5" t="str">
        <f t="shared" si="19"/>
        <v>2016</v>
      </c>
      <c r="E614" s="6" t="s">
        <v>5</v>
      </c>
      <c r="F614" s="7">
        <v>4</v>
      </c>
      <c r="G614" s="1">
        <v>5145</v>
      </c>
      <c r="H614" s="1">
        <v>3672</v>
      </c>
      <c r="I614" s="1">
        <v>2987</v>
      </c>
      <c r="J614">
        <v>685</v>
      </c>
    </row>
    <row r="615" spans="1:10" x14ac:dyDescent="0.25">
      <c r="A615">
        <v>614</v>
      </c>
      <c r="B615" s="4">
        <v>42509</v>
      </c>
      <c r="C615" s="2" t="str">
        <f t="shared" si="18"/>
        <v>May</v>
      </c>
      <c r="D615" s="5" t="str">
        <f t="shared" si="19"/>
        <v>2016</v>
      </c>
      <c r="E615" s="6" t="s">
        <v>6</v>
      </c>
      <c r="F615" s="7">
        <v>5</v>
      </c>
      <c r="G615" s="1">
        <v>5849</v>
      </c>
      <c r="H615" s="1">
        <v>4211</v>
      </c>
      <c r="I615" s="1">
        <v>3484</v>
      </c>
      <c r="J615">
        <v>727</v>
      </c>
    </row>
    <row r="616" spans="1:10" x14ac:dyDescent="0.25">
      <c r="A616">
        <v>615</v>
      </c>
      <c r="B616" s="4">
        <v>42510</v>
      </c>
      <c r="C616" s="2" t="str">
        <f t="shared" si="18"/>
        <v>May</v>
      </c>
      <c r="D616" s="5" t="str">
        <f t="shared" si="19"/>
        <v>2016</v>
      </c>
      <c r="E616" s="6" t="s">
        <v>7</v>
      </c>
      <c r="F616" s="7">
        <v>6</v>
      </c>
      <c r="G616" s="1">
        <v>4456</v>
      </c>
      <c r="H616" s="1">
        <v>3324</v>
      </c>
      <c r="I616" s="1">
        <v>2725</v>
      </c>
      <c r="J616">
        <v>599</v>
      </c>
    </row>
    <row r="617" spans="1:10" x14ac:dyDescent="0.25">
      <c r="A617">
        <v>616</v>
      </c>
      <c r="B617" s="4">
        <v>42511</v>
      </c>
      <c r="C617" s="2" t="str">
        <f t="shared" si="18"/>
        <v>May</v>
      </c>
      <c r="D617" s="5" t="str">
        <f t="shared" si="19"/>
        <v>2016</v>
      </c>
      <c r="E617" s="6" t="s">
        <v>8</v>
      </c>
      <c r="F617" s="7">
        <v>7</v>
      </c>
      <c r="G617" s="1">
        <v>2960</v>
      </c>
      <c r="H617" s="1">
        <v>2138</v>
      </c>
      <c r="I617" s="1">
        <v>1716</v>
      </c>
      <c r="J617">
        <v>422</v>
      </c>
    </row>
    <row r="618" spans="1:10" x14ac:dyDescent="0.25">
      <c r="A618">
        <v>617</v>
      </c>
      <c r="B618" s="4">
        <v>42512</v>
      </c>
      <c r="C618" s="2" t="str">
        <f t="shared" si="18"/>
        <v>May</v>
      </c>
      <c r="D618" s="5" t="str">
        <f t="shared" si="19"/>
        <v>2016</v>
      </c>
      <c r="E618" s="6" t="s">
        <v>2</v>
      </c>
      <c r="F618" s="7">
        <v>1</v>
      </c>
      <c r="G618" s="1">
        <v>3885</v>
      </c>
      <c r="H618" s="1">
        <v>2860</v>
      </c>
      <c r="I618" s="1">
        <v>2338</v>
      </c>
      <c r="J618">
        <v>522</v>
      </c>
    </row>
    <row r="619" spans="1:10" x14ac:dyDescent="0.25">
      <c r="A619">
        <v>618</v>
      </c>
      <c r="B619" s="4">
        <v>42513</v>
      </c>
      <c r="C619" s="2" t="str">
        <f t="shared" si="18"/>
        <v>May</v>
      </c>
      <c r="D619" s="5" t="str">
        <f t="shared" si="19"/>
        <v>2016</v>
      </c>
      <c r="E619" s="6" t="s">
        <v>3</v>
      </c>
      <c r="F619" s="7">
        <v>2</v>
      </c>
      <c r="G619" s="1">
        <v>5857</v>
      </c>
      <c r="H619" s="1">
        <v>4155</v>
      </c>
      <c r="I619" s="1">
        <v>3368</v>
      </c>
      <c r="J619">
        <v>787</v>
      </c>
    </row>
    <row r="620" spans="1:10" x14ac:dyDescent="0.25">
      <c r="A620">
        <v>619</v>
      </c>
      <c r="B620" s="4">
        <v>42514</v>
      </c>
      <c r="C620" s="2" t="str">
        <f t="shared" si="18"/>
        <v>May</v>
      </c>
      <c r="D620" s="5" t="str">
        <f t="shared" si="19"/>
        <v>2016</v>
      </c>
      <c r="E620" s="6" t="s">
        <v>4</v>
      </c>
      <c r="F620" s="7">
        <v>3</v>
      </c>
      <c r="G620" s="1">
        <v>6162</v>
      </c>
      <c r="H620" s="1">
        <v>4345</v>
      </c>
      <c r="I620" s="1">
        <v>3526</v>
      </c>
      <c r="J620">
        <v>819</v>
      </c>
    </row>
    <row r="621" spans="1:10" x14ac:dyDescent="0.25">
      <c r="A621">
        <v>620</v>
      </c>
      <c r="B621" s="4">
        <v>42515</v>
      </c>
      <c r="C621" s="2" t="str">
        <f t="shared" si="18"/>
        <v>May</v>
      </c>
      <c r="D621" s="5" t="str">
        <f t="shared" si="19"/>
        <v>2016</v>
      </c>
      <c r="E621" s="6" t="s">
        <v>5</v>
      </c>
      <c r="F621" s="7">
        <v>4</v>
      </c>
      <c r="G621" s="1">
        <v>6014</v>
      </c>
      <c r="H621" s="1">
        <v>4254</v>
      </c>
      <c r="I621" s="1">
        <v>3398</v>
      </c>
      <c r="J621">
        <v>856</v>
      </c>
    </row>
    <row r="622" spans="1:10" x14ac:dyDescent="0.25">
      <c r="A622">
        <v>621</v>
      </c>
      <c r="B622" s="4">
        <v>42516</v>
      </c>
      <c r="C622" s="2" t="str">
        <f t="shared" si="18"/>
        <v>May</v>
      </c>
      <c r="D622" s="5" t="str">
        <f t="shared" si="19"/>
        <v>2016</v>
      </c>
      <c r="E622" s="6" t="s">
        <v>6</v>
      </c>
      <c r="F622" s="7">
        <v>5</v>
      </c>
      <c r="G622" s="1">
        <v>5652</v>
      </c>
      <c r="H622" s="1">
        <v>4119</v>
      </c>
      <c r="I622" s="1">
        <v>3385</v>
      </c>
      <c r="J622">
        <v>734</v>
      </c>
    </row>
    <row r="623" spans="1:10" x14ac:dyDescent="0.25">
      <c r="A623">
        <v>622</v>
      </c>
      <c r="B623" s="4">
        <v>42517</v>
      </c>
      <c r="C623" s="2" t="str">
        <f t="shared" si="18"/>
        <v>May</v>
      </c>
      <c r="D623" s="5" t="str">
        <f t="shared" si="19"/>
        <v>2016</v>
      </c>
      <c r="E623" s="6" t="s">
        <v>7</v>
      </c>
      <c r="F623" s="7">
        <v>6</v>
      </c>
      <c r="G623" s="1">
        <v>4793</v>
      </c>
      <c r="H623" s="1">
        <v>3340</v>
      </c>
      <c r="I623" s="1">
        <v>2692</v>
      </c>
      <c r="J623">
        <v>648</v>
      </c>
    </row>
    <row r="624" spans="1:10" x14ac:dyDescent="0.25">
      <c r="A624">
        <v>623</v>
      </c>
      <c r="B624" s="4">
        <v>42518</v>
      </c>
      <c r="C624" s="2" t="str">
        <f t="shared" si="18"/>
        <v>May</v>
      </c>
      <c r="D624" s="5" t="str">
        <f t="shared" si="19"/>
        <v>2016</v>
      </c>
      <c r="E624" s="6" t="s">
        <v>8</v>
      </c>
      <c r="F624" s="7">
        <v>7</v>
      </c>
      <c r="G624" s="1">
        <v>2819</v>
      </c>
      <c r="H624" s="1">
        <v>1995</v>
      </c>
      <c r="I624" s="1">
        <v>1611</v>
      </c>
      <c r="J624">
        <v>384</v>
      </c>
    </row>
    <row r="625" spans="1:10" x14ac:dyDescent="0.25">
      <c r="A625">
        <v>624</v>
      </c>
      <c r="B625" s="4">
        <v>42519</v>
      </c>
      <c r="C625" s="2" t="str">
        <f t="shared" si="18"/>
        <v>May</v>
      </c>
      <c r="D625" s="5" t="str">
        <f t="shared" si="19"/>
        <v>2016</v>
      </c>
      <c r="E625" s="6" t="s">
        <v>2</v>
      </c>
      <c r="F625" s="7">
        <v>1</v>
      </c>
      <c r="G625" s="1">
        <v>3687</v>
      </c>
      <c r="H625" s="1">
        <v>2546</v>
      </c>
      <c r="I625" s="1">
        <v>2067</v>
      </c>
      <c r="J625">
        <v>479</v>
      </c>
    </row>
    <row r="626" spans="1:10" x14ac:dyDescent="0.25">
      <c r="A626">
        <v>625</v>
      </c>
      <c r="B626" s="4">
        <v>42520</v>
      </c>
      <c r="C626" s="2" t="str">
        <f t="shared" si="18"/>
        <v>May</v>
      </c>
      <c r="D626" s="5" t="str">
        <f t="shared" si="19"/>
        <v>2016</v>
      </c>
      <c r="E626" s="6" t="s">
        <v>3</v>
      </c>
      <c r="F626" s="7">
        <v>2</v>
      </c>
      <c r="G626" s="1">
        <v>4851</v>
      </c>
      <c r="H626" s="1">
        <v>3399</v>
      </c>
      <c r="I626" s="1">
        <v>2701</v>
      </c>
      <c r="J626">
        <v>698</v>
      </c>
    </row>
    <row r="627" spans="1:10" x14ac:dyDescent="0.25">
      <c r="A627">
        <v>626</v>
      </c>
      <c r="B627" s="4">
        <v>42521</v>
      </c>
      <c r="C627" s="2" t="str">
        <f t="shared" si="18"/>
        <v>May</v>
      </c>
      <c r="D627" s="5" t="str">
        <f t="shared" si="19"/>
        <v>2016</v>
      </c>
      <c r="E627" s="6" t="s">
        <v>4</v>
      </c>
      <c r="F627" s="7">
        <v>3</v>
      </c>
      <c r="G627" s="1">
        <v>5775</v>
      </c>
      <c r="H627" s="1">
        <v>4216</v>
      </c>
      <c r="I627" s="1">
        <v>3413</v>
      </c>
      <c r="J627">
        <v>803</v>
      </c>
    </row>
    <row r="628" spans="1:10" x14ac:dyDescent="0.25">
      <c r="A628">
        <v>627</v>
      </c>
      <c r="B628" s="4">
        <v>42522</v>
      </c>
      <c r="C628" s="2" t="str">
        <f t="shared" si="18"/>
        <v>June</v>
      </c>
      <c r="D628" s="5" t="str">
        <f t="shared" si="19"/>
        <v>2016</v>
      </c>
      <c r="E628" s="6" t="s">
        <v>5</v>
      </c>
      <c r="F628" s="7">
        <v>4</v>
      </c>
      <c r="G628" s="1">
        <v>5443</v>
      </c>
      <c r="H628" s="1">
        <v>3962</v>
      </c>
      <c r="I628" s="1">
        <v>3193</v>
      </c>
      <c r="J628">
        <v>769</v>
      </c>
    </row>
    <row r="629" spans="1:10" x14ac:dyDescent="0.25">
      <c r="A629">
        <v>628</v>
      </c>
      <c r="B629" s="4">
        <v>42523</v>
      </c>
      <c r="C629" s="2" t="str">
        <f t="shared" si="18"/>
        <v>June</v>
      </c>
      <c r="D629" s="5" t="str">
        <f t="shared" si="19"/>
        <v>2016</v>
      </c>
      <c r="E629" s="6" t="s">
        <v>6</v>
      </c>
      <c r="F629" s="7">
        <v>5</v>
      </c>
      <c r="G629" s="1">
        <v>5590</v>
      </c>
      <c r="H629" s="1">
        <v>3959</v>
      </c>
      <c r="I629" s="1">
        <v>3176</v>
      </c>
      <c r="J629">
        <v>783</v>
      </c>
    </row>
    <row r="630" spans="1:10" x14ac:dyDescent="0.25">
      <c r="A630">
        <v>629</v>
      </c>
      <c r="B630" s="4">
        <v>42524</v>
      </c>
      <c r="C630" s="2" t="str">
        <f t="shared" si="18"/>
        <v>June</v>
      </c>
      <c r="D630" s="5" t="str">
        <f t="shared" si="19"/>
        <v>2016</v>
      </c>
      <c r="E630" s="6" t="s">
        <v>7</v>
      </c>
      <c r="F630" s="7">
        <v>6</v>
      </c>
      <c r="G630" s="1">
        <v>4482</v>
      </c>
      <c r="H630" s="1">
        <v>3164</v>
      </c>
      <c r="I630" s="1">
        <v>2489</v>
      </c>
      <c r="J630">
        <v>675</v>
      </c>
    </row>
    <row r="631" spans="1:10" x14ac:dyDescent="0.25">
      <c r="A631">
        <v>630</v>
      </c>
      <c r="B631" s="4">
        <v>42525</v>
      </c>
      <c r="C631" s="2" t="str">
        <f t="shared" si="18"/>
        <v>June</v>
      </c>
      <c r="D631" s="5" t="str">
        <f t="shared" si="19"/>
        <v>2016</v>
      </c>
      <c r="E631" s="6" t="s">
        <v>8</v>
      </c>
      <c r="F631" s="7">
        <v>7</v>
      </c>
      <c r="G631" s="1">
        <v>2792</v>
      </c>
      <c r="H631" s="1">
        <v>1947</v>
      </c>
      <c r="I631" s="1">
        <v>1533</v>
      </c>
      <c r="J631">
        <v>414</v>
      </c>
    </row>
    <row r="632" spans="1:10" x14ac:dyDescent="0.25">
      <c r="A632">
        <v>631</v>
      </c>
      <c r="B632" s="4">
        <v>42526</v>
      </c>
      <c r="C632" s="2" t="str">
        <f t="shared" si="18"/>
        <v>June</v>
      </c>
      <c r="D632" s="5" t="str">
        <f t="shared" si="19"/>
        <v>2016</v>
      </c>
      <c r="E632" s="6" t="s">
        <v>2</v>
      </c>
      <c r="F632" s="7">
        <v>1</v>
      </c>
      <c r="G632" s="1">
        <v>3371</v>
      </c>
      <c r="H632" s="1">
        <v>2449</v>
      </c>
      <c r="I632" s="1">
        <v>1979</v>
      </c>
      <c r="J632">
        <v>470</v>
      </c>
    </row>
    <row r="633" spans="1:10" x14ac:dyDescent="0.25">
      <c r="A633">
        <v>632</v>
      </c>
      <c r="B633" s="4">
        <v>42527</v>
      </c>
      <c r="C633" s="2" t="str">
        <f t="shared" si="18"/>
        <v>June</v>
      </c>
      <c r="D633" s="5" t="str">
        <f t="shared" si="19"/>
        <v>2016</v>
      </c>
      <c r="E633" s="6" t="s">
        <v>3</v>
      </c>
      <c r="F633" s="7">
        <v>2</v>
      </c>
      <c r="G633" s="1">
        <v>5547</v>
      </c>
      <c r="H633" s="1">
        <v>3832</v>
      </c>
      <c r="I633" s="1">
        <v>3036</v>
      </c>
      <c r="J633">
        <v>796</v>
      </c>
    </row>
    <row r="634" spans="1:10" x14ac:dyDescent="0.25">
      <c r="A634">
        <v>633</v>
      </c>
      <c r="B634" s="4">
        <v>42528</v>
      </c>
      <c r="C634" s="2" t="str">
        <f t="shared" si="18"/>
        <v>June</v>
      </c>
      <c r="D634" s="5" t="str">
        <f t="shared" si="19"/>
        <v>2016</v>
      </c>
      <c r="E634" s="6" t="s">
        <v>4</v>
      </c>
      <c r="F634" s="7">
        <v>3</v>
      </c>
      <c r="G634" s="1">
        <v>5468</v>
      </c>
      <c r="H634" s="1">
        <v>3954</v>
      </c>
      <c r="I634" s="1">
        <v>3226</v>
      </c>
      <c r="J634">
        <v>728</v>
      </c>
    </row>
    <row r="635" spans="1:10" x14ac:dyDescent="0.25">
      <c r="A635">
        <v>634</v>
      </c>
      <c r="B635" s="4">
        <v>42529</v>
      </c>
      <c r="C635" s="2" t="str">
        <f t="shared" si="18"/>
        <v>June</v>
      </c>
      <c r="D635" s="5" t="str">
        <f t="shared" si="19"/>
        <v>2016</v>
      </c>
      <c r="E635" s="6" t="s">
        <v>5</v>
      </c>
      <c r="F635" s="7">
        <v>4</v>
      </c>
      <c r="G635" s="1">
        <v>5104</v>
      </c>
      <c r="H635" s="1">
        <v>3751</v>
      </c>
      <c r="I635" s="1">
        <v>3064</v>
      </c>
      <c r="J635">
        <v>687</v>
      </c>
    </row>
    <row r="636" spans="1:10" x14ac:dyDescent="0.25">
      <c r="A636">
        <v>635</v>
      </c>
      <c r="B636" s="4">
        <v>42530</v>
      </c>
      <c r="C636" s="2" t="str">
        <f t="shared" si="18"/>
        <v>June</v>
      </c>
      <c r="D636" s="5" t="str">
        <f t="shared" si="19"/>
        <v>2016</v>
      </c>
      <c r="E636" s="6" t="s">
        <v>6</v>
      </c>
      <c r="F636" s="7">
        <v>5</v>
      </c>
      <c r="G636" s="1">
        <v>4728</v>
      </c>
      <c r="H636" s="1">
        <v>3485</v>
      </c>
      <c r="I636" s="1">
        <v>2812</v>
      </c>
      <c r="J636">
        <v>673</v>
      </c>
    </row>
    <row r="637" spans="1:10" x14ac:dyDescent="0.25">
      <c r="A637">
        <v>636</v>
      </c>
      <c r="B637" s="4">
        <v>42531</v>
      </c>
      <c r="C637" s="2" t="str">
        <f t="shared" si="18"/>
        <v>June</v>
      </c>
      <c r="D637" s="5" t="str">
        <f t="shared" si="19"/>
        <v>2016</v>
      </c>
      <c r="E637" s="6" t="s">
        <v>7</v>
      </c>
      <c r="F637" s="7">
        <v>6</v>
      </c>
      <c r="G637" s="1">
        <v>4024</v>
      </c>
      <c r="H637" s="1">
        <v>2855</v>
      </c>
      <c r="I637" s="1">
        <v>2290</v>
      </c>
      <c r="J637">
        <v>565</v>
      </c>
    </row>
    <row r="638" spans="1:10" x14ac:dyDescent="0.25">
      <c r="A638">
        <v>637</v>
      </c>
      <c r="B638" s="4">
        <v>42532</v>
      </c>
      <c r="C638" s="2" t="str">
        <f t="shared" si="18"/>
        <v>June</v>
      </c>
      <c r="D638" s="5" t="str">
        <f t="shared" si="19"/>
        <v>2016</v>
      </c>
      <c r="E638" s="6" t="s">
        <v>8</v>
      </c>
      <c r="F638" s="7">
        <v>7</v>
      </c>
      <c r="G638" s="1">
        <v>2350</v>
      </c>
      <c r="H638" s="1">
        <v>1677</v>
      </c>
      <c r="I638" s="1">
        <v>1348</v>
      </c>
      <c r="J638">
        <v>329</v>
      </c>
    </row>
    <row r="639" spans="1:10" x14ac:dyDescent="0.25">
      <c r="A639">
        <v>638</v>
      </c>
      <c r="B639" s="4">
        <v>42533</v>
      </c>
      <c r="C639" s="2" t="str">
        <f t="shared" si="18"/>
        <v>June</v>
      </c>
      <c r="D639" s="5" t="str">
        <f t="shared" si="19"/>
        <v>2016</v>
      </c>
      <c r="E639" s="6" t="s">
        <v>2</v>
      </c>
      <c r="F639" s="7">
        <v>1</v>
      </c>
      <c r="G639" s="1">
        <v>3234</v>
      </c>
      <c r="H639" s="1">
        <v>2196</v>
      </c>
      <c r="I639" s="1">
        <v>1779</v>
      </c>
      <c r="J639">
        <v>417</v>
      </c>
    </row>
    <row r="640" spans="1:10" x14ac:dyDescent="0.25">
      <c r="A640">
        <v>639</v>
      </c>
      <c r="B640" s="4">
        <v>42534</v>
      </c>
      <c r="C640" s="2" t="str">
        <f t="shared" si="18"/>
        <v>June</v>
      </c>
      <c r="D640" s="5" t="str">
        <f t="shared" si="19"/>
        <v>2016</v>
      </c>
      <c r="E640" s="6" t="s">
        <v>3</v>
      </c>
      <c r="F640" s="7">
        <v>2</v>
      </c>
      <c r="G640" s="1">
        <v>4948</v>
      </c>
      <c r="H640" s="1">
        <v>3550</v>
      </c>
      <c r="I640" s="1">
        <v>2790</v>
      </c>
      <c r="J640">
        <v>760</v>
      </c>
    </row>
    <row r="641" spans="1:10" x14ac:dyDescent="0.25">
      <c r="A641">
        <v>640</v>
      </c>
      <c r="B641" s="4">
        <v>42535</v>
      </c>
      <c r="C641" s="2" t="str">
        <f t="shared" si="18"/>
        <v>June</v>
      </c>
      <c r="D641" s="5" t="str">
        <f t="shared" si="19"/>
        <v>2016</v>
      </c>
      <c r="E641" s="6" t="s">
        <v>4</v>
      </c>
      <c r="F641" s="7">
        <v>3</v>
      </c>
      <c r="G641" s="1">
        <v>5247</v>
      </c>
      <c r="H641" s="1">
        <v>3760</v>
      </c>
      <c r="I641" s="1">
        <v>3052</v>
      </c>
      <c r="J641">
        <v>708</v>
      </c>
    </row>
    <row r="642" spans="1:10" x14ac:dyDescent="0.25">
      <c r="A642">
        <v>641</v>
      </c>
      <c r="B642" s="4">
        <v>42536</v>
      </c>
      <c r="C642" s="2" t="str">
        <f t="shared" ref="C642:C705" si="20">TEXT(B642,"MMMM")</f>
        <v>June</v>
      </c>
      <c r="D642" s="5" t="str">
        <f t="shared" ref="D642:D705" si="21">TEXT(B642,"YYYY")</f>
        <v>2016</v>
      </c>
      <c r="E642" s="6" t="s">
        <v>5</v>
      </c>
      <c r="F642" s="7">
        <v>4</v>
      </c>
      <c r="G642" s="1">
        <v>5003</v>
      </c>
      <c r="H642" s="1">
        <v>3557</v>
      </c>
      <c r="I642" s="1">
        <v>2810</v>
      </c>
      <c r="J642">
        <v>747</v>
      </c>
    </row>
    <row r="643" spans="1:10" x14ac:dyDescent="0.25">
      <c r="A643">
        <v>642</v>
      </c>
      <c r="B643" s="4">
        <v>42537</v>
      </c>
      <c r="C643" s="2" t="str">
        <f t="shared" si="20"/>
        <v>June</v>
      </c>
      <c r="D643" s="5" t="str">
        <f t="shared" si="21"/>
        <v>2016</v>
      </c>
      <c r="E643" s="6" t="s">
        <v>6</v>
      </c>
      <c r="F643" s="7">
        <v>5</v>
      </c>
      <c r="G643" s="1">
        <v>4816</v>
      </c>
      <c r="H643" s="1">
        <v>3482</v>
      </c>
      <c r="I643" s="1">
        <v>2775</v>
      </c>
      <c r="J643">
        <v>707</v>
      </c>
    </row>
    <row r="644" spans="1:10" x14ac:dyDescent="0.25">
      <c r="A644">
        <v>643</v>
      </c>
      <c r="B644" s="4">
        <v>42538</v>
      </c>
      <c r="C644" s="2" t="str">
        <f t="shared" si="20"/>
        <v>June</v>
      </c>
      <c r="D644" s="5" t="str">
        <f t="shared" si="21"/>
        <v>2016</v>
      </c>
      <c r="E644" s="6" t="s">
        <v>7</v>
      </c>
      <c r="F644" s="7">
        <v>6</v>
      </c>
      <c r="G644" s="1">
        <v>4208</v>
      </c>
      <c r="H644" s="1">
        <v>2818</v>
      </c>
      <c r="I644" s="1">
        <v>2267</v>
      </c>
      <c r="J644">
        <v>551</v>
      </c>
    </row>
    <row r="645" spans="1:10" x14ac:dyDescent="0.25">
      <c r="A645">
        <v>644</v>
      </c>
      <c r="B645" s="4">
        <v>42539</v>
      </c>
      <c r="C645" s="2" t="str">
        <f t="shared" si="20"/>
        <v>June</v>
      </c>
      <c r="D645" s="5" t="str">
        <f t="shared" si="21"/>
        <v>2016</v>
      </c>
      <c r="E645" s="6" t="s">
        <v>8</v>
      </c>
      <c r="F645" s="7">
        <v>7</v>
      </c>
      <c r="G645" s="1">
        <v>2454</v>
      </c>
      <c r="H645" s="1">
        <v>1668</v>
      </c>
      <c r="I645" s="1">
        <v>1357</v>
      </c>
      <c r="J645">
        <v>311</v>
      </c>
    </row>
    <row r="646" spans="1:10" x14ac:dyDescent="0.25">
      <c r="A646">
        <v>645</v>
      </c>
      <c r="B646" s="4">
        <v>42540</v>
      </c>
      <c r="C646" s="2" t="str">
        <f t="shared" si="20"/>
        <v>June</v>
      </c>
      <c r="D646" s="5" t="str">
        <f t="shared" si="21"/>
        <v>2016</v>
      </c>
      <c r="E646" s="6" t="s">
        <v>2</v>
      </c>
      <c r="F646" s="7">
        <v>1</v>
      </c>
      <c r="G646" s="1">
        <v>2763</v>
      </c>
      <c r="H646" s="1">
        <v>1919</v>
      </c>
      <c r="I646" s="1">
        <v>1506</v>
      </c>
      <c r="J646">
        <v>413</v>
      </c>
    </row>
    <row r="647" spans="1:10" x14ac:dyDescent="0.25">
      <c r="A647">
        <v>646</v>
      </c>
      <c r="B647" s="4">
        <v>42541</v>
      </c>
      <c r="C647" s="2" t="str">
        <f t="shared" si="20"/>
        <v>June</v>
      </c>
      <c r="D647" s="5" t="str">
        <f t="shared" si="21"/>
        <v>2016</v>
      </c>
      <c r="E647" s="6" t="s">
        <v>3</v>
      </c>
      <c r="F647" s="7">
        <v>2</v>
      </c>
      <c r="G647" s="1">
        <v>4954</v>
      </c>
      <c r="H647" s="1">
        <v>3522</v>
      </c>
      <c r="I647" s="1">
        <v>2829</v>
      </c>
      <c r="J647">
        <v>693</v>
      </c>
    </row>
    <row r="648" spans="1:10" x14ac:dyDescent="0.25">
      <c r="A648">
        <v>647</v>
      </c>
      <c r="B648" s="4">
        <v>42542</v>
      </c>
      <c r="C648" s="2" t="str">
        <f t="shared" si="20"/>
        <v>June</v>
      </c>
      <c r="D648" s="5" t="str">
        <f t="shared" si="21"/>
        <v>2016</v>
      </c>
      <c r="E648" s="6" t="s">
        <v>4</v>
      </c>
      <c r="F648" s="7">
        <v>3</v>
      </c>
      <c r="G648" s="1">
        <v>4903</v>
      </c>
      <c r="H648" s="1">
        <v>3470</v>
      </c>
      <c r="I648" s="1">
        <v>2793</v>
      </c>
      <c r="J648">
        <v>677</v>
      </c>
    </row>
    <row r="649" spans="1:10" x14ac:dyDescent="0.25">
      <c r="A649">
        <v>648</v>
      </c>
      <c r="B649" s="4">
        <v>42543</v>
      </c>
      <c r="C649" s="2" t="str">
        <f t="shared" si="20"/>
        <v>June</v>
      </c>
      <c r="D649" s="5" t="str">
        <f t="shared" si="21"/>
        <v>2016</v>
      </c>
      <c r="E649" s="6" t="s">
        <v>5</v>
      </c>
      <c r="F649" s="7">
        <v>4</v>
      </c>
      <c r="G649" s="1">
        <v>4907</v>
      </c>
      <c r="H649" s="1">
        <v>3464</v>
      </c>
      <c r="I649" s="1">
        <v>2772</v>
      </c>
      <c r="J649">
        <v>692</v>
      </c>
    </row>
    <row r="650" spans="1:10" x14ac:dyDescent="0.25">
      <c r="A650">
        <v>649</v>
      </c>
      <c r="B650" s="4">
        <v>42544</v>
      </c>
      <c r="C650" s="2" t="str">
        <f t="shared" si="20"/>
        <v>June</v>
      </c>
      <c r="D650" s="5" t="str">
        <f t="shared" si="21"/>
        <v>2016</v>
      </c>
      <c r="E650" s="6" t="s">
        <v>6</v>
      </c>
      <c r="F650" s="7">
        <v>5</v>
      </c>
      <c r="G650" s="1">
        <v>4625</v>
      </c>
      <c r="H650" s="1">
        <v>3336</v>
      </c>
      <c r="I650" s="1">
        <v>2669</v>
      </c>
      <c r="J650">
        <v>667</v>
      </c>
    </row>
    <row r="651" spans="1:10" x14ac:dyDescent="0.25">
      <c r="A651">
        <v>650</v>
      </c>
      <c r="B651" s="4">
        <v>42545</v>
      </c>
      <c r="C651" s="2" t="str">
        <f t="shared" si="20"/>
        <v>June</v>
      </c>
      <c r="D651" s="5" t="str">
        <f t="shared" si="21"/>
        <v>2016</v>
      </c>
      <c r="E651" s="6" t="s">
        <v>7</v>
      </c>
      <c r="F651" s="7">
        <v>6</v>
      </c>
      <c r="G651" s="1">
        <v>3497</v>
      </c>
      <c r="H651" s="1">
        <v>2482</v>
      </c>
      <c r="I651" s="1">
        <v>1947</v>
      </c>
      <c r="J651">
        <v>535</v>
      </c>
    </row>
    <row r="652" spans="1:10" x14ac:dyDescent="0.25">
      <c r="A652">
        <v>651</v>
      </c>
      <c r="B652" s="4">
        <v>42546</v>
      </c>
      <c r="C652" s="2" t="str">
        <f t="shared" si="20"/>
        <v>June</v>
      </c>
      <c r="D652" s="5" t="str">
        <f t="shared" si="21"/>
        <v>2016</v>
      </c>
      <c r="E652" s="6" t="s">
        <v>8</v>
      </c>
      <c r="F652" s="7">
        <v>7</v>
      </c>
      <c r="G652" s="1">
        <v>1826</v>
      </c>
      <c r="H652" s="1">
        <v>1358</v>
      </c>
      <c r="I652" s="1">
        <v>1101</v>
      </c>
      <c r="J652">
        <v>257</v>
      </c>
    </row>
    <row r="653" spans="1:10" x14ac:dyDescent="0.25">
      <c r="A653">
        <v>652</v>
      </c>
      <c r="B653" s="4">
        <v>42547</v>
      </c>
      <c r="C653" s="2" t="str">
        <f t="shared" si="20"/>
        <v>June</v>
      </c>
      <c r="D653" s="5" t="str">
        <f t="shared" si="21"/>
        <v>2016</v>
      </c>
      <c r="E653" s="6" t="s">
        <v>2</v>
      </c>
      <c r="F653" s="7">
        <v>1</v>
      </c>
      <c r="G653" s="1">
        <v>2307</v>
      </c>
      <c r="H653" s="1">
        <v>1721</v>
      </c>
      <c r="I653" s="1">
        <v>1356</v>
      </c>
      <c r="J653">
        <v>365</v>
      </c>
    </row>
    <row r="654" spans="1:10" x14ac:dyDescent="0.25">
      <c r="A654">
        <v>653</v>
      </c>
      <c r="B654" s="4">
        <v>42548</v>
      </c>
      <c r="C654" s="2" t="str">
        <f t="shared" si="20"/>
        <v>June</v>
      </c>
      <c r="D654" s="5" t="str">
        <f t="shared" si="21"/>
        <v>2016</v>
      </c>
      <c r="E654" s="6" t="s">
        <v>3</v>
      </c>
      <c r="F654" s="7">
        <v>2</v>
      </c>
      <c r="G654" s="1">
        <v>4368</v>
      </c>
      <c r="H654" s="1">
        <v>3078</v>
      </c>
      <c r="I654" s="1">
        <v>2433</v>
      </c>
      <c r="J654">
        <v>645</v>
      </c>
    </row>
    <row r="655" spans="1:10" x14ac:dyDescent="0.25">
      <c r="A655">
        <v>654</v>
      </c>
      <c r="B655" s="4">
        <v>42549</v>
      </c>
      <c r="C655" s="2" t="str">
        <f t="shared" si="20"/>
        <v>June</v>
      </c>
      <c r="D655" s="5" t="str">
        <f t="shared" si="21"/>
        <v>2016</v>
      </c>
      <c r="E655" s="6" t="s">
        <v>4</v>
      </c>
      <c r="F655" s="7">
        <v>3</v>
      </c>
      <c r="G655" s="1">
        <v>4233</v>
      </c>
      <c r="H655" s="1">
        <v>3091</v>
      </c>
      <c r="I655" s="1">
        <v>2466</v>
      </c>
      <c r="J655">
        <v>625</v>
      </c>
    </row>
    <row r="656" spans="1:10" x14ac:dyDescent="0.25">
      <c r="A656">
        <v>655</v>
      </c>
      <c r="B656" s="4">
        <v>42550</v>
      </c>
      <c r="C656" s="2" t="str">
        <f t="shared" si="20"/>
        <v>June</v>
      </c>
      <c r="D656" s="5" t="str">
        <f t="shared" si="21"/>
        <v>2016</v>
      </c>
      <c r="E656" s="6" t="s">
        <v>5</v>
      </c>
      <c r="F656" s="7">
        <v>4</v>
      </c>
      <c r="G656" s="1">
        <v>4187</v>
      </c>
      <c r="H656" s="1">
        <v>2948</v>
      </c>
      <c r="I656" s="1">
        <v>2377</v>
      </c>
      <c r="J656">
        <v>571</v>
      </c>
    </row>
    <row r="657" spans="1:10" x14ac:dyDescent="0.25">
      <c r="A657">
        <v>656</v>
      </c>
      <c r="B657" s="4">
        <v>42551</v>
      </c>
      <c r="C657" s="2" t="str">
        <f t="shared" si="20"/>
        <v>June</v>
      </c>
      <c r="D657" s="5" t="str">
        <f t="shared" si="21"/>
        <v>2016</v>
      </c>
      <c r="E657" s="6" t="s">
        <v>6</v>
      </c>
      <c r="F657" s="7">
        <v>5</v>
      </c>
      <c r="G657" s="1">
        <v>3811</v>
      </c>
      <c r="H657" s="1">
        <v>2726</v>
      </c>
      <c r="I657" s="1">
        <v>2135</v>
      </c>
      <c r="J657">
        <v>591</v>
      </c>
    </row>
    <row r="658" spans="1:10" x14ac:dyDescent="0.25">
      <c r="A658">
        <v>657</v>
      </c>
      <c r="B658" s="4">
        <v>42552</v>
      </c>
      <c r="C658" s="2" t="str">
        <f t="shared" si="20"/>
        <v>July</v>
      </c>
      <c r="D658" s="5" t="str">
        <f t="shared" si="21"/>
        <v>2016</v>
      </c>
      <c r="E658" s="6" t="s">
        <v>7</v>
      </c>
      <c r="F658" s="7">
        <v>6</v>
      </c>
      <c r="G658" s="1">
        <v>3179</v>
      </c>
      <c r="H658" s="1">
        <v>2226</v>
      </c>
      <c r="I658" s="1">
        <v>1730</v>
      </c>
      <c r="J658">
        <v>496</v>
      </c>
    </row>
    <row r="659" spans="1:10" x14ac:dyDescent="0.25">
      <c r="A659">
        <v>658</v>
      </c>
      <c r="B659" s="4">
        <v>42553</v>
      </c>
      <c r="C659" s="2" t="str">
        <f t="shared" si="20"/>
        <v>July</v>
      </c>
      <c r="D659" s="5" t="str">
        <f t="shared" si="21"/>
        <v>2016</v>
      </c>
      <c r="E659" s="6" t="s">
        <v>8</v>
      </c>
      <c r="F659" s="7">
        <v>7</v>
      </c>
      <c r="G659" s="1">
        <v>1615</v>
      </c>
      <c r="H659" s="1">
        <v>1039</v>
      </c>
      <c r="I659">
        <v>814</v>
      </c>
      <c r="J659">
        <v>225</v>
      </c>
    </row>
    <row r="660" spans="1:10" x14ac:dyDescent="0.25">
      <c r="A660">
        <v>659</v>
      </c>
      <c r="B660" s="4">
        <v>42554</v>
      </c>
      <c r="C660" s="2" t="str">
        <f t="shared" si="20"/>
        <v>July</v>
      </c>
      <c r="D660" s="5" t="str">
        <f t="shared" si="21"/>
        <v>2016</v>
      </c>
      <c r="E660" s="6" t="s">
        <v>2</v>
      </c>
      <c r="F660" s="7">
        <v>1</v>
      </c>
      <c r="G660" s="1">
        <v>1788</v>
      </c>
      <c r="H660" s="1">
        <v>1307</v>
      </c>
      <c r="I660" s="1">
        <v>1028</v>
      </c>
      <c r="J660">
        <v>279</v>
      </c>
    </row>
    <row r="661" spans="1:10" x14ac:dyDescent="0.25">
      <c r="A661">
        <v>660</v>
      </c>
      <c r="B661" s="4">
        <v>42555</v>
      </c>
      <c r="C661" s="2" t="str">
        <f t="shared" si="20"/>
        <v>July</v>
      </c>
      <c r="D661" s="5" t="str">
        <f t="shared" si="21"/>
        <v>2016</v>
      </c>
      <c r="E661" s="6" t="s">
        <v>3</v>
      </c>
      <c r="F661" s="7">
        <v>2</v>
      </c>
      <c r="G661" s="1">
        <v>2959</v>
      </c>
      <c r="H661" s="1">
        <v>2144</v>
      </c>
      <c r="I661" s="1">
        <v>1653</v>
      </c>
      <c r="J661">
        <v>491</v>
      </c>
    </row>
    <row r="662" spans="1:10" x14ac:dyDescent="0.25">
      <c r="A662">
        <v>661</v>
      </c>
      <c r="B662" s="4">
        <v>42556</v>
      </c>
      <c r="C662" s="2" t="str">
        <f t="shared" si="20"/>
        <v>July</v>
      </c>
      <c r="D662" s="5" t="str">
        <f t="shared" si="21"/>
        <v>2016</v>
      </c>
      <c r="E662" s="6" t="s">
        <v>4</v>
      </c>
      <c r="F662" s="7">
        <v>3</v>
      </c>
      <c r="G662" s="1">
        <v>3947</v>
      </c>
      <c r="H662" s="1">
        <v>2840</v>
      </c>
      <c r="I662" s="1">
        <v>2235</v>
      </c>
      <c r="J662">
        <v>605</v>
      </c>
    </row>
    <row r="663" spans="1:10" x14ac:dyDescent="0.25">
      <c r="A663">
        <v>662</v>
      </c>
      <c r="B663" s="4">
        <v>42557</v>
      </c>
      <c r="C663" s="2" t="str">
        <f t="shared" si="20"/>
        <v>July</v>
      </c>
      <c r="D663" s="5" t="str">
        <f t="shared" si="21"/>
        <v>2016</v>
      </c>
      <c r="E663" s="6" t="s">
        <v>5</v>
      </c>
      <c r="F663" s="7">
        <v>4</v>
      </c>
      <c r="G663" s="1">
        <v>3841</v>
      </c>
      <c r="H663" s="1">
        <v>2821</v>
      </c>
      <c r="I663" s="1">
        <v>2248</v>
      </c>
      <c r="J663">
        <v>573</v>
      </c>
    </row>
    <row r="664" spans="1:10" x14ac:dyDescent="0.25">
      <c r="A664">
        <v>663</v>
      </c>
      <c r="B664" s="4">
        <v>42558</v>
      </c>
      <c r="C664" s="2" t="str">
        <f t="shared" si="20"/>
        <v>July</v>
      </c>
      <c r="D664" s="5" t="str">
        <f t="shared" si="21"/>
        <v>2016</v>
      </c>
      <c r="E664" s="6" t="s">
        <v>6</v>
      </c>
      <c r="F664" s="7">
        <v>5</v>
      </c>
      <c r="G664" s="1">
        <v>3729</v>
      </c>
      <c r="H664" s="1">
        <v>2700</v>
      </c>
      <c r="I664" s="1">
        <v>2148</v>
      </c>
      <c r="J664">
        <v>552</v>
      </c>
    </row>
    <row r="665" spans="1:10" x14ac:dyDescent="0.25">
      <c r="A665">
        <v>664</v>
      </c>
      <c r="B665" s="4">
        <v>42559</v>
      </c>
      <c r="C665" s="2" t="str">
        <f t="shared" si="20"/>
        <v>July</v>
      </c>
      <c r="D665" s="5" t="str">
        <f t="shared" si="21"/>
        <v>2016</v>
      </c>
      <c r="E665" s="6" t="s">
        <v>7</v>
      </c>
      <c r="F665" s="7">
        <v>6</v>
      </c>
      <c r="G665" s="1">
        <v>3324</v>
      </c>
      <c r="H665" s="1">
        <v>2381</v>
      </c>
      <c r="I665" s="1">
        <v>1891</v>
      </c>
      <c r="J665">
        <v>490</v>
      </c>
    </row>
    <row r="666" spans="1:10" x14ac:dyDescent="0.25">
      <c r="A666">
        <v>665</v>
      </c>
      <c r="B666" s="4">
        <v>42560</v>
      </c>
      <c r="C666" s="2" t="str">
        <f t="shared" si="20"/>
        <v>July</v>
      </c>
      <c r="D666" s="5" t="str">
        <f t="shared" si="21"/>
        <v>2016</v>
      </c>
      <c r="E666" s="6" t="s">
        <v>8</v>
      </c>
      <c r="F666" s="7">
        <v>7</v>
      </c>
      <c r="G666" s="1">
        <v>1795</v>
      </c>
      <c r="H666" s="1">
        <v>1305</v>
      </c>
      <c r="I666" s="1">
        <v>1036</v>
      </c>
      <c r="J666">
        <v>269</v>
      </c>
    </row>
    <row r="667" spans="1:10" x14ac:dyDescent="0.25">
      <c r="A667">
        <v>666</v>
      </c>
      <c r="B667" s="4">
        <v>42561</v>
      </c>
      <c r="C667" s="2" t="str">
        <f t="shared" si="20"/>
        <v>July</v>
      </c>
      <c r="D667" s="5" t="str">
        <f t="shared" si="21"/>
        <v>2016</v>
      </c>
      <c r="E667" s="6" t="s">
        <v>2</v>
      </c>
      <c r="F667" s="7">
        <v>1</v>
      </c>
      <c r="G667" s="1">
        <v>2373</v>
      </c>
      <c r="H667" s="1">
        <v>1655</v>
      </c>
      <c r="I667" s="1">
        <v>1321</v>
      </c>
      <c r="J667">
        <v>334</v>
      </c>
    </row>
    <row r="668" spans="1:10" x14ac:dyDescent="0.25">
      <c r="A668">
        <v>667</v>
      </c>
      <c r="B668" s="4">
        <v>42562</v>
      </c>
      <c r="C668" s="2" t="str">
        <f t="shared" si="20"/>
        <v>July</v>
      </c>
      <c r="D668" s="5" t="str">
        <f t="shared" si="21"/>
        <v>2016</v>
      </c>
      <c r="E668" s="6" t="s">
        <v>3</v>
      </c>
      <c r="F668" s="7">
        <v>2</v>
      </c>
      <c r="G668" s="1">
        <v>4101</v>
      </c>
      <c r="H668" s="1">
        <v>2855</v>
      </c>
      <c r="I668" s="1">
        <v>2208</v>
      </c>
      <c r="J668">
        <v>647</v>
      </c>
    </row>
    <row r="669" spans="1:10" x14ac:dyDescent="0.25">
      <c r="A669">
        <v>668</v>
      </c>
      <c r="B669" s="4">
        <v>42563</v>
      </c>
      <c r="C669" s="2" t="str">
        <f t="shared" si="20"/>
        <v>July</v>
      </c>
      <c r="D669" s="5" t="str">
        <f t="shared" si="21"/>
        <v>2016</v>
      </c>
      <c r="E669" s="6" t="s">
        <v>4</v>
      </c>
      <c r="F669" s="7">
        <v>3</v>
      </c>
      <c r="G669" s="1">
        <v>4241</v>
      </c>
      <c r="H669" s="1">
        <v>2960</v>
      </c>
      <c r="I669" s="1">
        <v>2352</v>
      </c>
      <c r="J669">
        <v>608</v>
      </c>
    </row>
    <row r="670" spans="1:10" x14ac:dyDescent="0.25">
      <c r="A670">
        <v>669</v>
      </c>
      <c r="B670" s="4">
        <v>42564</v>
      </c>
      <c r="C670" s="2" t="str">
        <f t="shared" si="20"/>
        <v>July</v>
      </c>
      <c r="D670" s="5" t="str">
        <f t="shared" si="21"/>
        <v>2016</v>
      </c>
      <c r="E670" s="6" t="s">
        <v>5</v>
      </c>
      <c r="F670" s="7">
        <v>4</v>
      </c>
      <c r="G670" s="1">
        <v>4478</v>
      </c>
      <c r="H670" s="1">
        <v>3189</v>
      </c>
      <c r="I670" s="1">
        <v>2578</v>
      </c>
      <c r="J670">
        <v>611</v>
      </c>
    </row>
    <row r="671" spans="1:10" x14ac:dyDescent="0.25">
      <c r="A671">
        <v>670</v>
      </c>
      <c r="B671" s="4">
        <v>42565</v>
      </c>
      <c r="C671" s="2" t="str">
        <f t="shared" si="20"/>
        <v>July</v>
      </c>
      <c r="D671" s="5" t="str">
        <f t="shared" si="21"/>
        <v>2016</v>
      </c>
      <c r="E671" s="6" t="s">
        <v>6</v>
      </c>
      <c r="F671" s="7">
        <v>5</v>
      </c>
      <c r="G671" s="1">
        <v>3961</v>
      </c>
      <c r="H671" s="1">
        <v>2814</v>
      </c>
      <c r="I671" s="1">
        <v>2214</v>
      </c>
      <c r="J671">
        <v>600</v>
      </c>
    </row>
    <row r="672" spans="1:10" x14ac:dyDescent="0.25">
      <c r="A672">
        <v>671</v>
      </c>
      <c r="B672" s="4">
        <v>42566</v>
      </c>
      <c r="C672" s="2" t="str">
        <f t="shared" si="20"/>
        <v>July</v>
      </c>
      <c r="D672" s="5" t="str">
        <f t="shared" si="21"/>
        <v>2016</v>
      </c>
      <c r="E672" s="6" t="s">
        <v>7</v>
      </c>
      <c r="F672" s="7">
        <v>6</v>
      </c>
      <c r="G672" s="1">
        <v>3367</v>
      </c>
      <c r="H672" s="1">
        <v>2325</v>
      </c>
      <c r="I672" s="1">
        <v>1796</v>
      </c>
      <c r="J672">
        <v>529</v>
      </c>
    </row>
    <row r="673" spans="1:10" x14ac:dyDescent="0.25">
      <c r="A673">
        <v>672</v>
      </c>
      <c r="B673" s="4">
        <v>42567</v>
      </c>
      <c r="C673" s="2" t="str">
        <f t="shared" si="20"/>
        <v>July</v>
      </c>
      <c r="D673" s="5" t="str">
        <f t="shared" si="21"/>
        <v>2016</v>
      </c>
      <c r="E673" s="6" t="s">
        <v>8</v>
      </c>
      <c r="F673" s="7">
        <v>7</v>
      </c>
      <c r="G673" s="1">
        <v>1828</v>
      </c>
      <c r="H673" s="1">
        <v>1222</v>
      </c>
      <c r="I673">
        <v>951</v>
      </c>
      <c r="J673">
        <v>271</v>
      </c>
    </row>
    <row r="674" spans="1:10" x14ac:dyDescent="0.25">
      <c r="A674">
        <v>673</v>
      </c>
      <c r="B674" s="4">
        <v>42568</v>
      </c>
      <c r="C674" s="2" t="str">
        <f t="shared" si="20"/>
        <v>July</v>
      </c>
      <c r="D674" s="5" t="str">
        <f t="shared" si="21"/>
        <v>2016</v>
      </c>
      <c r="E674" s="6" t="s">
        <v>2</v>
      </c>
      <c r="F674" s="7">
        <v>1</v>
      </c>
      <c r="G674" s="1">
        <v>2344</v>
      </c>
      <c r="H674" s="1">
        <v>1636</v>
      </c>
      <c r="I674" s="1">
        <v>1319</v>
      </c>
      <c r="J674">
        <v>317</v>
      </c>
    </row>
    <row r="675" spans="1:10" x14ac:dyDescent="0.25">
      <c r="A675">
        <v>674</v>
      </c>
      <c r="B675" s="4">
        <v>42569</v>
      </c>
      <c r="C675" s="2" t="str">
        <f t="shared" si="20"/>
        <v>July</v>
      </c>
      <c r="D675" s="5" t="str">
        <f t="shared" si="21"/>
        <v>2016</v>
      </c>
      <c r="E675" s="6" t="s">
        <v>3</v>
      </c>
      <c r="F675" s="7">
        <v>2</v>
      </c>
      <c r="G675" s="1">
        <v>4415</v>
      </c>
      <c r="H675" s="1">
        <v>3007</v>
      </c>
      <c r="I675" s="1">
        <v>2382</v>
      </c>
      <c r="J675">
        <v>625</v>
      </c>
    </row>
    <row r="676" spans="1:10" x14ac:dyDescent="0.25">
      <c r="A676">
        <v>675</v>
      </c>
      <c r="B676" s="4">
        <v>42570</v>
      </c>
      <c r="C676" s="2" t="str">
        <f t="shared" si="20"/>
        <v>July</v>
      </c>
      <c r="D676" s="5" t="str">
        <f t="shared" si="21"/>
        <v>2016</v>
      </c>
      <c r="E676" s="6" t="s">
        <v>4</v>
      </c>
      <c r="F676" s="7">
        <v>3</v>
      </c>
      <c r="G676" s="1">
        <v>4403</v>
      </c>
      <c r="H676" s="1">
        <v>3151</v>
      </c>
      <c r="I676" s="1">
        <v>2502</v>
      </c>
      <c r="J676">
        <v>649</v>
      </c>
    </row>
    <row r="677" spans="1:10" x14ac:dyDescent="0.25">
      <c r="A677">
        <v>676</v>
      </c>
      <c r="B677" s="4">
        <v>42571</v>
      </c>
      <c r="C677" s="2" t="str">
        <f t="shared" si="20"/>
        <v>July</v>
      </c>
      <c r="D677" s="5" t="str">
        <f t="shared" si="21"/>
        <v>2016</v>
      </c>
      <c r="E677" s="6" t="s">
        <v>5</v>
      </c>
      <c r="F677" s="7">
        <v>4</v>
      </c>
      <c r="G677" s="1">
        <v>4244</v>
      </c>
      <c r="H677" s="1">
        <v>3082</v>
      </c>
      <c r="I677" s="1">
        <v>2450</v>
      </c>
      <c r="J677">
        <v>632</v>
      </c>
    </row>
    <row r="678" spans="1:10" x14ac:dyDescent="0.25">
      <c r="A678">
        <v>677</v>
      </c>
      <c r="B678" s="4">
        <v>42572</v>
      </c>
      <c r="C678" s="2" t="str">
        <f t="shared" si="20"/>
        <v>July</v>
      </c>
      <c r="D678" s="5" t="str">
        <f t="shared" si="21"/>
        <v>2016</v>
      </c>
      <c r="E678" s="6" t="s">
        <v>6</v>
      </c>
      <c r="F678" s="7">
        <v>5</v>
      </c>
      <c r="G678" s="1">
        <v>4322</v>
      </c>
      <c r="H678" s="1">
        <v>3077</v>
      </c>
      <c r="I678" s="1">
        <v>2404</v>
      </c>
      <c r="J678">
        <v>673</v>
      </c>
    </row>
    <row r="679" spans="1:10" x14ac:dyDescent="0.25">
      <c r="A679">
        <v>678</v>
      </c>
      <c r="B679" s="4">
        <v>42573</v>
      </c>
      <c r="C679" s="2" t="str">
        <f t="shared" si="20"/>
        <v>July</v>
      </c>
      <c r="D679" s="5" t="str">
        <f t="shared" si="21"/>
        <v>2016</v>
      </c>
      <c r="E679" s="6" t="s">
        <v>7</v>
      </c>
      <c r="F679" s="7">
        <v>6</v>
      </c>
      <c r="G679" s="1">
        <v>3456</v>
      </c>
      <c r="H679" s="1">
        <v>2431</v>
      </c>
      <c r="I679" s="1">
        <v>1936</v>
      </c>
      <c r="J679">
        <v>495</v>
      </c>
    </row>
    <row r="680" spans="1:10" x14ac:dyDescent="0.25">
      <c r="A680">
        <v>679</v>
      </c>
      <c r="B680" s="4">
        <v>42574</v>
      </c>
      <c r="C680" s="2" t="str">
        <f t="shared" si="20"/>
        <v>July</v>
      </c>
      <c r="D680" s="5" t="str">
        <f t="shared" si="21"/>
        <v>2016</v>
      </c>
      <c r="E680" s="6" t="s">
        <v>8</v>
      </c>
      <c r="F680" s="7">
        <v>7</v>
      </c>
      <c r="G680" s="1">
        <v>2068</v>
      </c>
      <c r="H680" s="1">
        <v>1407</v>
      </c>
      <c r="I680" s="1">
        <v>1099</v>
      </c>
      <c r="J680">
        <v>308</v>
      </c>
    </row>
    <row r="681" spans="1:10" x14ac:dyDescent="0.25">
      <c r="A681">
        <v>680</v>
      </c>
      <c r="B681" s="4">
        <v>42575</v>
      </c>
      <c r="C681" s="2" t="str">
        <f t="shared" si="20"/>
        <v>July</v>
      </c>
      <c r="D681" s="5" t="str">
        <f t="shared" si="21"/>
        <v>2016</v>
      </c>
      <c r="E681" s="6" t="s">
        <v>2</v>
      </c>
      <c r="F681" s="7">
        <v>1</v>
      </c>
      <c r="G681" s="1">
        <v>2568</v>
      </c>
      <c r="H681" s="1">
        <v>1755</v>
      </c>
      <c r="I681" s="1">
        <v>1374</v>
      </c>
      <c r="J681">
        <v>381</v>
      </c>
    </row>
    <row r="682" spans="1:10" x14ac:dyDescent="0.25">
      <c r="A682">
        <v>681</v>
      </c>
      <c r="B682" s="4">
        <v>42576</v>
      </c>
      <c r="C682" s="2" t="str">
        <f t="shared" si="20"/>
        <v>July</v>
      </c>
      <c r="D682" s="5" t="str">
        <f t="shared" si="21"/>
        <v>2016</v>
      </c>
      <c r="E682" s="6" t="s">
        <v>3</v>
      </c>
      <c r="F682" s="7">
        <v>2</v>
      </c>
      <c r="G682" s="1">
        <v>4770</v>
      </c>
      <c r="H682" s="1">
        <v>3320</v>
      </c>
      <c r="I682" s="1">
        <v>2628</v>
      </c>
      <c r="J682">
        <v>692</v>
      </c>
    </row>
    <row r="683" spans="1:10" x14ac:dyDescent="0.25">
      <c r="A683">
        <v>682</v>
      </c>
      <c r="B683" s="4">
        <v>42577</v>
      </c>
      <c r="C683" s="2" t="str">
        <f t="shared" si="20"/>
        <v>July</v>
      </c>
      <c r="D683" s="5" t="str">
        <f t="shared" si="21"/>
        <v>2016</v>
      </c>
      <c r="E683" s="6" t="s">
        <v>4</v>
      </c>
      <c r="F683" s="7">
        <v>3</v>
      </c>
      <c r="G683" s="1">
        <v>4621</v>
      </c>
      <c r="H683" s="1">
        <v>3277</v>
      </c>
      <c r="I683" s="1">
        <v>2595</v>
      </c>
      <c r="J683">
        <v>682</v>
      </c>
    </row>
    <row r="684" spans="1:10" x14ac:dyDescent="0.25">
      <c r="A684">
        <v>683</v>
      </c>
      <c r="B684" s="4">
        <v>42578</v>
      </c>
      <c r="C684" s="2" t="str">
        <f t="shared" si="20"/>
        <v>July</v>
      </c>
      <c r="D684" s="5" t="str">
        <f t="shared" si="21"/>
        <v>2016</v>
      </c>
      <c r="E684" s="6" t="s">
        <v>5</v>
      </c>
      <c r="F684" s="7">
        <v>4</v>
      </c>
      <c r="G684" s="1">
        <v>4470</v>
      </c>
      <c r="H684" s="1">
        <v>3164</v>
      </c>
      <c r="I684" s="1">
        <v>2513</v>
      </c>
      <c r="J684">
        <v>651</v>
      </c>
    </row>
    <row r="685" spans="1:10" x14ac:dyDescent="0.25">
      <c r="A685">
        <v>684</v>
      </c>
      <c r="B685" s="4">
        <v>42579</v>
      </c>
      <c r="C685" s="2" t="str">
        <f t="shared" si="20"/>
        <v>July</v>
      </c>
      <c r="D685" s="5" t="str">
        <f t="shared" si="21"/>
        <v>2016</v>
      </c>
      <c r="E685" s="6" t="s">
        <v>6</v>
      </c>
      <c r="F685" s="7">
        <v>5</v>
      </c>
      <c r="G685" s="1">
        <v>4307</v>
      </c>
      <c r="H685" s="1">
        <v>3077</v>
      </c>
      <c r="I685" s="1">
        <v>2459</v>
      </c>
      <c r="J685">
        <v>618</v>
      </c>
    </row>
    <row r="686" spans="1:10" x14ac:dyDescent="0.25">
      <c r="A686">
        <v>685</v>
      </c>
      <c r="B686" s="4">
        <v>42580</v>
      </c>
      <c r="C686" s="2" t="str">
        <f t="shared" si="20"/>
        <v>July</v>
      </c>
      <c r="D686" s="5" t="str">
        <f t="shared" si="21"/>
        <v>2016</v>
      </c>
      <c r="E686" s="6" t="s">
        <v>7</v>
      </c>
      <c r="F686" s="7">
        <v>6</v>
      </c>
      <c r="G686" s="1">
        <v>3370</v>
      </c>
      <c r="H686" s="1">
        <v>2366</v>
      </c>
      <c r="I686" s="1">
        <v>1818</v>
      </c>
      <c r="J686">
        <v>548</v>
      </c>
    </row>
    <row r="687" spans="1:10" x14ac:dyDescent="0.25">
      <c r="A687">
        <v>686</v>
      </c>
      <c r="B687" s="4">
        <v>42581</v>
      </c>
      <c r="C687" s="2" t="str">
        <f t="shared" si="20"/>
        <v>July</v>
      </c>
      <c r="D687" s="5" t="str">
        <f t="shared" si="21"/>
        <v>2016</v>
      </c>
      <c r="E687" s="6" t="s">
        <v>8</v>
      </c>
      <c r="F687" s="7">
        <v>7</v>
      </c>
      <c r="G687" s="1">
        <v>1960</v>
      </c>
      <c r="H687" s="1">
        <v>1341</v>
      </c>
      <c r="I687" s="1">
        <v>1017</v>
      </c>
      <c r="J687">
        <v>324</v>
      </c>
    </row>
    <row r="688" spans="1:10" x14ac:dyDescent="0.25">
      <c r="A688">
        <v>687</v>
      </c>
      <c r="B688" s="4">
        <v>42582</v>
      </c>
      <c r="C688" s="2" t="str">
        <f t="shared" si="20"/>
        <v>July</v>
      </c>
      <c r="D688" s="5" t="str">
        <f t="shared" si="21"/>
        <v>2016</v>
      </c>
      <c r="E688" s="6" t="s">
        <v>2</v>
      </c>
      <c r="F688" s="7">
        <v>1</v>
      </c>
      <c r="G688" s="1">
        <v>2412</v>
      </c>
      <c r="H688" s="1">
        <v>1765</v>
      </c>
      <c r="I688" s="1">
        <v>1423</v>
      </c>
      <c r="J688">
        <v>342</v>
      </c>
    </row>
    <row r="689" spans="1:10" x14ac:dyDescent="0.25">
      <c r="A689">
        <v>688</v>
      </c>
      <c r="B689" s="4">
        <v>42583</v>
      </c>
      <c r="C689" s="2" t="str">
        <f t="shared" si="20"/>
        <v>August</v>
      </c>
      <c r="D689" s="5" t="str">
        <f t="shared" si="21"/>
        <v>2016</v>
      </c>
      <c r="E689" s="6" t="s">
        <v>3</v>
      </c>
      <c r="F689" s="7">
        <v>2</v>
      </c>
      <c r="G689" s="1">
        <v>4504</v>
      </c>
      <c r="H689" s="1">
        <v>3095</v>
      </c>
      <c r="I689" s="1">
        <v>2489</v>
      </c>
      <c r="J689">
        <v>606</v>
      </c>
    </row>
    <row r="690" spans="1:10" x14ac:dyDescent="0.25">
      <c r="A690">
        <v>689</v>
      </c>
      <c r="B690" s="4">
        <v>42584</v>
      </c>
      <c r="C690" s="2" t="str">
        <f t="shared" si="20"/>
        <v>August</v>
      </c>
      <c r="D690" s="5" t="str">
        <f t="shared" si="21"/>
        <v>2016</v>
      </c>
      <c r="E690" s="6" t="s">
        <v>4</v>
      </c>
      <c r="F690" s="7">
        <v>3</v>
      </c>
      <c r="G690" s="1">
        <v>4382</v>
      </c>
      <c r="H690" s="1">
        <v>3138</v>
      </c>
      <c r="I690" s="1">
        <v>2499</v>
      </c>
      <c r="J690">
        <v>639</v>
      </c>
    </row>
    <row r="691" spans="1:10" x14ac:dyDescent="0.25">
      <c r="A691">
        <v>690</v>
      </c>
      <c r="B691" s="4">
        <v>42585</v>
      </c>
      <c r="C691" s="2" t="str">
        <f t="shared" si="20"/>
        <v>August</v>
      </c>
      <c r="D691" s="5" t="str">
        <f t="shared" si="21"/>
        <v>2016</v>
      </c>
      <c r="E691" s="6" t="s">
        <v>5</v>
      </c>
      <c r="F691" s="7">
        <v>4</v>
      </c>
      <c r="G691" s="1">
        <v>4710</v>
      </c>
      <c r="H691" s="1">
        <v>3369</v>
      </c>
      <c r="I691" s="1">
        <v>2697</v>
      </c>
      <c r="J691">
        <v>672</v>
      </c>
    </row>
    <row r="692" spans="1:10" x14ac:dyDescent="0.25">
      <c r="A692">
        <v>691</v>
      </c>
      <c r="B692" s="4">
        <v>42586</v>
      </c>
      <c r="C692" s="2" t="str">
        <f t="shared" si="20"/>
        <v>August</v>
      </c>
      <c r="D692" s="5" t="str">
        <f t="shared" si="21"/>
        <v>2016</v>
      </c>
      <c r="E692" s="6" t="s">
        <v>6</v>
      </c>
      <c r="F692" s="7">
        <v>5</v>
      </c>
      <c r="G692" s="1">
        <v>4324</v>
      </c>
      <c r="H692" s="1">
        <v>3106</v>
      </c>
      <c r="I692" s="1">
        <v>2479</v>
      </c>
      <c r="J692">
        <v>627</v>
      </c>
    </row>
    <row r="693" spans="1:10" x14ac:dyDescent="0.25">
      <c r="A693">
        <v>692</v>
      </c>
      <c r="B693" s="4">
        <v>42587</v>
      </c>
      <c r="C693" s="2" t="str">
        <f t="shared" si="20"/>
        <v>August</v>
      </c>
      <c r="D693" s="5" t="str">
        <f t="shared" si="21"/>
        <v>2016</v>
      </c>
      <c r="E693" s="6" t="s">
        <v>7</v>
      </c>
      <c r="F693" s="7">
        <v>6</v>
      </c>
      <c r="G693" s="1">
        <v>3472</v>
      </c>
      <c r="H693" s="1">
        <v>2497</v>
      </c>
      <c r="I693" s="1">
        <v>1980</v>
      </c>
      <c r="J693">
        <v>517</v>
      </c>
    </row>
    <row r="694" spans="1:10" x14ac:dyDescent="0.25">
      <c r="A694">
        <v>693</v>
      </c>
      <c r="B694" s="4">
        <v>42588</v>
      </c>
      <c r="C694" s="2" t="str">
        <f t="shared" si="20"/>
        <v>August</v>
      </c>
      <c r="D694" s="5" t="str">
        <f t="shared" si="21"/>
        <v>2016</v>
      </c>
      <c r="E694" s="6" t="s">
        <v>8</v>
      </c>
      <c r="F694" s="7">
        <v>7</v>
      </c>
      <c r="G694" s="1">
        <v>1909</v>
      </c>
      <c r="H694" s="1">
        <v>1339</v>
      </c>
      <c r="I694" s="1">
        <v>1081</v>
      </c>
      <c r="J694">
        <v>258</v>
      </c>
    </row>
    <row r="695" spans="1:10" x14ac:dyDescent="0.25">
      <c r="A695">
        <v>694</v>
      </c>
      <c r="B695" s="4">
        <v>42589</v>
      </c>
      <c r="C695" s="2" t="str">
        <f t="shared" si="20"/>
        <v>August</v>
      </c>
      <c r="D695" s="5" t="str">
        <f t="shared" si="21"/>
        <v>2016</v>
      </c>
      <c r="E695" s="6" t="s">
        <v>2</v>
      </c>
      <c r="F695" s="7">
        <v>1</v>
      </c>
      <c r="G695" s="1">
        <v>2365</v>
      </c>
      <c r="H695" s="1">
        <v>1688</v>
      </c>
      <c r="I695" s="1">
        <v>1334</v>
      </c>
      <c r="J695">
        <v>354</v>
      </c>
    </row>
    <row r="696" spans="1:10" x14ac:dyDescent="0.25">
      <c r="A696">
        <v>695</v>
      </c>
      <c r="B696" s="4">
        <v>42590</v>
      </c>
      <c r="C696" s="2" t="str">
        <f t="shared" si="20"/>
        <v>August</v>
      </c>
      <c r="D696" s="5" t="str">
        <f t="shared" si="21"/>
        <v>2016</v>
      </c>
      <c r="E696" s="6" t="s">
        <v>3</v>
      </c>
      <c r="F696" s="7">
        <v>2</v>
      </c>
      <c r="G696" s="1">
        <v>4460</v>
      </c>
      <c r="H696" s="1">
        <v>3056</v>
      </c>
      <c r="I696" s="1">
        <v>2438</v>
      </c>
      <c r="J696">
        <v>618</v>
      </c>
    </row>
    <row r="697" spans="1:10" x14ac:dyDescent="0.25">
      <c r="A697">
        <v>696</v>
      </c>
      <c r="B697" s="4">
        <v>42591</v>
      </c>
      <c r="C697" s="2" t="str">
        <f t="shared" si="20"/>
        <v>August</v>
      </c>
      <c r="D697" s="5" t="str">
        <f t="shared" si="21"/>
        <v>2016</v>
      </c>
      <c r="E697" s="6" t="s">
        <v>4</v>
      </c>
      <c r="F697" s="7">
        <v>3</v>
      </c>
      <c r="G697" s="1">
        <v>4479</v>
      </c>
      <c r="H697" s="1">
        <v>3135</v>
      </c>
      <c r="I697" s="1">
        <v>2482</v>
      </c>
      <c r="J697">
        <v>653</v>
      </c>
    </row>
    <row r="698" spans="1:10" x14ac:dyDescent="0.25">
      <c r="A698">
        <v>697</v>
      </c>
      <c r="B698" s="4">
        <v>42592</v>
      </c>
      <c r="C698" s="2" t="str">
        <f t="shared" si="20"/>
        <v>August</v>
      </c>
      <c r="D698" s="5" t="str">
        <f t="shared" si="21"/>
        <v>2016</v>
      </c>
      <c r="E698" s="6" t="s">
        <v>5</v>
      </c>
      <c r="F698" s="7">
        <v>4</v>
      </c>
      <c r="G698" s="1">
        <v>4510</v>
      </c>
      <c r="H698" s="1">
        <v>3207</v>
      </c>
      <c r="I698" s="1">
        <v>2550</v>
      </c>
      <c r="J698">
        <v>657</v>
      </c>
    </row>
    <row r="699" spans="1:10" x14ac:dyDescent="0.25">
      <c r="A699">
        <v>698</v>
      </c>
      <c r="B699" s="4">
        <v>42593</v>
      </c>
      <c r="C699" s="2" t="str">
        <f t="shared" si="20"/>
        <v>August</v>
      </c>
      <c r="D699" s="5" t="str">
        <f t="shared" si="21"/>
        <v>2016</v>
      </c>
      <c r="E699" s="6" t="s">
        <v>6</v>
      </c>
      <c r="F699" s="7">
        <v>5</v>
      </c>
      <c r="G699" s="1">
        <v>4340</v>
      </c>
      <c r="H699" s="1">
        <v>3111</v>
      </c>
      <c r="I699" s="1">
        <v>2491</v>
      </c>
      <c r="J699">
        <v>620</v>
      </c>
    </row>
    <row r="700" spans="1:10" x14ac:dyDescent="0.25">
      <c r="A700">
        <v>699</v>
      </c>
      <c r="B700" s="4">
        <v>42594</v>
      </c>
      <c r="C700" s="2" t="str">
        <f t="shared" si="20"/>
        <v>August</v>
      </c>
      <c r="D700" s="5" t="str">
        <f t="shared" si="21"/>
        <v>2016</v>
      </c>
      <c r="E700" s="6" t="s">
        <v>7</v>
      </c>
      <c r="F700" s="7">
        <v>6</v>
      </c>
      <c r="G700" s="1">
        <v>3508</v>
      </c>
      <c r="H700" s="1">
        <v>2436</v>
      </c>
      <c r="I700" s="1">
        <v>1933</v>
      </c>
      <c r="J700">
        <v>503</v>
      </c>
    </row>
    <row r="701" spans="1:10" x14ac:dyDescent="0.25">
      <c r="A701">
        <v>700</v>
      </c>
      <c r="B701" s="4">
        <v>42595</v>
      </c>
      <c r="C701" s="2" t="str">
        <f t="shared" si="20"/>
        <v>August</v>
      </c>
      <c r="D701" s="5" t="str">
        <f t="shared" si="21"/>
        <v>2016</v>
      </c>
      <c r="E701" s="6" t="s">
        <v>8</v>
      </c>
      <c r="F701" s="7">
        <v>7</v>
      </c>
      <c r="G701" s="1">
        <v>2030</v>
      </c>
      <c r="H701" s="1">
        <v>1420</v>
      </c>
      <c r="I701" s="1">
        <v>1122</v>
      </c>
      <c r="J701">
        <v>298</v>
      </c>
    </row>
    <row r="702" spans="1:10" x14ac:dyDescent="0.25">
      <c r="A702">
        <v>701</v>
      </c>
      <c r="B702" s="4">
        <v>42596</v>
      </c>
      <c r="C702" s="2" t="str">
        <f t="shared" si="20"/>
        <v>August</v>
      </c>
      <c r="D702" s="5" t="str">
        <f t="shared" si="21"/>
        <v>2016</v>
      </c>
      <c r="E702" s="6" t="s">
        <v>2</v>
      </c>
      <c r="F702" s="7">
        <v>1</v>
      </c>
      <c r="G702" s="1">
        <v>2586</v>
      </c>
      <c r="H702" s="1">
        <v>1749</v>
      </c>
      <c r="I702" s="1">
        <v>1399</v>
      </c>
      <c r="J702">
        <v>350</v>
      </c>
    </row>
    <row r="703" spans="1:10" x14ac:dyDescent="0.25">
      <c r="A703">
        <v>702</v>
      </c>
      <c r="B703" s="4">
        <v>42597</v>
      </c>
      <c r="C703" s="2" t="str">
        <f t="shared" si="20"/>
        <v>August</v>
      </c>
      <c r="D703" s="5" t="str">
        <f t="shared" si="21"/>
        <v>2016</v>
      </c>
      <c r="E703" s="6" t="s">
        <v>3</v>
      </c>
      <c r="F703" s="7">
        <v>2</v>
      </c>
      <c r="G703" s="1">
        <v>4476</v>
      </c>
      <c r="H703" s="1">
        <v>2970</v>
      </c>
      <c r="I703" s="1">
        <v>2346</v>
      </c>
      <c r="J703">
        <v>624</v>
      </c>
    </row>
    <row r="704" spans="1:10" x14ac:dyDescent="0.25">
      <c r="A704">
        <v>703</v>
      </c>
      <c r="B704" s="4">
        <v>42598</v>
      </c>
      <c r="C704" s="2" t="str">
        <f t="shared" si="20"/>
        <v>August</v>
      </c>
      <c r="D704" s="5" t="str">
        <f t="shared" si="21"/>
        <v>2016</v>
      </c>
      <c r="E704" s="6" t="s">
        <v>4</v>
      </c>
      <c r="F704" s="7">
        <v>3</v>
      </c>
      <c r="G704" s="1">
        <v>3232</v>
      </c>
      <c r="H704" s="1">
        <v>2299</v>
      </c>
      <c r="I704" s="1">
        <v>1823</v>
      </c>
      <c r="J704">
        <v>476</v>
      </c>
    </row>
    <row r="705" spans="1:10" x14ac:dyDescent="0.25">
      <c r="A705">
        <v>704</v>
      </c>
      <c r="B705" s="4">
        <v>42599</v>
      </c>
      <c r="C705" s="2" t="str">
        <f t="shared" si="20"/>
        <v>August</v>
      </c>
      <c r="D705" s="5" t="str">
        <f t="shared" si="21"/>
        <v>2016</v>
      </c>
      <c r="E705" s="6" t="s">
        <v>5</v>
      </c>
      <c r="F705" s="7">
        <v>4</v>
      </c>
      <c r="G705" s="1">
        <v>4291</v>
      </c>
      <c r="H705" s="1">
        <v>3106</v>
      </c>
      <c r="I705" s="1">
        <v>2498</v>
      </c>
      <c r="J705">
        <v>608</v>
      </c>
    </row>
    <row r="706" spans="1:10" x14ac:dyDescent="0.25">
      <c r="A706">
        <v>705</v>
      </c>
      <c r="B706" s="4">
        <v>42600</v>
      </c>
      <c r="C706" s="2" t="str">
        <f t="shared" ref="C706:C769" si="22">TEXT(B706,"MMMM")</f>
        <v>August</v>
      </c>
      <c r="D706" s="5" t="str">
        <f t="shared" ref="D706:D769" si="23">TEXT(B706,"YYYY")</f>
        <v>2016</v>
      </c>
      <c r="E706" s="6" t="s">
        <v>6</v>
      </c>
      <c r="F706" s="7">
        <v>5</v>
      </c>
      <c r="G706" s="1">
        <v>4247</v>
      </c>
      <c r="H706" s="1">
        <v>2926</v>
      </c>
      <c r="I706" s="1">
        <v>2327</v>
      </c>
      <c r="J706">
        <v>599</v>
      </c>
    </row>
    <row r="707" spans="1:10" x14ac:dyDescent="0.25">
      <c r="A707">
        <v>706</v>
      </c>
      <c r="B707" s="4">
        <v>42601</v>
      </c>
      <c r="C707" s="2" t="str">
        <f t="shared" si="22"/>
        <v>August</v>
      </c>
      <c r="D707" s="5" t="str">
        <f t="shared" si="23"/>
        <v>2016</v>
      </c>
      <c r="E707" s="6" t="s">
        <v>7</v>
      </c>
      <c r="F707" s="7">
        <v>6</v>
      </c>
      <c r="G707" s="1">
        <v>3477</v>
      </c>
      <c r="H707" s="1">
        <v>2539</v>
      </c>
      <c r="I707" s="1">
        <v>2045</v>
      </c>
      <c r="J707">
        <v>494</v>
      </c>
    </row>
    <row r="708" spans="1:10" x14ac:dyDescent="0.25">
      <c r="A708">
        <v>707</v>
      </c>
      <c r="B708" s="4">
        <v>42602</v>
      </c>
      <c r="C708" s="2" t="str">
        <f t="shared" si="22"/>
        <v>August</v>
      </c>
      <c r="D708" s="5" t="str">
        <f t="shared" si="23"/>
        <v>2016</v>
      </c>
      <c r="E708" s="6" t="s">
        <v>8</v>
      </c>
      <c r="F708" s="7">
        <v>7</v>
      </c>
      <c r="G708" s="1">
        <v>2169</v>
      </c>
      <c r="H708" s="1">
        <v>1470</v>
      </c>
      <c r="I708" s="1">
        <v>1169</v>
      </c>
      <c r="J708">
        <v>301</v>
      </c>
    </row>
    <row r="709" spans="1:10" x14ac:dyDescent="0.25">
      <c r="A709">
        <v>708</v>
      </c>
      <c r="B709" s="4">
        <v>42603</v>
      </c>
      <c r="C709" s="2" t="str">
        <f t="shared" si="22"/>
        <v>August</v>
      </c>
      <c r="D709" s="5" t="str">
        <f t="shared" si="23"/>
        <v>2016</v>
      </c>
      <c r="E709" s="6" t="s">
        <v>2</v>
      </c>
      <c r="F709" s="7">
        <v>1</v>
      </c>
      <c r="G709" s="1">
        <v>2430</v>
      </c>
      <c r="H709" s="1">
        <v>1808</v>
      </c>
      <c r="I709" s="1">
        <v>1453</v>
      </c>
      <c r="J709">
        <v>355</v>
      </c>
    </row>
    <row r="710" spans="1:10" x14ac:dyDescent="0.25">
      <c r="A710">
        <v>709</v>
      </c>
      <c r="B710" s="4">
        <v>42604</v>
      </c>
      <c r="C710" s="2" t="str">
        <f t="shared" si="22"/>
        <v>August</v>
      </c>
      <c r="D710" s="5" t="str">
        <f t="shared" si="23"/>
        <v>2016</v>
      </c>
      <c r="E710" s="6" t="s">
        <v>3</v>
      </c>
      <c r="F710" s="7">
        <v>2</v>
      </c>
      <c r="G710" s="1">
        <v>4358</v>
      </c>
      <c r="H710" s="1">
        <v>3082</v>
      </c>
      <c r="I710" s="1">
        <v>2439</v>
      </c>
      <c r="J710">
        <v>643</v>
      </c>
    </row>
    <row r="711" spans="1:10" x14ac:dyDescent="0.25">
      <c r="A711">
        <v>710</v>
      </c>
      <c r="B711" s="4">
        <v>42605</v>
      </c>
      <c r="C711" s="2" t="str">
        <f t="shared" si="22"/>
        <v>August</v>
      </c>
      <c r="D711" s="5" t="str">
        <f t="shared" si="23"/>
        <v>2016</v>
      </c>
      <c r="E711" s="6" t="s">
        <v>4</v>
      </c>
      <c r="F711" s="7">
        <v>3</v>
      </c>
      <c r="G711" s="1">
        <v>4465</v>
      </c>
      <c r="H711" s="1">
        <v>3249</v>
      </c>
      <c r="I711" s="1">
        <v>2550</v>
      </c>
      <c r="J711">
        <v>699</v>
      </c>
    </row>
    <row r="712" spans="1:10" x14ac:dyDescent="0.25">
      <c r="A712">
        <v>711</v>
      </c>
      <c r="B712" s="4">
        <v>42606</v>
      </c>
      <c r="C712" s="2" t="str">
        <f t="shared" si="22"/>
        <v>August</v>
      </c>
      <c r="D712" s="5" t="str">
        <f t="shared" si="23"/>
        <v>2016</v>
      </c>
      <c r="E712" s="6" t="s">
        <v>5</v>
      </c>
      <c r="F712" s="7">
        <v>4</v>
      </c>
      <c r="G712" s="1">
        <v>4550</v>
      </c>
      <c r="H712" s="1">
        <v>3210</v>
      </c>
      <c r="I712" s="1">
        <v>2615</v>
      </c>
      <c r="J712">
        <v>595</v>
      </c>
    </row>
    <row r="713" spans="1:10" x14ac:dyDescent="0.25">
      <c r="A713">
        <v>712</v>
      </c>
      <c r="B713" s="4">
        <v>42607</v>
      </c>
      <c r="C713" s="2" t="str">
        <f t="shared" si="22"/>
        <v>August</v>
      </c>
      <c r="D713" s="5" t="str">
        <f t="shared" si="23"/>
        <v>2016</v>
      </c>
      <c r="E713" s="6" t="s">
        <v>6</v>
      </c>
      <c r="F713" s="7">
        <v>5</v>
      </c>
      <c r="G713" s="1">
        <v>4147</v>
      </c>
      <c r="H713" s="1">
        <v>3011</v>
      </c>
      <c r="I713" s="1">
        <v>2380</v>
      </c>
      <c r="J713">
        <v>631</v>
      </c>
    </row>
    <row r="714" spans="1:10" x14ac:dyDescent="0.25">
      <c r="A714">
        <v>713</v>
      </c>
      <c r="B714" s="4">
        <v>42608</v>
      </c>
      <c r="C714" s="2" t="str">
        <f t="shared" si="22"/>
        <v>August</v>
      </c>
      <c r="D714" s="5" t="str">
        <f t="shared" si="23"/>
        <v>2016</v>
      </c>
      <c r="E714" s="6" t="s">
        <v>7</v>
      </c>
      <c r="F714" s="7">
        <v>6</v>
      </c>
      <c r="G714" s="1">
        <v>3634</v>
      </c>
      <c r="H714" s="1">
        <v>2532</v>
      </c>
      <c r="I714" s="1">
        <v>2000</v>
      </c>
      <c r="J714">
        <v>532</v>
      </c>
    </row>
    <row r="715" spans="1:10" x14ac:dyDescent="0.25">
      <c r="A715">
        <v>714</v>
      </c>
      <c r="B715" s="4">
        <v>42609</v>
      </c>
      <c r="C715" s="2" t="str">
        <f t="shared" si="22"/>
        <v>August</v>
      </c>
      <c r="D715" s="5" t="str">
        <f t="shared" si="23"/>
        <v>2016</v>
      </c>
      <c r="E715" s="6" t="s">
        <v>8</v>
      </c>
      <c r="F715" s="7">
        <v>7</v>
      </c>
      <c r="G715" s="1">
        <v>2014</v>
      </c>
      <c r="H715" s="1">
        <v>1430</v>
      </c>
      <c r="I715" s="1">
        <v>1141</v>
      </c>
      <c r="J715">
        <v>289</v>
      </c>
    </row>
    <row r="716" spans="1:10" x14ac:dyDescent="0.25">
      <c r="A716">
        <v>715</v>
      </c>
      <c r="B716" s="4">
        <v>42610</v>
      </c>
      <c r="C716" s="2" t="str">
        <f t="shared" si="22"/>
        <v>August</v>
      </c>
      <c r="D716" s="5" t="str">
        <f t="shared" si="23"/>
        <v>2016</v>
      </c>
      <c r="E716" s="6" t="s">
        <v>2</v>
      </c>
      <c r="F716" s="7">
        <v>1</v>
      </c>
      <c r="G716" s="1">
        <v>2687</v>
      </c>
      <c r="H716" s="1">
        <v>1910</v>
      </c>
      <c r="I716" s="1">
        <v>1555</v>
      </c>
      <c r="J716">
        <v>355</v>
      </c>
    </row>
    <row r="717" spans="1:10" x14ac:dyDescent="0.25">
      <c r="A717">
        <v>716</v>
      </c>
      <c r="B717" s="4">
        <v>42611</v>
      </c>
      <c r="C717" s="2" t="str">
        <f t="shared" si="22"/>
        <v>August</v>
      </c>
      <c r="D717" s="5" t="str">
        <f t="shared" si="23"/>
        <v>2016</v>
      </c>
      <c r="E717" s="6" t="s">
        <v>3</v>
      </c>
      <c r="F717" s="7">
        <v>2</v>
      </c>
      <c r="G717" s="1">
        <v>4376</v>
      </c>
      <c r="H717" s="1">
        <v>3115</v>
      </c>
      <c r="I717" s="1">
        <v>2521</v>
      </c>
      <c r="J717">
        <v>594</v>
      </c>
    </row>
    <row r="718" spans="1:10" x14ac:dyDescent="0.25">
      <c r="A718">
        <v>717</v>
      </c>
      <c r="B718" s="4">
        <v>42612</v>
      </c>
      <c r="C718" s="2" t="str">
        <f t="shared" si="22"/>
        <v>August</v>
      </c>
      <c r="D718" s="5" t="str">
        <f t="shared" si="23"/>
        <v>2016</v>
      </c>
      <c r="E718" s="6" t="s">
        <v>4</v>
      </c>
      <c r="F718" s="7">
        <v>3</v>
      </c>
      <c r="G718" s="1">
        <v>4318</v>
      </c>
      <c r="H718" s="1">
        <v>3226</v>
      </c>
      <c r="I718" s="1">
        <v>2622</v>
      </c>
      <c r="J718">
        <v>604</v>
      </c>
    </row>
    <row r="719" spans="1:10" x14ac:dyDescent="0.25">
      <c r="A719">
        <v>718</v>
      </c>
      <c r="B719" s="4">
        <v>42613</v>
      </c>
      <c r="C719" s="2" t="str">
        <f t="shared" si="22"/>
        <v>August</v>
      </c>
      <c r="D719" s="5" t="str">
        <f t="shared" si="23"/>
        <v>2016</v>
      </c>
      <c r="E719" s="6" t="s">
        <v>5</v>
      </c>
      <c r="F719" s="7">
        <v>4</v>
      </c>
      <c r="G719" s="1">
        <v>4441</v>
      </c>
      <c r="H719" s="1">
        <v>3219</v>
      </c>
      <c r="I719" s="1">
        <v>2620</v>
      </c>
      <c r="J719">
        <v>599</v>
      </c>
    </row>
    <row r="720" spans="1:10" x14ac:dyDescent="0.25">
      <c r="A720">
        <v>719</v>
      </c>
      <c r="B720" s="4">
        <v>42614</v>
      </c>
      <c r="C720" s="2" t="str">
        <f t="shared" si="22"/>
        <v>September</v>
      </c>
      <c r="D720" s="5" t="str">
        <f t="shared" si="23"/>
        <v>2016</v>
      </c>
      <c r="E720" s="6" t="s">
        <v>6</v>
      </c>
      <c r="F720" s="7">
        <v>5</v>
      </c>
      <c r="G720" s="1">
        <v>4234</v>
      </c>
      <c r="H720" s="1">
        <v>3116</v>
      </c>
      <c r="I720" s="1">
        <v>2556</v>
      </c>
      <c r="J720">
        <v>560</v>
      </c>
    </row>
    <row r="721" spans="1:10" x14ac:dyDescent="0.25">
      <c r="A721">
        <v>720</v>
      </c>
      <c r="B721" s="4">
        <v>42615</v>
      </c>
      <c r="C721" s="2" t="str">
        <f t="shared" si="22"/>
        <v>September</v>
      </c>
      <c r="D721" s="5" t="str">
        <f t="shared" si="23"/>
        <v>2016</v>
      </c>
      <c r="E721" s="6" t="s">
        <v>7</v>
      </c>
      <c r="F721" s="7">
        <v>6</v>
      </c>
      <c r="G721" s="1">
        <v>3027</v>
      </c>
      <c r="H721" s="1">
        <v>2230</v>
      </c>
      <c r="I721" s="1">
        <v>1762</v>
      </c>
      <c r="J721">
        <v>468</v>
      </c>
    </row>
    <row r="722" spans="1:10" x14ac:dyDescent="0.25">
      <c r="A722">
        <v>721</v>
      </c>
      <c r="B722" s="4">
        <v>42616</v>
      </c>
      <c r="C722" s="2" t="str">
        <f t="shared" si="22"/>
        <v>September</v>
      </c>
      <c r="D722" s="5" t="str">
        <f t="shared" si="23"/>
        <v>2016</v>
      </c>
      <c r="E722" s="6" t="s">
        <v>8</v>
      </c>
      <c r="F722" s="7">
        <v>7</v>
      </c>
      <c r="G722" s="1">
        <v>1966</v>
      </c>
      <c r="H722" s="1">
        <v>1376</v>
      </c>
      <c r="I722" s="1">
        <v>1101</v>
      </c>
      <c r="J722">
        <v>275</v>
      </c>
    </row>
    <row r="723" spans="1:10" x14ac:dyDescent="0.25">
      <c r="A723">
        <v>722</v>
      </c>
      <c r="B723" s="4">
        <v>42617</v>
      </c>
      <c r="C723" s="2" t="str">
        <f t="shared" si="22"/>
        <v>September</v>
      </c>
      <c r="D723" s="5" t="str">
        <f t="shared" si="23"/>
        <v>2016</v>
      </c>
      <c r="E723" s="6" t="s">
        <v>2</v>
      </c>
      <c r="F723" s="7">
        <v>1</v>
      </c>
      <c r="G723" s="1">
        <v>2446</v>
      </c>
      <c r="H723" s="1">
        <v>1761</v>
      </c>
      <c r="I723" s="1">
        <v>1452</v>
      </c>
      <c r="J723">
        <v>309</v>
      </c>
    </row>
    <row r="724" spans="1:10" x14ac:dyDescent="0.25">
      <c r="A724">
        <v>723</v>
      </c>
      <c r="B724" s="4">
        <v>42618</v>
      </c>
      <c r="C724" s="2" t="str">
        <f t="shared" si="22"/>
        <v>September</v>
      </c>
      <c r="D724" s="5" t="str">
        <f t="shared" si="23"/>
        <v>2016</v>
      </c>
      <c r="E724" s="6" t="s">
        <v>3</v>
      </c>
      <c r="F724" s="7">
        <v>2</v>
      </c>
      <c r="G724" s="1">
        <v>3779</v>
      </c>
      <c r="H724" s="1">
        <v>2643</v>
      </c>
      <c r="I724" s="1">
        <v>2145</v>
      </c>
      <c r="J724">
        <v>498</v>
      </c>
    </row>
    <row r="725" spans="1:10" x14ac:dyDescent="0.25">
      <c r="A725">
        <v>724</v>
      </c>
      <c r="B725" s="4">
        <v>42619</v>
      </c>
      <c r="C725" s="2" t="str">
        <f t="shared" si="22"/>
        <v>September</v>
      </c>
      <c r="D725" s="5" t="str">
        <f t="shared" si="23"/>
        <v>2016</v>
      </c>
      <c r="E725" s="6" t="s">
        <v>4</v>
      </c>
      <c r="F725" s="7">
        <v>3</v>
      </c>
      <c r="G725" s="1">
        <v>4619</v>
      </c>
      <c r="H725" s="1">
        <v>3341</v>
      </c>
      <c r="I725" s="1">
        <v>2727</v>
      </c>
      <c r="J725">
        <v>614</v>
      </c>
    </row>
    <row r="726" spans="1:10" x14ac:dyDescent="0.25">
      <c r="A726">
        <v>725</v>
      </c>
      <c r="B726" s="4">
        <v>42620</v>
      </c>
      <c r="C726" s="2" t="str">
        <f t="shared" si="22"/>
        <v>September</v>
      </c>
      <c r="D726" s="5" t="str">
        <f t="shared" si="23"/>
        <v>2016</v>
      </c>
      <c r="E726" s="6" t="s">
        <v>5</v>
      </c>
      <c r="F726" s="7">
        <v>4</v>
      </c>
      <c r="G726" s="1">
        <v>4983</v>
      </c>
      <c r="H726" s="1">
        <v>3584</v>
      </c>
      <c r="I726" s="1">
        <v>2925</v>
      </c>
      <c r="J726">
        <v>659</v>
      </c>
    </row>
    <row r="727" spans="1:10" x14ac:dyDescent="0.25">
      <c r="A727">
        <v>726</v>
      </c>
      <c r="B727" s="4">
        <v>42621</v>
      </c>
      <c r="C727" s="2" t="str">
        <f t="shared" si="22"/>
        <v>September</v>
      </c>
      <c r="D727" s="5" t="str">
        <f t="shared" si="23"/>
        <v>2016</v>
      </c>
      <c r="E727" s="6" t="s">
        <v>6</v>
      </c>
      <c r="F727" s="7">
        <v>5</v>
      </c>
      <c r="G727" s="1">
        <v>4645</v>
      </c>
      <c r="H727" s="1">
        <v>3319</v>
      </c>
      <c r="I727" s="1">
        <v>2716</v>
      </c>
      <c r="J727">
        <v>603</v>
      </c>
    </row>
    <row r="728" spans="1:10" x14ac:dyDescent="0.25">
      <c r="A728">
        <v>727</v>
      </c>
      <c r="B728" s="4">
        <v>42622</v>
      </c>
      <c r="C728" s="2" t="str">
        <f t="shared" si="22"/>
        <v>September</v>
      </c>
      <c r="D728" s="5" t="str">
        <f t="shared" si="23"/>
        <v>2016</v>
      </c>
      <c r="E728" s="6" t="s">
        <v>7</v>
      </c>
      <c r="F728" s="7">
        <v>6</v>
      </c>
      <c r="G728" s="1">
        <v>3612</v>
      </c>
      <c r="H728" s="1">
        <v>2630</v>
      </c>
      <c r="I728" s="1">
        <v>2139</v>
      </c>
      <c r="J728">
        <v>491</v>
      </c>
    </row>
    <row r="729" spans="1:10" x14ac:dyDescent="0.25">
      <c r="A729">
        <v>728</v>
      </c>
      <c r="B729" s="4">
        <v>42623</v>
      </c>
      <c r="C729" s="2" t="str">
        <f t="shared" si="22"/>
        <v>September</v>
      </c>
      <c r="D729" s="5" t="str">
        <f t="shared" si="23"/>
        <v>2016</v>
      </c>
      <c r="E729" s="6" t="s">
        <v>8</v>
      </c>
      <c r="F729" s="7">
        <v>7</v>
      </c>
      <c r="G729" s="1">
        <v>2153</v>
      </c>
      <c r="H729" s="1">
        <v>1577</v>
      </c>
      <c r="I729" s="1">
        <v>1323</v>
      </c>
      <c r="J729">
        <v>254</v>
      </c>
    </row>
    <row r="730" spans="1:10" x14ac:dyDescent="0.25">
      <c r="A730">
        <v>729</v>
      </c>
      <c r="B730" s="4">
        <v>42624</v>
      </c>
      <c r="C730" s="2" t="str">
        <f t="shared" si="22"/>
        <v>September</v>
      </c>
      <c r="D730" s="5" t="str">
        <f t="shared" si="23"/>
        <v>2016</v>
      </c>
      <c r="E730" s="6" t="s">
        <v>2</v>
      </c>
      <c r="F730" s="7">
        <v>1</v>
      </c>
      <c r="G730" s="1">
        <v>3089</v>
      </c>
      <c r="H730" s="1">
        <v>2307</v>
      </c>
      <c r="I730" s="1">
        <v>1978</v>
      </c>
      <c r="J730">
        <v>329</v>
      </c>
    </row>
    <row r="731" spans="1:10" x14ac:dyDescent="0.25">
      <c r="A731">
        <v>730</v>
      </c>
      <c r="B731" s="4">
        <v>42625</v>
      </c>
      <c r="C731" s="2" t="str">
        <f t="shared" si="22"/>
        <v>September</v>
      </c>
      <c r="D731" s="5" t="str">
        <f t="shared" si="23"/>
        <v>2016</v>
      </c>
      <c r="E731" s="6" t="s">
        <v>3</v>
      </c>
      <c r="F731" s="7">
        <v>2</v>
      </c>
      <c r="G731" s="1">
        <v>4580</v>
      </c>
      <c r="H731" s="1">
        <v>3446</v>
      </c>
      <c r="I731" s="1">
        <v>2882</v>
      </c>
      <c r="J731">
        <v>564</v>
      </c>
    </row>
    <row r="732" spans="1:10" x14ac:dyDescent="0.25">
      <c r="A732">
        <v>731</v>
      </c>
      <c r="B732" s="4">
        <v>42626</v>
      </c>
      <c r="C732" s="2" t="str">
        <f t="shared" si="22"/>
        <v>September</v>
      </c>
      <c r="D732" s="5" t="str">
        <f t="shared" si="23"/>
        <v>2016</v>
      </c>
      <c r="E732" s="6" t="s">
        <v>4</v>
      </c>
      <c r="F732" s="7">
        <v>3</v>
      </c>
      <c r="G732" s="1">
        <v>4788</v>
      </c>
      <c r="H732" s="1">
        <v>3625</v>
      </c>
      <c r="I732" s="1">
        <v>2992</v>
      </c>
      <c r="J732">
        <v>633</v>
      </c>
    </row>
    <row r="733" spans="1:10" x14ac:dyDescent="0.25">
      <c r="A733">
        <v>732</v>
      </c>
      <c r="B733" s="4">
        <v>42627</v>
      </c>
      <c r="C733" s="2" t="str">
        <f t="shared" si="22"/>
        <v>September</v>
      </c>
      <c r="D733" s="5" t="str">
        <f t="shared" si="23"/>
        <v>2016</v>
      </c>
      <c r="E733" s="6" t="s">
        <v>5</v>
      </c>
      <c r="F733" s="7">
        <v>4</v>
      </c>
      <c r="G733" s="1">
        <v>5095</v>
      </c>
      <c r="H733" s="1">
        <v>3759</v>
      </c>
      <c r="I733" s="1">
        <v>3113</v>
      </c>
      <c r="J733">
        <v>646</v>
      </c>
    </row>
    <row r="734" spans="1:10" x14ac:dyDescent="0.25">
      <c r="A734">
        <v>733</v>
      </c>
      <c r="B734" s="4">
        <v>42628</v>
      </c>
      <c r="C734" s="2" t="str">
        <f t="shared" si="22"/>
        <v>September</v>
      </c>
      <c r="D734" s="5" t="str">
        <f t="shared" si="23"/>
        <v>2016</v>
      </c>
      <c r="E734" s="6" t="s">
        <v>6</v>
      </c>
      <c r="F734" s="7">
        <v>5</v>
      </c>
      <c r="G734" s="1">
        <v>4668</v>
      </c>
      <c r="H734" s="1">
        <v>3454</v>
      </c>
      <c r="I734" s="1">
        <v>2860</v>
      </c>
      <c r="J734">
        <v>594</v>
      </c>
    </row>
    <row r="735" spans="1:10" x14ac:dyDescent="0.25">
      <c r="A735">
        <v>734</v>
      </c>
      <c r="B735" s="4">
        <v>42629</v>
      </c>
      <c r="C735" s="2" t="str">
        <f t="shared" si="22"/>
        <v>September</v>
      </c>
      <c r="D735" s="5" t="str">
        <f t="shared" si="23"/>
        <v>2016</v>
      </c>
      <c r="E735" s="6" t="s">
        <v>7</v>
      </c>
      <c r="F735" s="7">
        <v>6</v>
      </c>
      <c r="G735" s="1">
        <v>3711</v>
      </c>
      <c r="H735" s="1">
        <v>2785</v>
      </c>
      <c r="I735" s="1">
        <v>2272</v>
      </c>
      <c r="J735">
        <v>513</v>
      </c>
    </row>
    <row r="736" spans="1:10" x14ac:dyDescent="0.25">
      <c r="A736">
        <v>735</v>
      </c>
      <c r="B736" s="4">
        <v>42630</v>
      </c>
      <c r="C736" s="2" t="str">
        <f t="shared" si="22"/>
        <v>September</v>
      </c>
      <c r="D736" s="5" t="str">
        <f t="shared" si="23"/>
        <v>2016</v>
      </c>
      <c r="E736" s="6" t="s">
        <v>8</v>
      </c>
      <c r="F736" s="7">
        <v>7</v>
      </c>
      <c r="G736" s="1">
        <v>2523</v>
      </c>
      <c r="H736" s="1">
        <v>1861</v>
      </c>
      <c r="I736" s="1">
        <v>1577</v>
      </c>
      <c r="J736">
        <v>284</v>
      </c>
    </row>
    <row r="737" spans="1:10" x14ac:dyDescent="0.25">
      <c r="A737">
        <v>736</v>
      </c>
      <c r="B737" s="4">
        <v>42631</v>
      </c>
      <c r="C737" s="2" t="str">
        <f t="shared" si="22"/>
        <v>September</v>
      </c>
      <c r="D737" s="5" t="str">
        <f t="shared" si="23"/>
        <v>2016</v>
      </c>
      <c r="E737" s="6" t="s">
        <v>2</v>
      </c>
      <c r="F737" s="7">
        <v>1</v>
      </c>
      <c r="G737" s="1">
        <v>3364</v>
      </c>
      <c r="H737" s="1">
        <v>2547</v>
      </c>
      <c r="I737" s="1">
        <v>2122</v>
      </c>
      <c r="J737">
        <v>425</v>
      </c>
    </row>
    <row r="738" spans="1:10" x14ac:dyDescent="0.25">
      <c r="A738">
        <v>737</v>
      </c>
      <c r="B738" s="4">
        <v>42632</v>
      </c>
      <c r="C738" s="2" t="str">
        <f t="shared" si="22"/>
        <v>September</v>
      </c>
      <c r="D738" s="5" t="str">
        <f t="shared" si="23"/>
        <v>2016</v>
      </c>
      <c r="E738" s="6" t="s">
        <v>3</v>
      </c>
      <c r="F738" s="7">
        <v>2</v>
      </c>
      <c r="G738" s="1">
        <v>5513</v>
      </c>
      <c r="H738" s="1">
        <v>4050</v>
      </c>
      <c r="I738" s="1">
        <v>3321</v>
      </c>
      <c r="J738">
        <v>729</v>
      </c>
    </row>
    <row r="739" spans="1:10" x14ac:dyDescent="0.25">
      <c r="A739">
        <v>738</v>
      </c>
      <c r="B739" s="4">
        <v>42633</v>
      </c>
      <c r="C739" s="2" t="str">
        <f t="shared" si="22"/>
        <v>September</v>
      </c>
      <c r="D739" s="5" t="str">
        <f t="shared" si="23"/>
        <v>2016</v>
      </c>
      <c r="E739" s="6" t="s">
        <v>4</v>
      </c>
      <c r="F739" s="7">
        <v>3</v>
      </c>
      <c r="G739" s="1">
        <v>5362</v>
      </c>
      <c r="H739" s="1">
        <v>3762</v>
      </c>
      <c r="I739" s="1">
        <v>3095</v>
      </c>
      <c r="J739">
        <v>667</v>
      </c>
    </row>
    <row r="740" spans="1:10" x14ac:dyDescent="0.25">
      <c r="A740">
        <v>739</v>
      </c>
      <c r="B740" s="4">
        <v>42634</v>
      </c>
      <c r="C740" s="2" t="str">
        <f t="shared" si="22"/>
        <v>September</v>
      </c>
      <c r="D740" s="5" t="str">
        <f t="shared" si="23"/>
        <v>2016</v>
      </c>
      <c r="E740" s="6" t="s">
        <v>5</v>
      </c>
      <c r="F740" s="7">
        <v>4</v>
      </c>
      <c r="G740" s="1">
        <v>5402</v>
      </c>
      <c r="H740" s="1">
        <v>3987</v>
      </c>
      <c r="I740" s="1">
        <v>3293</v>
      </c>
      <c r="J740">
        <v>694</v>
      </c>
    </row>
    <row r="741" spans="1:10" x14ac:dyDescent="0.25">
      <c r="A741">
        <v>740</v>
      </c>
      <c r="B741" s="4">
        <v>42635</v>
      </c>
      <c r="C741" s="2" t="str">
        <f t="shared" si="22"/>
        <v>September</v>
      </c>
      <c r="D741" s="5" t="str">
        <f t="shared" si="23"/>
        <v>2016</v>
      </c>
      <c r="E741" s="6" t="s">
        <v>6</v>
      </c>
      <c r="F741" s="7">
        <v>5</v>
      </c>
      <c r="G741" s="1">
        <v>5398</v>
      </c>
      <c r="H741" s="1">
        <v>3996</v>
      </c>
      <c r="I741" s="1">
        <v>3299</v>
      </c>
      <c r="J741">
        <v>697</v>
      </c>
    </row>
    <row r="742" spans="1:10" x14ac:dyDescent="0.25">
      <c r="A742">
        <v>741</v>
      </c>
      <c r="B742" s="4">
        <v>42636</v>
      </c>
      <c r="C742" s="2" t="str">
        <f t="shared" si="22"/>
        <v>September</v>
      </c>
      <c r="D742" s="5" t="str">
        <f t="shared" si="23"/>
        <v>2016</v>
      </c>
      <c r="E742" s="6" t="s">
        <v>7</v>
      </c>
      <c r="F742" s="7">
        <v>6</v>
      </c>
      <c r="G742" s="1">
        <v>3783</v>
      </c>
      <c r="H742" s="1">
        <v>2663</v>
      </c>
      <c r="I742" s="1">
        <v>2134</v>
      </c>
      <c r="J742">
        <v>529</v>
      </c>
    </row>
    <row r="743" spans="1:10" x14ac:dyDescent="0.25">
      <c r="A743">
        <v>742</v>
      </c>
      <c r="B743" s="4">
        <v>42637</v>
      </c>
      <c r="C743" s="2" t="str">
        <f t="shared" si="22"/>
        <v>September</v>
      </c>
      <c r="D743" s="5" t="str">
        <f t="shared" si="23"/>
        <v>2016</v>
      </c>
      <c r="E743" s="6" t="s">
        <v>8</v>
      </c>
      <c r="F743" s="7">
        <v>7</v>
      </c>
      <c r="G743" s="1">
        <v>2395</v>
      </c>
      <c r="H743" s="1">
        <v>1797</v>
      </c>
      <c r="I743" s="1">
        <v>1503</v>
      </c>
      <c r="J743">
        <v>294</v>
      </c>
    </row>
    <row r="744" spans="1:10" x14ac:dyDescent="0.25">
      <c r="A744">
        <v>743</v>
      </c>
      <c r="B744" s="4">
        <v>42638</v>
      </c>
      <c r="C744" s="2" t="str">
        <f t="shared" si="22"/>
        <v>September</v>
      </c>
      <c r="D744" s="5" t="str">
        <f t="shared" si="23"/>
        <v>2016</v>
      </c>
      <c r="E744" s="6" t="s">
        <v>2</v>
      </c>
      <c r="F744" s="7">
        <v>1</v>
      </c>
      <c r="G744" s="1">
        <v>3679</v>
      </c>
      <c r="H744" s="1">
        <v>2719</v>
      </c>
      <c r="I744" s="1">
        <v>2289</v>
      </c>
      <c r="J744">
        <v>430</v>
      </c>
    </row>
    <row r="745" spans="1:10" x14ac:dyDescent="0.25">
      <c r="A745">
        <v>744</v>
      </c>
      <c r="B745" s="4">
        <v>42639</v>
      </c>
      <c r="C745" s="2" t="str">
        <f t="shared" si="22"/>
        <v>September</v>
      </c>
      <c r="D745" s="5" t="str">
        <f t="shared" si="23"/>
        <v>2016</v>
      </c>
      <c r="E745" s="6" t="s">
        <v>3</v>
      </c>
      <c r="F745" s="7">
        <v>2</v>
      </c>
      <c r="G745" s="1">
        <v>5688</v>
      </c>
      <c r="H745" s="1">
        <v>4325</v>
      </c>
      <c r="I745" s="1">
        <v>3570</v>
      </c>
      <c r="J745">
        <v>755</v>
      </c>
    </row>
    <row r="746" spans="1:10" x14ac:dyDescent="0.25">
      <c r="A746">
        <v>745</v>
      </c>
      <c r="B746" s="4">
        <v>42640</v>
      </c>
      <c r="C746" s="2" t="str">
        <f t="shared" si="22"/>
        <v>September</v>
      </c>
      <c r="D746" s="5" t="str">
        <f t="shared" si="23"/>
        <v>2016</v>
      </c>
      <c r="E746" s="6" t="s">
        <v>4</v>
      </c>
      <c r="F746" s="7">
        <v>3</v>
      </c>
      <c r="G746" s="1">
        <v>5842</v>
      </c>
      <c r="H746" s="1">
        <v>4382</v>
      </c>
      <c r="I746" s="1">
        <v>3645</v>
      </c>
      <c r="J746">
        <v>737</v>
      </c>
    </row>
    <row r="747" spans="1:10" x14ac:dyDescent="0.25">
      <c r="A747">
        <v>746</v>
      </c>
      <c r="B747" s="4">
        <v>42641</v>
      </c>
      <c r="C747" s="2" t="str">
        <f t="shared" si="22"/>
        <v>September</v>
      </c>
      <c r="D747" s="5" t="str">
        <f t="shared" si="23"/>
        <v>2016</v>
      </c>
      <c r="E747" s="6" t="s">
        <v>5</v>
      </c>
      <c r="F747" s="7">
        <v>4</v>
      </c>
      <c r="G747" s="1">
        <v>5923</v>
      </c>
      <c r="H747" s="1">
        <v>4458</v>
      </c>
      <c r="I747" s="1">
        <v>3682</v>
      </c>
      <c r="J747">
        <v>776</v>
      </c>
    </row>
    <row r="748" spans="1:10" x14ac:dyDescent="0.25">
      <c r="A748">
        <v>747</v>
      </c>
      <c r="B748" s="4">
        <v>42642</v>
      </c>
      <c r="C748" s="2" t="str">
        <f t="shared" si="22"/>
        <v>September</v>
      </c>
      <c r="D748" s="5" t="str">
        <f t="shared" si="23"/>
        <v>2016</v>
      </c>
      <c r="E748" s="6" t="s">
        <v>6</v>
      </c>
      <c r="F748" s="7">
        <v>5</v>
      </c>
      <c r="G748" s="1">
        <v>5717</v>
      </c>
      <c r="H748" s="1">
        <v>4222</v>
      </c>
      <c r="I748" s="1">
        <v>3487</v>
      </c>
      <c r="J748">
        <v>735</v>
      </c>
    </row>
    <row r="749" spans="1:10" x14ac:dyDescent="0.25">
      <c r="A749">
        <v>748</v>
      </c>
      <c r="B749" s="4">
        <v>42643</v>
      </c>
      <c r="C749" s="2" t="str">
        <f t="shared" si="22"/>
        <v>September</v>
      </c>
      <c r="D749" s="5" t="str">
        <f t="shared" si="23"/>
        <v>2016</v>
      </c>
      <c r="E749" s="6" t="s">
        <v>7</v>
      </c>
      <c r="F749" s="7">
        <v>6</v>
      </c>
      <c r="G749" s="1">
        <v>4250</v>
      </c>
      <c r="H749" s="1">
        <v>3176</v>
      </c>
      <c r="I749" s="1">
        <v>2565</v>
      </c>
      <c r="J749">
        <v>611</v>
      </c>
    </row>
    <row r="750" spans="1:10" x14ac:dyDescent="0.25">
      <c r="A750">
        <v>749</v>
      </c>
      <c r="B750" s="4">
        <v>42644</v>
      </c>
      <c r="C750" s="2" t="str">
        <f t="shared" si="22"/>
        <v>October</v>
      </c>
      <c r="D750" s="5" t="str">
        <f t="shared" si="23"/>
        <v>2016</v>
      </c>
      <c r="E750" s="6" t="s">
        <v>8</v>
      </c>
      <c r="F750" s="7">
        <v>7</v>
      </c>
      <c r="G750" s="1">
        <v>2525</v>
      </c>
      <c r="H750" s="1">
        <v>1986</v>
      </c>
      <c r="I750" s="1">
        <v>1656</v>
      </c>
      <c r="J750">
        <v>330</v>
      </c>
    </row>
    <row r="751" spans="1:10" x14ac:dyDescent="0.25">
      <c r="A751">
        <v>750</v>
      </c>
      <c r="B751" s="4">
        <v>42645</v>
      </c>
      <c r="C751" s="2" t="str">
        <f t="shared" si="22"/>
        <v>October</v>
      </c>
      <c r="D751" s="5" t="str">
        <f t="shared" si="23"/>
        <v>2016</v>
      </c>
      <c r="E751" s="6" t="s">
        <v>2</v>
      </c>
      <c r="F751" s="7">
        <v>1</v>
      </c>
      <c r="G751" s="1">
        <v>3923</v>
      </c>
      <c r="H751" s="1">
        <v>3023</v>
      </c>
      <c r="I751" s="1">
        <v>2559</v>
      </c>
      <c r="J751">
        <v>464</v>
      </c>
    </row>
    <row r="752" spans="1:10" x14ac:dyDescent="0.25">
      <c r="A752">
        <v>751</v>
      </c>
      <c r="B752" s="4">
        <v>42646</v>
      </c>
      <c r="C752" s="2" t="str">
        <f t="shared" si="22"/>
        <v>October</v>
      </c>
      <c r="D752" s="5" t="str">
        <f t="shared" si="23"/>
        <v>2016</v>
      </c>
      <c r="E752" s="6" t="s">
        <v>3</v>
      </c>
      <c r="F752" s="7">
        <v>2</v>
      </c>
      <c r="G752" s="1">
        <v>5785</v>
      </c>
      <c r="H752" s="1">
        <v>4281</v>
      </c>
      <c r="I752" s="1">
        <v>3545</v>
      </c>
      <c r="J752">
        <v>736</v>
      </c>
    </row>
    <row r="753" spans="1:10" x14ac:dyDescent="0.25">
      <c r="A753">
        <v>752</v>
      </c>
      <c r="B753" s="4">
        <v>42647</v>
      </c>
      <c r="C753" s="2" t="str">
        <f t="shared" si="22"/>
        <v>October</v>
      </c>
      <c r="D753" s="5" t="str">
        <f t="shared" si="23"/>
        <v>2016</v>
      </c>
      <c r="E753" s="6" t="s">
        <v>4</v>
      </c>
      <c r="F753" s="7">
        <v>3</v>
      </c>
      <c r="G753" s="1">
        <v>6052</v>
      </c>
      <c r="H753" s="1">
        <v>4522</v>
      </c>
      <c r="I753" s="1">
        <v>3780</v>
      </c>
      <c r="J753">
        <v>742</v>
      </c>
    </row>
    <row r="754" spans="1:10" x14ac:dyDescent="0.25">
      <c r="A754">
        <v>753</v>
      </c>
      <c r="B754" s="4">
        <v>42648</v>
      </c>
      <c r="C754" s="2" t="str">
        <f t="shared" si="22"/>
        <v>October</v>
      </c>
      <c r="D754" s="5" t="str">
        <f t="shared" si="23"/>
        <v>2016</v>
      </c>
      <c r="E754" s="6" t="s">
        <v>5</v>
      </c>
      <c r="F754" s="7">
        <v>4</v>
      </c>
      <c r="G754" s="1">
        <v>6150</v>
      </c>
      <c r="H754" s="1">
        <v>4588</v>
      </c>
      <c r="I754" s="1">
        <v>3814</v>
      </c>
      <c r="J754">
        <v>774</v>
      </c>
    </row>
    <row r="755" spans="1:10" x14ac:dyDescent="0.25">
      <c r="A755">
        <v>754</v>
      </c>
      <c r="B755" s="4">
        <v>42649</v>
      </c>
      <c r="C755" s="2" t="str">
        <f t="shared" si="22"/>
        <v>October</v>
      </c>
      <c r="D755" s="5" t="str">
        <f t="shared" si="23"/>
        <v>2016</v>
      </c>
      <c r="E755" s="6" t="s">
        <v>6</v>
      </c>
      <c r="F755" s="7">
        <v>5</v>
      </c>
      <c r="G755" s="1">
        <v>5591</v>
      </c>
      <c r="H755" s="1">
        <v>4134</v>
      </c>
      <c r="I755" s="1">
        <v>3419</v>
      </c>
      <c r="J755">
        <v>715</v>
      </c>
    </row>
    <row r="756" spans="1:10" x14ac:dyDescent="0.25">
      <c r="A756">
        <v>755</v>
      </c>
      <c r="B756" s="4">
        <v>42650</v>
      </c>
      <c r="C756" s="2" t="str">
        <f t="shared" si="22"/>
        <v>October</v>
      </c>
      <c r="D756" s="5" t="str">
        <f t="shared" si="23"/>
        <v>2016</v>
      </c>
      <c r="E756" s="6" t="s">
        <v>7</v>
      </c>
      <c r="F756" s="7">
        <v>6</v>
      </c>
      <c r="G756" s="1">
        <v>4279</v>
      </c>
      <c r="H756" s="1">
        <v>3196</v>
      </c>
      <c r="I756" s="1">
        <v>2616</v>
      </c>
      <c r="J756">
        <v>580</v>
      </c>
    </row>
    <row r="757" spans="1:10" x14ac:dyDescent="0.25">
      <c r="A757">
        <v>756</v>
      </c>
      <c r="B757" s="4">
        <v>42651</v>
      </c>
      <c r="C757" s="2" t="str">
        <f t="shared" si="22"/>
        <v>October</v>
      </c>
      <c r="D757" s="5" t="str">
        <f t="shared" si="23"/>
        <v>2016</v>
      </c>
      <c r="E757" s="6" t="s">
        <v>8</v>
      </c>
      <c r="F757" s="7">
        <v>7</v>
      </c>
      <c r="G757" s="1">
        <v>2897</v>
      </c>
      <c r="H757" s="1">
        <v>2066</v>
      </c>
      <c r="I757" s="1">
        <v>1717</v>
      </c>
      <c r="J757">
        <v>349</v>
      </c>
    </row>
    <row r="758" spans="1:10" x14ac:dyDescent="0.25">
      <c r="A758">
        <v>757</v>
      </c>
      <c r="B758" s="4">
        <v>42652</v>
      </c>
      <c r="C758" s="2" t="str">
        <f t="shared" si="22"/>
        <v>October</v>
      </c>
      <c r="D758" s="5" t="str">
        <f t="shared" si="23"/>
        <v>2016</v>
      </c>
      <c r="E758" s="6" t="s">
        <v>2</v>
      </c>
      <c r="F758" s="7">
        <v>1</v>
      </c>
      <c r="G758" s="1">
        <v>3904</v>
      </c>
      <c r="H758" s="1">
        <v>2873</v>
      </c>
      <c r="I758" s="1">
        <v>2374</v>
      </c>
      <c r="J758">
        <v>499</v>
      </c>
    </row>
    <row r="759" spans="1:10" x14ac:dyDescent="0.25">
      <c r="A759">
        <v>758</v>
      </c>
      <c r="B759" s="4">
        <v>42653</v>
      </c>
      <c r="C759" s="2" t="str">
        <f t="shared" si="22"/>
        <v>October</v>
      </c>
      <c r="D759" s="5" t="str">
        <f t="shared" si="23"/>
        <v>2016</v>
      </c>
      <c r="E759" s="6" t="s">
        <v>3</v>
      </c>
      <c r="F759" s="7">
        <v>2</v>
      </c>
      <c r="G759" s="1">
        <v>5458</v>
      </c>
      <c r="H759" s="1">
        <v>4145</v>
      </c>
      <c r="I759" s="1">
        <v>3442</v>
      </c>
      <c r="J759">
        <v>703</v>
      </c>
    </row>
    <row r="760" spans="1:10" x14ac:dyDescent="0.25">
      <c r="A760">
        <v>759</v>
      </c>
      <c r="B760" s="4">
        <v>42654</v>
      </c>
      <c r="C760" s="2" t="str">
        <f t="shared" si="22"/>
        <v>October</v>
      </c>
      <c r="D760" s="5" t="str">
        <f t="shared" si="23"/>
        <v>2016</v>
      </c>
      <c r="E760" s="6" t="s">
        <v>4</v>
      </c>
      <c r="F760" s="7">
        <v>3</v>
      </c>
      <c r="G760" s="1">
        <v>5909</v>
      </c>
      <c r="H760" s="1">
        <v>4399</v>
      </c>
      <c r="I760" s="1">
        <v>3685</v>
      </c>
      <c r="J760">
        <v>714</v>
      </c>
    </row>
    <row r="761" spans="1:10" x14ac:dyDescent="0.25">
      <c r="A761">
        <v>760</v>
      </c>
      <c r="B761" s="4">
        <v>42655</v>
      </c>
      <c r="C761" s="2" t="str">
        <f t="shared" si="22"/>
        <v>October</v>
      </c>
      <c r="D761" s="5" t="str">
        <f t="shared" si="23"/>
        <v>2016</v>
      </c>
      <c r="E761" s="6" t="s">
        <v>5</v>
      </c>
      <c r="F761" s="7">
        <v>4</v>
      </c>
      <c r="G761" s="1">
        <v>6175</v>
      </c>
      <c r="H761" s="1">
        <v>4620</v>
      </c>
      <c r="I761" s="1">
        <v>3823</v>
      </c>
      <c r="J761">
        <v>797</v>
      </c>
    </row>
    <row r="762" spans="1:10" x14ac:dyDescent="0.25">
      <c r="A762">
        <v>761</v>
      </c>
      <c r="B762" s="4">
        <v>42656</v>
      </c>
      <c r="C762" s="2" t="str">
        <f t="shared" si="22"/>
        <v>October</v>
      </c>
      <c r="D762" s="5" t="str">
        <f t="shared" si="23"/>
        <v>2016</v>
      </c>
      <c r="E762" s="6" t="s">
        <v>6</v>
      </c>
      <c r="F762" s="7">
        <v>5</v>
      </c>
      <c r="G762" s="1">
        <v>5856</v>
      </c>
      <c r="H762" s="1">
        <v>4422</v>
      </c>
      <c r="I762" s="1">
        <v>3581</v>
      </c>
      <c r="J762">
        <v>841</v>
      </c>
    </row>
    <row r="763" spans="1:10" x14ac:dyDescent="0.25">
      <c r="A763">
        <v>762</v>
      </c>
      <c r="B763" s="4">
        <v>42657</v>
      </c>
      <c r="C763" s="2" t="str">
        <f t="shared" si="22"/>
        <v>October</v>
      </c>
      <c r="D763" s="5" t="str">
        <f t="shared" si="23"/>
        <v>2016</v>
      </c>
      <c r="E763" s="6" t="s">
        <v>7</v>
      </c>
      <c r="F763" s="7">
        <v>6</v>
      </c>
      <c r="G763" s="1">
        <v>4610</v>
      </c>
      <c r="H763" s="1">
        <v>3505</v>
      </c>
      <c r="I763" s="1">
        <v>2837</v>
      </c>
      <c r="J763">
        <v>668</v>
      </c>
    </row>
    <row r="764" spans="1:10" x14ac:dyDescent="0.25">
      <c r="A764">
        <v>763</v>
      </c>
      <c r="B764" s="4">
        <v>42658</v>
      </c>
      <c r="C764" s="2" t="str">
        <f t="shared" si="22"/>
        <v>October</v>
      </c>
      <c r="D764" s="5" t="str">
        <f t="shared" si="23"/>
        <v>2016</v>
      </c>
      <c r="E764" s="6" t="s">
        <v>8</v>
      </c>
      <c r="F764" s="7">
        <v>7</v>
      </c>
      <c r="G764" s="1">
        <v>3081</v>
      </c>
      <c r="H764" s="1">
        <v>2269</v>
      </c>
      <c r="I764" s="1">
        <v>1864</v>
      </c>
      <c r="J764">
        <v>405</v>
      </c>
    </row>
    <row r="765" spans="1:10" x14ac:dyDescent="0.25">
      <c r="A765">
        <v>764</v>
      </c>
      <c r="B765" s="4">
        <v>42659</v>
      </c>
      <c r="C765" s="2" t="str">
        <f t="shared" si="22"/>
        <v>October</v>
      </c>
      <c r="D765" s="5" t="str">
        <f t="shared" si="23"/>
        <v>2016</v>
      </c>
      <c r="E765" s="6" t="s">
        <v>2</v>
      </c>
      <c r="F765" s="7">
        <v>1</v>
      </c>
      <c r="G765" s="1">
        <v>4390</v>
      </c>
      <c r="H765" s="1">
        <v>3265</v>
      </c>
      <c r="I765" s="1">
        <v>2718</v>
      </c>
      <c r="J765">
        <v>547</v>
      </c>
    </row>
    <row r="766" spans="1:10" x14ac:dyDescent="0.25">
      <c r="A766">
        <v>765</v>
      </c>
      <c r="B766" s="4">
        <v>42660</v>
      </c>
      <c r="C766" s="2" t="str">
        <f t="shared" si="22"/>
        <v>October</v>
      </c>
      <c r="D766" s="5" t="str">
        <f t="shared" si="23"/>
        <v>2016</v>
      </c>
      <c r="E766" s="6" t="s">
        <v>3</v>
      </c>
      <c r="F766" s="7">
        <v>2</v>
      </c>
      <c r="G766" s="1">
        <v>6507</v>
      </c>
      <c r="H766" s="1">
        <v>4917</v>
      </c>
      <c r="I766" s="1">
        <v>4018</v>
      </c>
      <c r="J766">
        <v>899</v>
      </c>
    </row>
    <row r="767" spans="1:10" x14ac:dyDescent="0.25">
      <c r="A767">
        <v>766</v>
      </c>
      <c r="B767" s="4">
        <v>42661</v>
      </c>
      <c r="C767" s="2" t="str">
        <f t="shared" si="22"/>
        <v>October</v>
      </c>
      <c r="D767" s="5" t="str">
        <f t="shared" si="23"/>
        <v>2016</v>
      </c>
      <c r="E767" s="6" t="s">
        <v>4</v>
      </c>
      <c r="F767" s="7">
        <v>3</v>
      </c>
      <c r="G767" s="1">
        <v>6941</v>
      </c>
      <c r="H767" s="1">
        <v>5103</v>
      </c>
      <c r="I767" s="1">
        <v>4189</v>
      </c>
      <c r="J767">
        <v>914</v>
      </c>
    </row>
    <row r="768" spans="1:10" x14ac:dyDescent="0.25">
      <c r="A768">
        <v>767</v>
      </c>
      <c r="B768" s="4">
        <v>42662</v>
      </c>
      <c r="C768" s="2" t="str">
        <f t="shared" si="22"/>
        <v>October</v>
      </c>
      <c r="D768" s="5" t="str">
        <f t="shared" si="23"/>
        <v>2016</v>
      </c>
      <c r="E768" s="6" t="s">
        <v>5</v>
      </c>
      <c r="F768" s="7">
        <v>4</v>
      </c>
      <c r="G768" s="1">
        <v>6576</v>
      </c>
      <c r="H768" s="1">
        <v>4776</v>
      </c>
      <c r="I768" s="1">
        <v>3961</v>
      </c>
      <c r="J768">
        <v>815</v>
      </c>
    </row>
    <row r="769" spans="1:10" x14ac:dyDescent="0.25">
      <c r="A769">
        <v>768</v>
      </c>
      <c r="B769" s="4">
        <v>42663</v>
      </c>
      <c r="C769" s="2" t="str">
        <f t="shared" si="22"/>
        <v>October</v>
      </c>
      <c r="D769" s="5" t="str">
        <f t="shared" si="23"/>
        <v>2016</v>
      </c>
      <c r="E769" s="6" t="s">
        <v>6</v>
      </c>
      <c r="F769" s="7">
        <v>5</v>
      </c>
      <c r="G769" s="1">
        <v>5985</v>
      </c>
      <c r="H769" s="1">
        <v>4462</v>
      </c>
      <c r="I769" s="1">
        <v>3701</v>
      </c>
      <c r="J769">
        <v>761</v>
      </c>
    </row>
    <row r="770" spans="1:10" x14ac:dyDescent="0.25">
      <c r="A770">
        <v>769</v>
      </c>
      <c r="B770" s="4">
        <v>42664</v>
      </c>
      <c r="C770" s="2" t="str">
        <f t="shared" ref="C770:C833" si="24">TEXT(B770,"MMMM")</f>
        <v>October</v>
      </c>
      <c r="D770" s="5" t="str">
        <f t="shared" ref="D770:D833" si="25">TEXT(B770,"YYYY")</f>
        <v>2016</v>
      </c>
      <c r="E770" s="6" t="s">
        <v>7</v>
      </c>
      <c r="F770" s="7">
        <v>6</v>
      </c>
      <c r="G770" s="1">
        <v>4789</v>
      </c>
      <c r="H770" s="1">
        <v>3497</v>
      </c>
      <c r="I770" s="1">
        <v>2840</v>
      </c>
      <c r="J770">
        <v>657</v>
      </c>
    </row>
    <row r="771" spans="1:10" x14ac:dyDescent="0.25">
      <c r="A771">
        <v>770</v>
      </c>
      <c r="B771" s="4">
        <v>42665</v>
      </c>
      <c r="C771" s="2" t="str">
        <f t="shared" si="24"/>
        <v>October</v>
      </c>
      <c r="D771" s="5" t="str">
        <f t="shared" si="25"/>
        <v>2016</v>
      </c>
      <c r="E771" s="6" t="s">
        <v>8</v>
      </c>
      <c r="F771" s="7">
        <v>7</v>
      </c>
      <c r="G771" s="1">
        <v>3263</v>
      </c>
      <c r="H771" s="1">
        <v>2292</v>
      </c>
      <c r="I771" s="1">
        <v>1881</v>
      </c>
      <c r="J771">
        <v>411</v>
      </c>
    </row>
    <row r="772" spans="1:10" x14ac:dyDescent="0.25">
      <c r="A772">
        <v>771</v>
      </c>
      <c r="B772" s="4">
        <v>42666</v>
      </c>
      <c r="C772" s="2" t="str">
        <f t="shared" si="24"/>
        <v>October</v>
      </c>
      <c r="D772" s="5" t="str">
        <f t="shared" si="25"/>
        <v>2016</v>
      </c>
      <c r="E772" s="6" t="s">
        <v>2</v>
      </c>
      <c r="F772" s="7">
        <v>1</v>
      </c>
      <c r="G772" s="1">
        <v>4180</v>
      </c>
      <c r="H772" s="1">
        <v>3135</v>
      </c>
      <c r="I772" s="1">
        <v>2561</v>
      </c>
      <c r="J772">
        <v>574</v>
      </c>
    </row>
    <row r="773" spans="1:10" x14ac:dyDescent="0.25">
      <c r="A773">
        <v>772</v>
      </c>
      <c r="B773" s="4">
        <v>42667</v>
      </c>
      <c r="C773" s="2" t="str">
        <f t="shared" si="24"/>
        <v>October</v>
      </c>
      <c r="D773" s="5" t="str">
        <f t="shared" si="25"/>
        <v>2016</v>
      </c>
      <c r="E773" s="6" t="s">
        <v>3</v>
      </c>
      <c r="F773" s="7">
        <v>2</v>
      </c>
      <c r="G773" s="1">
        <v>6371</v>
      </c>
      <c r="H773" s="1">
        <v>4865</v>
      </c>
      <c r="I773" s="1">
        <v>3993</v>
      </c>
      <c r="J773">
        <v>872</v>
      </c>
    </row>
    <row r="774" spans="1:10" x14ac:dyDescent="0.25">
      <c r="A774">
        <v>773</v>
      </c>
      <c r="B774" s="4">
        <v>42668</v>
      </c>
      <c r="C774" s="2" t="str">
        <f t="shared" si="24"/>
        <v>October</v>
      </c>
      <c r="D774" s="5" t="str">
        <f t="shared" si="25"/>
        <v>2016</v>
      </c>
      <c r="E774" s="6" t="s">
        <v>4</v>
      </c>
      <c r="F774" s="7">
        <v>3</v>
      </c>
      <c r="G774" s="1">
        <v>6648</v>
      </c>
      <c r="H774" s="1">
        <v>4960</v>
      </c>
      <c r="I774" s="1">
        <v>4070</v>
      </c>
      <c r="J774">
        <v>890</v>
      </c>
    </row>
    <row r="775" spans="1:10" x14ac:dyDescent="0.25">
      <c r="A775">
        <v>774</v>
      </c>
      <c r="B775" s="4">
        <v>42669</v>
      </c>
      <c r="C775" s="2" t="str">
        <f t="shared" si="24"/>
        <v>October</v>
      </c>
      <c r="D775" s="5" t="str">
        <f t="shared" si="25"/>
        <v>2016</v>
      </c>
      <c r="E775" s="6" t="s">
        <v>5</v>
      </c>
      <c r="F775" s="7">
        <v>4</v>
      </c>
      <c r="G775" s="1">
        <v>6501</v>
      </c>
      <c r="H775" s="1">
        <v>4777</v>
      </c>
      <c r="I775" s="1">
        <v>3880</v>
      </c>
      <c r="J775">
        <v>897</v>
      </c>
    </row>
    <row r="776" spans="1:10" x14ac:dyDescent="0.25">
      <c r="A776">
        <v>775</v>
      </c>
      <c r="B776" s="4">
        <v>42670</v>
      </c>
      <c r="C776" s="2" t="str">
        <f t="shared" si="24"/>
        <v>October</v>
      </c>
      <c r="D776" s="5" t="str">
        <f t="shared" si="25"/>
        <v>2016</v>
      </c>
      <c r="E776" s="6" t="s">
        <v>6</v>
      </c>
      <c r="F776" s="7">
        <v>5</v>
      </c>
      <c r="G776" s="1">
        <v>6088</v>
      </c>
      <c r="H776" s="1">
        <v>4431</v>
      </c>
      <c r="I776" s="1">
        <v>3574</v>
      </c>
      <c r="J776">
        <v>857</v>
      </c>
    </row>
    <row r="777" spans="1:10" x14ac:dyDescent="0.25">
      <c r="A777">
        <v>776</v>
      </c>
      <c r="B777" s="4">
        <v>42671</v>
      </c>
      <c r="C777" s="2" t="str">
        <f t="shared" si="24"/>
        <v>October</v>
      </c>
      <c r="D777" s="5" t="str">
        <f t="shared" si="25"/>
        <v>2016</v>
      </c>
      <c r="E777" s="6" t="s">
        <v>7</v>
      </c>
      <c r="F777" s="7">
        <v>6</v>
      </c>
      <c r="G777" s="1">
        <v>4376</v>
      </c>
      <c r="H777" s="1">
        <v>3179</v>
      </c>
      <c r="I777" s="1">
        <v>2510</v>
      </c>
      <c r="J777">
        <v>669</v>
      </c>
    </row>
    <row r="778" spans="1:10" x14ac:dyDescent="0.25">
      <c r="A778">
        <v>777</v>
      </c>
      <c r="B778" s="4">
        <v>42672</v>
      </c>
      <c r="C778" s="2" t="str">
        <f t="shared" si="24"/>
        <v>October</v>
      </c>
      <c r="D778" s="5" t="str">
        <f t="shared" si="25"/>
        <v>2016</v>
      </c>
      <c r="E778" s="6" t="s">
        <v>8</v>
      </c>
      <c r="F778" s="7">
        <v>7</v>
      </c>
      <c r="G778" s="1">
        <v>2733</v>
      </c>
      <c r="H778" s="1">
        <v>1955</v>
      </c>
      <c r="I778" s="1">
        <v>1549</v>
      </c>
      <c r="J778">
        <v>406</v>
      </c>
    </row>
    <row r="779" spans="1:10" x14ac:dyDescent="0.25">
      <c r="A779">
        <v>778</v>
      </c>
      <c r="B779" s="4">
        <v>42673</v>
      </c>
      <c r="C779" s="2" t="str">
        <f t="shared" si="24"/>
        <v>October</v>
      </c>
      <c r="D779" s="5" t="str">
        <f t="shared" si="25"/>
        <v>2016</v>
      </c>
      <c r="E779" s="6" t="s">
        <v>2</v>
      </c>
      <c r="F779" s="7">
        <v>1</v>
      </c>
      <c r="G779" s="1">
        <v>3953</v>
      </c>
      <c r="H779" s="1">
        <v>2921</v>
      </c>
      <c r="I779" s="1">
        <v>2344</v>
      </c>
      <c r="J779">
        <v>577</v>
      </c>
    </row>
    <row r="780" spans="1:10" x14ac:dyDescent="0.25">
      <c r="A780">
        <v>779</v>
      </c>
      <c r="B780" s="4">
        <v>42674</v>
      </c>
      <c r="C780" s="2" t="str">
        <f t="shared" si="24"/>
        <v>October</v>
      </c>
      <c r="D780" s="5" t="str">
        <f t="shared" si="25"/>
        <v>2016</v>
      </c>
      <c r="E780" s="6" t="s">
        <v>3</v>
      </c>
      <c r="F780" s="7">
        <v>2</v>
      </c>
      <c r="G780" s="1">
        <v>6108</v>
      </c>
      <c r="H780" s="1">
        <v>4416</v>
      </c>
      <c r="I780" s="1">
        <v>3563</v>
      </c>
      <c r="J780">
        <v>853</v>
      </c>
    </row>
    <row r="781" spans="1:10" x14ac:dyDescent="0.25">
      <c r="A781">
        <v>780</v>
      </c>
      <c r="B781" s="4">
        <v>42675</v>
      </c>
      <c r="C781" s="2" t="str">
        <f t="shared" si="24"/>
        <v>November</v>
      </c>
      <c r="D781" s="5" t="str">
        <f t="shared" si="25"/>
        <v>2016</v>
      </c>
      <c r="E781" s="6" t="s">
        <v>4</v>
      </c>
      <c r="F781" s="7">
        <v>3</v>
      </c>
      <c r="G781" s="1">
        <v>5668</v>
      </c>
      <c r="H781" s="1">
        <v>4185</v>
      </c>
      <c r="I781" s="1">
        <v>3360</v>
      </c>
      <c r="J781">
        <v>825</v>
      </c>
    </row>
    <row r="782" spans="1:10" x14ac:dyDescent="0.25">
      <c r="A782">
        <v>781</v>
      </c>
      <c r="B782" s="4">
        <v>42676</v>
      </c>
      <c r="C782" s="2" t="str">
        <f t="shared" si="24"/>
        <v>November</v>
      </c>
      <c r="D782" s="5" t="str">
        <f t="shared" si="25"/>
        <v>2016</v>
      </c>
      <c r="E782" s="6" t="s">
        <v>5</v>
      </c>
      <c r="F782" s="7">
        <v>4</v>
      </c>
      <c r="G782" s="1">
        <v>6159</v>
      </c>
      <c r="H782" s="1">
        <v>4508</v>
      </c>
      <c r="I782" s="1">
        <v>3663</v>
      </c>
      <c r="J782">
        <v>845</v>
      </c>
    </row>
    <row r="783" spans="1:10" x14ac:dyDescent="0.25">
      <c r="A783">
        <v>782</v>
      </c>
      <c r="B783" s="4">
        <v>42677</v>
      </c>
      <c r="C783" s="2" t="str">
        <f t="shared" si="24"/>
        <v>November</v>
      </c>
      <c r="D783" s="5" t="str">
        <f t="shared" si="25"/>
        <v>2016</v>
      </c>
      <c r="E783" s="6" t="s">
        <v>6</v>
      </c>
      <c r="F783" s="7">
        <v>5</v>
      </c>
      <c r="G783" s="1">
        <v>5810</v>
      </c>
      <c r="H783" s="1">
        <v>4241</v>
      </c>
      <c r="I783" s="1">
        <v>3426</v>
      </c>
      <c r="J783">
        <v>815</v>
      </c>
    </row>
    <row r="784" spans="1:10" x14ac:dyDescent="0.25">
      <c r="A784">
        <v>783</v>
      </c>
      <c r="B784" s="4">
        <v>42678</v>
      </c>
      <c r="C784" s="2" t="str">
        <f t="shared" si="24"/>
        <v>November</v>
      </c>
      <c r="D784" s="5" t="str">
        <f t="shared" si="25"/>
        <v>2016</v>
      </c>
      <c r="E784" s="6" t="s">
        <v>7</v>
      </c>
      <c r="F784" s="7">
        <v>6</v>
      </c>
      <c r="G784" s="1">
        <v>4491</v>
      </c>
      <c r="H784" s="1">
        <v>3394</v>
      </c>
      <c r="I784" s="1">
        <v>2670</v>
      </c>
      <c r="J784">
        <v>724</v>
      </c>
    </row>
    <row r="785" spans="1:10" x14ac:dyDescent="0.25">
      <c r="A785">
        <v>784</v>
      </c>
      <c r="B785" s="4">
        <v>42679</v>
      </c>
      <c r="C785" s="2" t="str">
        <f t="shared" si="24"/>
        <v>November</v>
      </c>
      <c r="D785" s="5" t="str">
        <f t="shared" si="25"/>
        <v>2016</v>
      </c>
      <c r="E785" s="6" t="s">
        <v>8</v>
      </c>
      <c r="F785" s="7">
        <v>7</v>
      </c>
      <c r="G785" s="1">
        <v>3110</v>
      </c>
      <c r="H785" s="1">
        <v>2263</v>
      </c>
      <c r="I785" s="1">
        <v>1842</v>
      </c>
      <c r="J785">
        <v>421</v>
      </c>
    </row>
    <row r="786" spans="1:10" x14ac:dyDescent="0.25">
      <c r="A786">
        <v>785</v>
      </c>
      <c r="B786" s="4">
        <v>42680</v>
      </c>
      <c r="C786" s="2" t="str">
        <f t="shared" si="24"/>
        <v>November</v>
      </c>
      <c r="D786" s="5" t="str">
        <f t="shared" si="25"/>
        <v>2016</v>
      </c>
      <c r="E786" s="6" t="s">
        <v>2</v>
      </c>
      <c r="F786" s="7">
        <v>1</v>
      </c>
      <c r="G786" s="1">
        <v>4418</v>
      </c>
      <c r="H786" s="1">
        <v>3281</v>
      </c>
      <c r="I786" s="1">
        <v>2713</v>
      </c>
      <c r="J786">
        <v>568</v>
      </c>
    </row>
    <row r="787" spans="1:10" x14ac:dyDescent="0.25">
      <c r="A787">
        <v>786</v>
      </c>
      <c r="B787" s="4">
        <v>42681</v>
      </c>
      <c r="C787" s="2" t="str">
        <f t="shared" si="24"/>
        <v>November</v>
      </c>
      <c r="D787" s="5" t="str">
        <f t="shared" si="25"/>
        <v>2016</v>
      </c>
      <c r="E787" s="6" t="s">
        <v>3</v>
      </c>
      <c r="F787" s="7">
        <v>2</v>
      </c>
      <c r="G787" s="1">
        <v>6529</v>
      </c>
      <c r="H787" s="1">
        <v>4488</v>
      </c>
      <c r="I787" s="1">
        <v>3573</v>
      </c>
      <c r="J787">
        <v>915</v>
      </c>
    </row>
    <row r="788" spans="1:10" x14ac:dyDescent="0.25">
      <c r="A788">
        <v>787</v>
      </c>
      <c r="B788" s="4">
        <v>42682</v>
      </c>
      <c r="C788" s="2" t="str">
        <f t="shared" si="24"/>
        <v>November</v>
      </c>
      <c r="D788" s="5" t="str">
        <f t="shared" si="25"/>
        <v>2016</v>
      </c>
      <c r="E788" s="6" t="s">
        <v>4</v>
      </c>
      <c r="F788" s="7">
        <v>3</v>
      </c>
      <c r="G788" s="1">
        <v>5756</v>
      </c>
      <c r="H788" s="1">
        <v>4251</v>
      </c>
      <c r="I788" s="1">
        <v>3437</v>
      </c>
      <c r="J788">
        <v>814</v>
      </c>
    </row>
    <row r="789" spans="1:10" x14ac:dyDescent="0.25">
      <c r="A789">
        <v>788</v>
      </c>
      <c r="B789" s="4">
        <v>42683</v>
      </c>
      <c r="C789" s="2" t="str">
        <f t="shared" si="24"/>
        <v>November</v>
      </c>
      <c r="D789" s="5" t="str">
        <f t="shared" si="25"/>
        <v>2016</v>
      </c>
      <c r="E789" s="6" t="s">
        <v>5</v>
      </c>
      <c r="F789" s="7">
        <v>4</v>
      </c>
      <c r="G789" s="1">
        <v>5716</v>
      </c>
      <c r="H789" s="1">
        <v>4102</v>
      </c>
      <c r="I789" s="1">
        <v>3315</v>
      </c>
      <c r="J789">
        <v>787</v>
      </c>
    </row>
    <row r="790" spans="1:10" x14ac:dyDescent="0.25">
      <c r="A790">
        <v>789</v>
      </c>
      <c r="B790" s="4">
        <v>42684</v>
      </c>
      <c r="C790" s="2" t="str">
        <f t="shared" si="24"/>
        <v>November</v>
      </c>
      <c r="D790" s="5" t="str">
        <f t="shared" si="25"/>
        <v>2016</v>
      </c>
      <c r="E790" s="6" t="s">
        <v>6</v>
      </c>
      <c r="F790" s="7">
        <v>5</v>
      </c>
      <c r="G790" s="1">
        <v>5323</v>
      </c>
      <c r="H790" s="1">
        <v>4022</v>
      </c>
      <c r="I790" s="1">
        <v>3246</v>
      </c>
      <c r="J790">
        <v>776</v>
      </c>
    </row>
    <row r="791" spans="1:10" x14ac:dyDescent="0.25">
      <c r="A791">
        <v>790</v>
      </c>
      <c r="B791" s="4">
        <v>42685</v>
      </c>
      <c r="C791" s="2" t="str">
        <f t="shared" si="24"/>
        <v>November</v>
      </c>
      <c r="D791" s="5" t="str">
        <f t="shared" si="25"/>
        <v>2016</v>
      </c>
      <c r="E791" s="6" t="s">
        <v>7</v>
      </c>
      <c r="F791" s="7">
        <v>6</v>
      </c>
      <c r="G791" s="1">
        <v>4280</v>
      </c>
      <c r="H791" s="1">
        <v>3085</v>
      </c>
      <c r="I791" s="1">
        <v>2441</v>
      </c>
      <c r="J791">
        <v>644</v>
      </c>
    </row>
    <row r="792" spans="1:10" x14ac:dyDescent="0.25">
      <c r="A792">
        <v>791</v>
      </c>
      <c r="B792" s="4">
        <v>42686</v>
      </c>
      <c r="C792" s="2" t="str">
        <f t="shared" si="24"/>
        <v>November</v>
      </c>
      <c r="D792" s="5" t="str">
        <f t="shared" si="25"/>
        <v>2016</v>
      </c>
      <c r="E792" s="6" t="s">
        <v>8</v>
      </c>
      <c r="F792" s="7">
        <v>7</v>
      </c>
      <c r="G792" s="1">
        <v>2982</v>
      </c>
      <c r="H792" s="1">
        <v>2169</v>
      </c>
      <c r="I792" s="1">
        <v>1777</v>
      </c>
      <c r="J792">
        <v>392</v>
      </c>
    </row>
    <row r="793" spans="1:10" x14ac:dyDescent="0.25">
      <c r="A793">
        <v>792</v>
      </c>
      <c r="B793" s="4">
        <v>42687</v>
      </c>
      <c r="C793" s="2" t="str">
        <f t="shared" si="24"/>
        <v>November</v>
      </c>
      <c r="D793" s="5" t="str">
        <f t="shared" si="25"/>
        <v>2016</v>
      </c>
      <c r="E793" s="6" t="s">
        <v>2</v>
      </c>
      <c r="F793" s="7">
        <v>1</v>
      </c>
      <c r="G793" s="1">
        <v>4365</v>
      </c>
      <c r="H793" s="1">
        <v>3172</v>
      </c>
      <c r="I793" s="1">
        <v>2595</v>
      </c>
      <c r="J793">
        <v>577</v>
      </c>
    </row>
    <row r="794" spans="1:10" x14ac:dyDescent="0.25">
      <c r="A794">
        <v>793</v>
      </c>
      <c r="B794" s="4">
        <v>42688</v>
      </c>
      <c r="C794" s="2" t="str">
        <f t="shared" si="24"/>
        <v>November</v>
      </c>
      <c r="D794" s="5" t="str">
        <f t="shared" si="25"/>
        <v>2016</v>
      </c>
      <c r="E794" s="6" t="s">
        <v>3</v>
      </c>
      <c r="F794" s="7">
        <v>2</v>
      </c>
      <c r="G794" s="1">
        <v>6627</v>
      </c>
      <c r="H794" s="1">
        <v>4888</v>
      </c>
      <c r="I794" s="1">
        <v>3942</v>
      </c>
      <c r="J794">
        <v>946</v>
      </c>
    </row>
    <row r="795" spans="1:10" x14ac:dyDescent="0.25">
      <c r="A795">
        <v>794</v>
      </c>
      <c r="B795" s="4">
        <v>42689</v>
      </c>
      <c r="C795" s="2" t="str">
        <f t="shared" si="24"/>
        <v>November</v>
      </c>
      <c r="D795" s="5" t="str">
        <f t="shared" si="25"/>
        <v>2016</v>
      </c>
      <c r="E795" s="6" t="s">
        <v>4</v>
      </c>
      <c r="F795" s="7">
        <v>3</v>
      </c>
      <c r="G795" s="1">
        <v>6467</v>
      </c>
      <c r="H795" s="1">
        <v>4808</v>
      </c>
      <c r="I795" s="1">
        <v>3905</v>
      </c>
      <c r="J795">
        <v>903</v>
      </c>
    </row>
    <row r="796" spans="1:10" x14ac:dyDescent="0.25">
      <c r="A796">
        <v>795</v>
      </c>
      <c r="B796" s="4">
        <v>42690</v>
      </c>
      <c r="C796" s="2" t="str">
        <f t="shared" si="24"/>
        <v>November</v>
      </c>
      <c r="D796" s="5" t="str">
        <f t="shared" si="25"/>
        <v>2016</v>
      </c>
      <c r="E796" s="6" t="s">
        <v>5</v>
      </c>
      <c r="F796" s="7">
        <v>4</v>
      </c>
      <c r="G796" s="1">
        <v>6631</v>
      </c>
      <c r="H796" s="1">
        <v>4903</v>
      </c>
      <c r="I796" s="1">
        <v>3984</v>
      </c>
      <c r="J796">
        <v>919</v>
      </c>
    </row>
    <row r="797" spans="1:10" x14ac:dyDescent="0.25">
      <c r="A797">
        <v>796</v>
      </c>
      <c r="B797" s="4">
        <v>42691</v>
      </c>
      <c r="C797" s="2" t="str">
        <f t="shared" si="24"/>
        <v>November</v>
      </c>
      <c r="D797" s="5" t="str">
        <f t="shared" si="25"/>
        <v>2016</v>
      </c>
      <c r="E797" s="6" t="s">
        <v>6</v>
      </c>
      <c r="F797" s="7">
        <v>5</v>
      </c>
      <c r="G797" s="1">
        <v>6378</v>
      </c>
      <c r="H797" s="1">
        <v>4681</v>
      </c>
      <c r="I797" s="1">
        <v>3779</v>
      </c>
      <c r="J797">
        <v>902</v>
      </c>
    </row>
    <row r="798" spans="1:10" x14ac:dyDescent="0.25">
      <c r="A798">
        <v>797</v>
      </c>
      <c r="B798" s="4">
        <v>42692</v>
      </c>
      <c r="C798" s="2" t="str">
        <f t="shared" si="24"/>
        <v>November</v>
      </c>
      <c r="D798" s="5" t="str">
        <f t="shared" si="25"/>
        <v>2016</v>
      </c>
      <c r="E798" s="6" t="s">
        <v>7</v>
      </c>
      <c r="F798" s="7">
        <v>6</v>
      </c>
      <c r="G798" s="1">
        <v>4767</v>
      </c>
      <c r="H798" s="1">
        <v>3424</v>
      </c>
      <c r="I798" s="1">
        <v>2734</v>
      </c>
      <c r="J798">
        <v>690</v>
      </c>
    </row>
    <row r="799" spans="1:10" x14ac:dyDescent="0.25">
      <c r="A799">
        <v>798</v>
      </c>
      <c r="B799" s="4">
        <v>42693</v>
      </c>
      <c r="C799" s="2" t="str">
        <f t="shared" si="24"/>
        <v>November</v>
      </c>
      <c r="D799" s="5" t="str">
        <f t="shared" si="25"/>
        <v>2016</v>
      </c>
      <c r="E799" s="6" t="s">
        <v>8</v>
      </c>
      <c r="F799" s="7">
        <v>7</v>
      </c>
      <c r="G799" s="1">
        <v>3501</v>
      </c>
      <c r="H799" s="1">
        <v>2580</v>
      </c>
      <c r="I799" s="1">
        <v>2136</v>
      </c>
      <c r="J799">
        <v>444</v>
      </c>
    </row>
    <row r="800" spans="1:10" x14ac:dyDescent="0.25">
      <c r="A800">
        <v>799</v>
      </c>
      <c r="B800" s="4">
        <v>42694</v>
      </c>
      <c r="C800" s="2" t="str">
        <f t="shared" si="24"/>
        <v>November</v>
      </c>
      <c r="D800" s="5" t="str">
        <f t="shared" si="25"/>
        <v>2016</v>
      </c>
      <c r="E800" s="6" t="s">
        <v>2</v>
      </c>
      <c r="F800" s="7">
        <v>1</v>
      </c>
      <c r="G800" s="1">
        <v>4647</v>
      </c>
      <c r="H800" s="1">
        <v>3426</v>
      </c>
      <c r="I800" s="1">
        <v>2777</v>
      </c>
      <c r="J800">
        <v>649</v>
      </c>
    </row>
    <row r="801" spans="1:10" x14ac:dyDescent="0.25">
      <c r="A801">
        <v>800</v>
      </c>
      <c r="B801" s="4">
        <v>42695</v>
      </c>
      <c r="C801" s="2" t="str">
        <f t="shared" si="24"/>
        <v>November</v>
      </c>
      <c r="D801" s="5" t="str">
        <f t="shared" si="25"/>
        <v>2016</v>
      </c>
      <c r="E801" s="6" t="s">
        <v>3</v>
      </c>
      <c r="F801" s="7">
        <v>2</v>
      </c>
      <c r="G801" s="1">
        <v>6336</v>
      </c>
      <c r="H801" s="1">
        <v>4693</v>
      </c>
      <c r="I801" s="1">
        <v>3788</v>
      </c>
      <c r="J801">
        <v>905</v>
      </c>
    </row>
    <row r="802" spans="1:10" x14ac:dyDescent="0.25">
      <c r="A802">
        <v>801</v>
      </c>
      <c r="B802" s="4">
        <v>42696</v>
      </c>
      <c r="C802" s="2" t="str">
        <f t="shared" si="24"/>
        <v>November</v>
      </c>
      <c r="D802" s="5" t="str">
        <f t="shared" si="25"/>
        <v>2016</v>
      </c>
      <c r="E802" s="6" t="s">
        <v>4</v>
      </c>
      <c r="F802" s="7">
        <v>3</v>
      </c>
      <c r="G802" s="1">
        <v>6222</v>
      </c>
      <c r="H802" s="1">
        <v>4564</v>
      </c>
      <c r="I802" s="1">
        <v>3646</v>
      </c>
      <c r="J802">
        <v>918</v>
      </c>
    </row>
    <row r="803" spans="1:10" x14ac:dyDescent="0.25">
      <c r="A803">
        <v>802</v>
      </c>
      <c r="B803" s="4">
        <v>42697</v>
      </c>
      <c r="C803" s="2" t="str">
        <f t="shared" si="24"/>
        <v>November</v>
      </c>
      <c r="D803" s="5" t="str">
        <f t="shared" si="25"/>
        <v>2016</v>
      </c>
      <c r="E803" s="6" t="s">
        <v>5</v>
      </c>
      <c r="F803" s="7">
        <v>4</v>
      </c>
      <c r="G803" s="1">
        <v>5527</v>
      </c>
      <c r="H803" s="1">
        <v>3904</v>
      </c>
      <c r="I803" s="1">
        <v>3082</v>
      </c>
      <c r="J803">
        <v>822</v>
      </c>
    </row>
    <row r="804" spans="1:10" x14ac:dyDescent="0.25">
      <c r="A804">
        <v>803</v>
      </c>
      <c r="B804" s="4">
        <v>42698</v>
      </c>
      <c r="C804" s="2" t="str">
        <f t="shared" si="24"/>
        <v>November</v>
      </c>
      <c r="D804" s="5" t="str">
        <f t="shared" si="25"/>
        <v>2016</v>
      </c>
      <c r="E804" s="6" t="s">
        <v>6</v>
      </c>
      <c r="F804" s="7">
        <v>5</v>
      </c>
      <c r="G804" s="1">
        <v>4267</v>
      </c>
      <c r="H804" s="1">
        <v>3197</v>
      </c>
      <c r="I804" s="1">
        <v>2561</v>
      </c>
      <c r="J804">
        <v>636</v>
      </c>
    </row>
    <row r="805" spans="1:10" x14ac:dyDescent="0.25">
      <c r="A805">
        <v>804</v>
      </c>
      <c r="B805" s="4">
        <v>42699</v>
      </c>
      <c r="C805" s="2" t="str">
        <f t="shared" si="24"/>
        <v>November</v>
      </c>
      <c r="D805" s="5" t="str">
        <f t="shared" si="25"/>
        <v>2016</v>
      </c>
      <c r="E805" s="6" t="s">
        <v>7</v>
      </c>
      <c r="F805" s="7">
        <v>6</v>
      </c>
      <c r="G805" s="1">
        <v>3733</v>
      </c>
      <c r="H805" s="1">
        <v>2678</v>
      </c>
      <c r="I805" s="1">
        <v>2135</v>
      </c>
      <c r="J805">
        <v>543</v>
      </c>
    </row>
    <row r="806" spans="1:10" x14ac:dyDescent="0.25">
      <c r="A806">
        <v>805</v>
      </c>
      <c r="B806" s="4">
        <v>42700</v>
      </c>
      <c r="C806" s="2" t="str">
        <f t="shared" si="24"/>
        <v>November</v>
      </c>
      <c r="D806" s="5" t="str">
        <f t="shared" si="25"/>
        <v>2016</v>
      </c>
      <c r="E806" s="6" t="s">
        <v>8</v>
      </c>
      <c r="F806" s="7">
        <v>7</v>
      </c>
      <c r="G806" s="1">
        <v>3299</v>
      </c>
      <c r="H806" s="1">
        <v>2394</v>
      </c>
      <c r="I806" s="1">
        <v>1907</v>
      </c>
      <c r="J806">
        <v>487</v>
      </c>
    </row>
    <row r="807" spans="1:10" x14ac:dyDescent="0.25">
      <c r="A807">
        <v>806</v>
      </c>
      <c r="B807" s="4">
        <v>42701</v>
      </c>
      <c r="C807" s="2" t="str">
        <f t="shared" si="24"/>
        <v>November</v>
      </c>
      <c r="D807" s="5" t="str">
        <f t="shared" si="25"/>
        <v>2016</v>
      </c>
      <c r="E807" s="6" t="s">
        <v>2</v>
      </c>
      <c r="F807" s="7">
        <v>1</v>
      </c>
      <c r="G807" s="1">
        <v>4530</v>
      </c>
      <c r="H807" s="1">
        <v>3396</v>
      </c>
      <c r="I807" s="1">
        <v>2722</v>
      </c>
      <c r="J807">
        <v>674</v>
      </c>
    </row>
    <row r="808" spans="1:10" x14ac:dyDescent="0.25">
      <c r="A808">
        <v>807</v>
      </c>
      <c r="B808" s="4">
        <v>42702</v>
      </c>
      <c r="C808" s="2" t="str">
        <f t="shared" si="24"/>
        <v>November</v>
      </c>
      <c r="D808" s="5" t="str">
        <f t="shared" si="25"/>
        <v>2016</v>
      </c>
      <c r="E808" s="6" t="s">
        <v>3</v>
      </c>
      <c r="F808" s="7">
        <v>2</v>
      </c>
      <c r="G808" s="1">
        <v>6908</v>
      </c>
      <c r="H808" s="1">
        <v>5047</v>
      </c>
      <c r="I808" s="1">
        <v>4167</v>
      </c>
      <c r="J808">
        <v>880</v>
      </c>
    </row>
    <row r="809" spans="1:10" x14ac:dyDescent="0.25">
      <c r="A809">
        <v>808</v>
      </c>
      <c r="B809" s="4">
        <v>42703</v>
      </c>
      <c r="C809" s="2" t="str">
        <f t="shared" si="24"/>
        <v>November</v>
      </c>
      <c r="D809" s="5" t="str">
        <f t="shared" si="25"/>
        <v>2016</v>
      </c>
      <c r="E809" s="6" t="s">
        <v>4</v>
      </c>
      <c r="F809" s="7">
        <v>3</v>
      </c>
      <c r="G809" s="1">
        <v>7714</v>
      </c>
      <c r="H809" s="1">
        <v>5338</v>
      </c>
      <c r="I809" s="1">
        <v>4369</v>
      </c>
      <c r="J809">
        <v>969</v>
      </c>
    </row>
    <row r="810" spans="1:10" x14ac:dyDescent="0.25">
      <c r="A810">
        <v>809</v>
      </c>
      <c r="B810" s="4">
        <v>42704</v>
      </c>
      <c r="C810" s="2" t="str">
        <f t="shared" si="24"/>
        <v>November</v>
      </c>
      <c r="D810" s="5" t="str">
        <f t="shared" si="25"/>
        <v>2016</v>
      </c>
      <c r="E810" s="6" t="s">
        <v>5</v>
      </c>
      <c r="F810" s="7">
        <v>4</v>
      </c>
      <c r="G810" s="1">
        <v>7490</v>
      </c>
      <c r="H810" s="1">
        <v>5425</v>
      </c>
      <c r="I810" s="1">
        <v>4389</v>
      </c>
      <c r="J810" s="1">
        <v>1036</v>
      </c>
    </row>
    <row r="811" spans="1:10" x14ac:dyDescent="0.25">
      <c r="A811">
        <v>810</v>
      </c>
      <c r="B811" s="4">
        <v>42705</v>
      </c>
      <c r="C811" s="2" t="str">
        <f t="shared" si="24"/>
        <v>December</v>
      </c>
      <c r="D811" s="5" t="str">
        <f t="shared" si="25"/>
        <v>2016</v>
      </c>
      <c r="E811" s="6" t="s">
        <v>6</v>
      </c>
      <c r="F811" s="7">
        <v>5</v>
      </c>
      <c r="G811" s="1">
        <v>7190</v>
      </c>
      <c r="H811" s="1">
        <v>5081</v>
      </c>
      <c r="I811" s="1">
        <v>4120</v>
      </c>
      <c r="J811">
        <v>961</v>
      </c>
    </row>
    <row r="812" spans="1:10" x14ac:dyDescent="0.25">
      <c r="A812">
        <v>811</v>
      </c>
      <c r="B812" s="4">
        <v>42706</v>
      </c>
      <c r="C812" s="2" t="str">
        <f t="shared" si="24"/>
        <v>December</v>
      </c>
      <c r="D812" s="5" t="str">
        <f t="shared" si="25"/>
        <v>2016</v>
      </c>
      <c r="E812" s="6" t="s">
        <v>7</v>
      </c>
      <c r="F812" s="7">
        <v>6</v>
      </c>
      <c r="G812" s="1">
        <v>5391</v>
      </c>
      <c r="H812" s="1">
        <v>3977</v>
      </c>
      <c r="I812" s="1">
        <v>3171</v>
      </c>
      <c r="J812">
        <v>806</v>
      </c>
    </row>
    <row r="813" spans="1:10" x14ac:dyDescent="0.25">
      <c r="A813">
        <v>812</v>
      </c>
      <c r="B813" s="4">
        <v>42707</v>
      </c>
      <c r="C813" s="2" t="str">
        <f t="shared" si="24"/>
        <v>December</v>
      </c>
      <c r="D813" s="5" t="str">
        <f t="shared" si="25"/>
        <v>2016</v>
      </c>
      <c r="E813" s="6" t="s">
        <v>8</v>
      </c>
      <c r="F813" s="7">
        <v>7</v>
      </c>
      <c r="G813" s="1">
        <v>3575</v>
      </c>
      <c r="H813" s="1">
        <v>2667</v>
      </c>
      <c r="I813" s="1">
        <v>2178</v>
      </c>
      <c r="J813">
        <v>489</v>
      </c>
    </row>
    <row r="814" spans="1:10" x14ac:dyDescent="0.25">
      <c r="A814">
        <v>813</v>
      </c>
      <c r="B814" s="4">
        <v>42708</v>
      </c>
      <c r="C814" s="2" t="str">
        <f t="shared" si="24"/>
        <v>December</v>
      </c>
      <c r="D814" s="5" t="str">
        <f t="shared" si="25"/>
        <v>2016</v>
      </c>
      <c r="E814" s="6" t="s">
        <v>2</v>
      </c>
      <c r="F814" s="7">
        <v>1</v>
      </c>
      <c r="G814" s="1">
        <v>5285</v>
      </c>
      <c r="H814" s="1">
        <v>4031</v>
      </c>
      <c r="I814" s="1">
        <v>3247</v>
      </c>
      <c r="J814">
        <v>784</v>
      </c>
    </row>
    <row r="815" spans="1:10" x14ac:dyDescent="0.25">
      <c r="A815">
        <v>814</v>
      </c>
      <c r="B815" s="4">
        <v>42709</v>
      </c>
      <c r="C815" s="2" t="str">
        <f t="shared" si="24"/>
        <v>December</v>
      </c>
      <c r="D815" s="5" t="str">
        <f t="shared" si="25"/>
        <v>2016</v>
      </c>
      <c r="E815" s="6" t="s">
        <v>3</v>
      </c>
      <c r="F815" s="7">
        <v>2</v>
      </c>
      <c r="G815" s="1">
        <v>7330</v>
      </c>
      <c r="H815" s="1">
        <v>5439</v>
      </c>
      <c r="I815" s="1">
        <v>4452</v>
      </c>
      <c r="J815">
        <v>987</v>
      </c>
    </row>
    <row r="816" spans="1:10" x14ac:dyDescent="0.25">
      <c r="A816">
        <v>815</v>
      </c>
      <c r="B816" s="4">
        <v>42710</v>
      </c>
      <c r="C816" s="2" t="str">
        <f t="shared" si="24"/>
        <v>December</v>
      </c>
      <c r="D816" s="5" t="str">
        <f t="shared" si="25"/>
        <v>2016</v>
      </c>
      <c r="E816" s="6" t="s">
        <v>4</v>
      </c>
      <c r="F816" s="7">
        <v>3</v>
      </c>
      <c r="G816" s="1">
        <v>7489</v>
      </c>
      <c r="H816" s="1">
        <v>5479</v>
      </c>
      <c r="I816" s="1">
        <v>4500</v>
      </c>
      <c r="J816">
        <v>979</v>
      </c>
    </row>
    <row r="817" spans="1:10" x14ac:dyDescent="0.25">
      <c r="A817">
        <v>816</v>
      </c>
      <c r="B817" s="4">
        <v>42711</v>
      </c>
      <c r="C817" s="2" t="str">
        <f t="shared" si="24"/>
        <v>December</v>
      </c>
      <c r="D817" s="5" t="str">
        <f t="shared" si="25"/>
        <v>2016</v>
      </c>
      <c r="E817" s="6" t="s">
        <v>5</v>
      </c>
      <c r="F817" s="7">
        <v>4</v>
      </c>
      <c r="G817" s="1">
        <v>7345</v>
      </c>
      <c r="H817" s="1">
        <v>5467</v>
      </c>
      <c r="I817" s="1">
        <v>4469</v>
      </c>
      <c r="J817">
        <v>998</v>
      </c>
    </row>
    <row r="818" spans="1:10" x14ac:dyDescent="0.25">
      <c r="A818">
        <v>817</v>
      </c>
      <c r="B818" s="4">
        <v>42712</v>
      </c>
      <c r="C818" s="2" t="str">
        <f t="shared" si="24"/>
        <v>December</v>
      </c>
      <c r="D818" s="5" t="str">
        <f t="shared" si="25"/>
        <v>2016</v>
      </c>
      <c r="E818" s="6" t="s">
        <v>6</v>
      </c>
      <c r="F818" s="7">
        <v>5</v>
      </c>
      <c r="G818" s="1">
        <v>6679</v>
      </c>
      <c r="H818" s="1">
        <v>4991</v>
      </c>
      <c r="I818" s="1">
        <v>3998</v>
      </c>
      <c r="J818">
        <v>993</v>
      </c>
    </row>
    <row r="819" spans="1:10" x14ac:dyDescent="0.25">
      <c r="A819">
        <v>818</v>
      </c>
      <c r="B819" s="4">
        <v>42713</v>
      </c>
      <c r="C819" s="2" t="str">
        <f t="shared" si="24"/>
        <v>December</v>
      </c>
      <c r="D819" s="5" t="str">
        <f t="shared" si="25"/>
        <v>2016</v>
      </c>
      <c r="E819" s="6" t="s">
        <v>7</v>
      </c>
      <c r="F819" s="7">
        <v>6</v>
      </c>
      <c r="G819" s="1">
        <v>5403</v>
      </c>
      <c r="H819" s="1">
        <v>3970</v>
      </c>
      <c r="I819" s="1">
        <v>3190</v>
      </c>
      <c r="J819">
        <v>780</v>
      </c>
    </row>
    <row r="820" spans="1:10" x14ac:dyDescent="0.25">
      <c r="A820">
        <v>819</v>
      </c>
      <c r="B820" s="4">
        <v>42714</v>
      </c>
      <c r="C820" s="2" t="str">
        <f t="shared" si="24"/>
        <v>December</v>
      </c>
      <c r="D820" s="5" t="str">
        <f t="shared" si="25"/>
        <v>2016</v>
      </c>
      <c r="E820" s="6" t="s">
        <v>8</v>
      </c>
      <c r="F820" s="7">
        <v>7</v>
      </c>
      <c r="G820" s="1">
        <v>3573</v>
      </c>
      <c r="H820" s="1">
        <v>2712</v>
      </c>
      <c r="I820" s="1">
        <v>2203</v>
      </c>
      <c r="J820">
        <v>509</v>
      </c>
    </row>
    <row r="821" spans="1:10" x14ac:dyDescent="0.25">
      <c r="A821">
        <v>820</v>
      </c>
      <c r="B821" s="4">
        <v>42715</v>
      </c>
      <c r="C821" s="2" t="str">
        <f t="shared" si="24"/>
        <v>December</v>
      </c>
      <c r="D821" s="5" t="str">
        <f t="shared" si="25"/>
        <v>2016</v>
      </c>
      <c r="E821" s="6" t="s">
        <v>2</v>
      </c>
      <c r="F821" s="7">
        <v>1</v>
      </c>
      <c r="G821" s="1">
        <v>4834</v>
      </c>
      <c r="H821" s="1">
        <v>3515</v>
      </c>
      <c r="I821" s="1">
        <v>2838</v>
      </c>
      <c r="J821">
        <v>677</v>
      </c>
    </row>
    <row r="822" spans="1:10" x14ac:dyDescent="0.25">
      <c r="A822">
        <v>821</v>
      </c>
      <c r="B822" s="4">
        <v>42716</v>
      </c>
      <c r="C822" s="2" t="str">
        <f t="shared" si="24"/>
        <v>December</v>
      </c>
      <c r="D822" s="5" t="str">
        <f t="shared" si="25"/>
        <v>2016</v>
      </c>
      <c r="E822" s="6" t="s">
        <v>3</v>
      </c>
      <c r="F822" s="7">
        <v>2</v>
      </c>
      <c r="G822" s="1">
        <v>6905</v>
      </c>
      <c r="H822" s="1">
        <v>4945</v>
      </c>
      <c r="I822" s="1">
        <v>3988</v>
      </c>
      <c r="J822">
        <v>957</v>
      </c>
    </row>
    <row r="823" spans="1:10" x14ac:dyDescent="0.25">
      <c r="A823">
        <v>822</v>
      </c>
      <c r="B823" s="4">
        <v>42717</v>
      </c>
      <c r="C823" s="2" t="str">
        <f t="shared" si="24"/>
        <v>December</v>
      </c>
      <c r="D823" s="5" t="str">
        <f t="shared" si="25"/>
        <v>2016</v>
      </c>
      <c r="E823" s="6" t="s">
        <v>4</v>
      </c>
      <c r="F823" s="7">
        <v>3</v>
      </c>
      <c r="G823" s="1">
        <v>6743</v>
      </c>
      <c r="H823" s="1">
        <v>4927</v>
      </c>
      <c r="I823" s="1">
        <v>3942</v>
      </c>
      <c r="J823">
        <v>985</v>
      </c>
    </row>
    <row r="824" spans="1:10" x14ac:dyDescent="0.25">
      <c r="A824">
        <v>823</v>
      </c>
      <c r="B824" s="4">
        <v>42718</v>
      </c>
      <c r="C824" s="2" t="str">
        <f t="shared" si="24"/>
        <v>December</v>
      </c>
      <c r="D824" s="5" t="str">
        <f t="shared" si="25"/>
        <v>2016</v>
      </c>
      <c r="E824" s="6" t="s">
        <v>5</v>
      </c>
      <c r="F824" s="7">
        <v>4</v>
      </c>
      <c r="G824" s="1">
        <v>6201</v>
      </c>
      <c r="H824" s="1">
        <v>4488</v>
      </c>
      <c r="I824" s="1">
        <v>3593</v>
      </c>
      <c r="J824">
        <v>895</v>
      </c>
    </row>
    <row r="825" spans="1:10" x14ac:dyDescent="0.25">
      <c r="A825">
        <v>824</v>
      </c>
      <c r="B825" s="4">
        <v>42719</v>
      </c>
      <c r="C825" s="2" t="str">
        <f t="shared" si="24"/>
        <v>December</v>
      </c>
      <c r="D825" s="5" t="str">
        <f t="shared" si="25"/>
        <v>2016</v>
      </c>
      <c r="E825" s="6" t="s">
        <v>6</v>
      </c>
      <c r="F825" s="7">
        <v>5</v>
      </c>
      <c r="G825" s="1">
        <v>5571</v>
      </c>
      <c r="H825" s="1">
        <v>4071</v>
      </c>
      <c r="I825" s="1">
        <v>3229</v>
      </c>
      <c r="J825">
        <v>842</v>
      </c>
    </row>
    <row r="826" spans="1:10" x14ac:dyDescent="0.25">
      <c r="A826">
        <v>825</v>
      </c>
      <c r="B826" s="4">
        <v>42720</v>
      </c>
      <c r="C826" s="2" t="str">
        <f t="shared" si="24"/>
        <v>December</v>
      </c>
      <c r="D826" s="5" t="str">
        <f t="shared" si="25"/>
        <v>2016</v>
      </c>
      <c r="E826" s="6" t="s">
        <v>7</v>
      </c>
      <c r="F826" s="7">
        <v>6</v>
      </c>
      <c r="G826" s="1">
        <v>3872</v>
      </c>
      <c r="H826" s="1">
        <v>2780</v>
      </c>
      <c r="I826" s="1">
        <v>2191</v>
      </c>
      <c r="J826">
        <v>589</v>
      </c>
    </row>
    <row r="827" spans="1:10" x14ac:dyDescent="0.25">
      <c r="A827">
        <v>826</v>
      </c>
      <c r="B827" s="4">
        <v>42721</v>
      </c>
      <c r="C827" s="2" t="str">
        <f t="shared" si="24"/>
        <v>December</v>
      </c>
      <c r="D827" s="5" t="str">
        <f t="shared" si="25"/>
        <v>2016</v>
      </c>
      <c r="E827" s="6" t="s">
        <v>8</v>
      </c>
      <c r="F827" s="7">
        <v>7</v>
      </c>
      <c r="G827" s="1">
        <v>2613</v>
      </c>
      <c r="H827" s="1">
        <v>1884</v>
      </c>
      <c r="I827" s="1">
        <v>1480</v>
      </c>
      <c r="J827">
        <v>404</v>
      </c>
    </row>
    <row r="828" spans="1:10" x14ac:dyDescent="0.25">
      <c r="A828">
        <v>827</v>
      </c>
      <c r="B828" s="4">
        <v>42722</v>
      </c>
      <c r="C828" s="2" t="str">
        <f t="shared" si="24"/>
        <v>December</v>
      </c>
      <c r="D828" s="5" t="str">
        <f t="shared" si="25"/>
        <v>2016</v>
      </c>
      <c r="E828" s="6" t="s">
        <v>2</v>
      </c>
      <c r="F828" s="7">
        <v>1</v>
      </c>
      <c r="G828" s="1">
        <v>3109</v>
      </c>
      <c r="H828" s="1">
        <v>2293</v>
      </c>
      <c r="I828" s="1">
        <v>1853</v>
      </c>
      <c r="J828">
        <v>440</v>
      </c>
    </row>
    <row r="829" spans="1:10" x14ac:dyDescent="0.25">
      <c r="A829">
        <v>828</v>
      </c>
      <c r="B829" s="4">
        <v>42723</v>
      </c>
      <c r="C829" s="2" t="str">
        <f t="shared" si="24"/>
        <v>December</v>
      </c>
      <c r="D829" s="5" t="str">
        <f t="shared" si="25"/>
        <v>2016</v>
      </c>
      <c r="E829" s="6" t="s">
        <v>3</v>
      </c>
      <c r="F829" s="7">
        <v>2</v>
      </c>
      <c r="G829" s="1">
        <v>4324</v>
      </c>
      <c r="H829" s="1">
        <v>3145</v>
      </c>
      <c r="I829" s="1">
        <v>2477</v>
      </c>
      <c r="J829">
        <v>668</v>
      </c>
    </row>
    <row r="830" spans="1:10" x14ac:dyDescent="0.25">
      <c r="A830">
        <v>829</v>
      </c>
      <c r="B830" s="4">
        <v>42724</v>
      </c>
      <c r="C830" s="2" t="str">
        <f t="shared" si="24"/>
        <v>December</v>
      </c>
      <c r="D830" s="5" t="str">
        <f t="shared" si="25"/>
        <v>2016</v>
      </c>
      <c r="E830" s="6" t="s">
        <v>4</v>
      </c>
      <c r="F830" s="7">
        <v>3</v>
      </c>
      <c r="G830" s="1">
        <v>4226</v>
      </c>
      <c r="H830" s="1">
        <v>3064</v>
      </c>
      <c r="I830" s="1">
        <v>2339</v>
      </c>
      <c r="J830">
        <v>725</v>
      </c>
    </row>
    <row r="831" spans="1:10" x14ac:dyDescent="0.25">
      <c r="A831">
        <v>830</v>
      </c>
      <c r="B831" s="4">
        <v>42725</v>
      </c>
      <c r="C831" s="2" t="str">
        <f t="shared" si="24"/>
        <v>December</v>
      </c>
      <c r="D831" s="5" t="str">
        <f t="shared" si="25"/>
        <v>2016</v>
      </c>
      <c r="E831" s="6" t="s">
        <v>5</v>
      </c>
      <c r="F831" s="7">
        <v>4</v>
      </c>
      <c r="G831" s="1">
        <v>3991</v>
      </c>
      <c r="H831" s="1">
        <v>2914</v>
      </c>
      <c r="I831" s="1">
        <v>2278</v>
      </c>
      <c r="J831">
        <v>636</v>
      </c>
    </row>
    <row r="832" spans="1:10" x14ac:dyDescent="0.25">
      <c r="A832">
        <v>831</v>
      </c>
      <c r="B832" s="4">
        <v>42726</v>
      </c>
      <c r="C832" s="2" t="str">
        <f t="shared" si="24"/>
        <v>December</v>
      </c>
      <c r="D832" s="5" t="str">
        <f t="shared" si="25"/>
        <v>2016</v>
      </c>
      <c r="E832" s="6" t="s">
        <v>6</v>
      </c>
      <c r="F832" s="7">
        <v>5</v>
      </c>
      <c r="G832" s="1">
        <v>3160</v>
      </c>
      <c r="H832" s="1">
        <v>2211</v>
      </c>
      <c r="I832" s="1">
        <v>1728</v>
      </c>
      <c r="J832">
        <v>483</v>
      </c>
    </row>
    <row r="833" spans="1:10" x14ac:dyDescent="0.25">
      <c r="A833">
        <v>832</v>
      </c>
      <c r="B833" s="4">
        <v>42727</v>
      </c>
      <c r="C833" s="2" t="str">
        <f t="shared" si="24"/>
        <v>December</v>
      </c>
      <c r="D833" s="5" t="str">
        <f t="shared" si="25"/>
        <v>2016</v>
      </c>
      <c r="E833" s="6" t="s">
        <v>7</v>
      </c>
      <c r="F833" s="7">
        <v>6</v>
      </c>
      <c r="G833" s="1">
        <v>2386</v>
      </c>
      <c r="H833" s="1">
        <v>1626</v>
      </c>
      <c r="I833" s="1">
        <v>1257</v>
      </c>
      <c r="J833">
        <v>369</v>
      </c>
    </row>
    <row r="834" spans="1:10" x14ac:dyDescent="0.25">
      <c r="A834">
        <v>833</v>
      </c>
      <c r="B834" s="4">
        <v>42728</v>
      </c>
      <c r="C834" s="2" t="str">
        <f t="shared" ref="C834:C897" si="26">TEXT(B834,"MMMM")</f>
        <v>December</v>
      </c>
      <c r="D834" s="5" t="str">
        <f t="shared" ref="D834:D897" si="27">TEXT(B834,"YYYY")</f>
        <v>2016</v>
      </c>
      <c r="E834" s="6" t="s">
        <v>8</v>
      </c>
      <c r="F834" s="7">
        <v>7</v>
      </c>
      <c r="G834" s="1">
        <v>1115</v>
      </c>
      <c r="H834">
        <v>825</v>
      </c>
      <c r="I834">
        <v>634</v>
      </c>
      <c r="J834">
        <v>191</v>
      </c>
    </row>
    <row r="835" spans="1:10" x14ac:dyDescent="0.25">
      <c r="A835">
        <v>834</v>
      </c>
      <c r="B835" s="4">
        <v>42729</v>
      </c>
      <c r="C835" s="2" t="str">
        <f t="shared" si="26"/>
        <v>December</v>
      </c>
      <c r="D835" s="5" t="str">
        <f t="shared" si="27"/>
        <v>2016</v>
      </c>
      <c r="E835" s="6" t="s">
        <v>2</v>
      </c>
      <c r="F835" s="7">
        <v>1</v>
      </c>
      <c r="G835" s="1">
        <v>1387</v>
      </c>
      <c r="H835">
        <v>930</v>
      </c>
      <c r="I835">
        <v>740</v>
      </c>
      <c r="J835">
        <v>190</v>
      </c>
    </row>
    <row r="836" spans="1:10" x14ac:dyDescent="0.25">
      <c r="A836">
        <v>835</v>
      </c>
      <c r="B836" s="4">
        <v>42730</v>
      </c>
      <c r="C836" s="2" t="str">
        <f t="shared" si="26"/>
        <v>December</v>
      </c>
      <c r="D836" s="5" t="str">
        <f t="shared" si="27"/>
        <v>2016</v>
      </c>
      <c r="E836" s="6" t="s">
        <v>3</v>
      </c>
      <c r="F836" s="7">
        <v>2</v>
      </c>
      <c r="G836" s="1">
        <v>2147</v>
      </c>
      <c r="H836" s="1">
        <v>1418</v>
      </c>
      <c r="I836" s="1">
        <v>1142</v>
      </c>
      <c r="J836">
        <v>276</v>
      </c>
    </row>
    <row r="837" spans="1:10" x14ac:dyDescent="0.25">
      <c r="A837">
        <v>836</v>
      </c>
      <c r="B837" s="4">
        <v>42731</v>
      </c>
      <c r="C837" s="2" t="str">
        <f t="shared" si="26"/>
        <v>December</v>
      </c>
      <c r="D837" s="5" t="str">
        <f t="shared" si="27"/>
        <v>2016</v>
      </c>
      <c r="E837" s="6" t="s">
        <v>4</v>
      </c>
      <c r="F837" s="7">
        <v>3</v>
      </c>
      <c r="G837" s="1">
        <v>2686</v>
      </c>
      <c r="H837" s="1">
        <v>1777</v>
      </c>
      <c r="I837" s="1">
        <v>1349</v>
      </c>
      <c r="J837">
        <v>428</v>
      </c>
    </row>
    <row r="838" spans="1:10" x14ac:dyDescent="0.25">
      <c r="A838">
        <v>837</v>
      </c>
      <c r="B838" s="4">
        <v>42732</v>
      </c>
      <c r="C838" s="2" t="str">
        <f t="shared" si="26"/>
        <v>December</v>
      </c>
      <c r="D838" s="5" t="str">
        <f t="shared" si="27"/>
        <v>2016</v>
      </c>
      <c r="E838" s="6" t="s">
        <v>5</v>
      </c>
      <c r="F838" s="7">
        <v>4</v>
      </c>
      <c r="G838" s="1">
        <v>2885</v>
      </c>
      <c r="H838" s="1">
        <v>1915</v>
      </c>
      <c r="I838" s="1">
        <v>1476</v>
      </c>
      <c r="J838">
        <v>439</v>
      </c>
    </row>
    <row r="839" spans="1:10" x14ac:dyDescent="0.25">
      <c r="A839">
        <v>838</v>
      </c>
      <c r="B839" s="4">
        <v>42733</v>
      </c>
      <c r="C839" s="2" t="str">
        <f t="shared" si="26"/>
        <v>December</v>
      </c>
      <c r="D839" s="5" t="str">
        <f t="shared" si="27"/>
        <v>2016</v>
      </c>
      <c r="E839" s="6" t="s">
        <v>6</v>
      </c>
      <c r="F839" s="7">
        <v>5</v>
      </c>
      <c r="G839" s="1">
        <v>2694</v>
      </c>
      <c r="H839" s="1">
        <v>1837</v>
      </c>
      <c r="I839" s="1">
        <v>1400</v>
      </c>
      <c r="J839">
        <v>437</v>
      </c>
    </row>
    <row r="840" spans="1:10" x14ac:dyDescent="0.25">
      <c r="A840">
        <v>839</v>
      </c>
      <c r="B840" s="4">
        <v>42734</v>
      </c>
      <c r="C840" s="2" t="str">
        <f t="shared" si="26"/>
        <v>December</v>
      </c>
      <c r="D840" s="5" t="str">
        <f t="shared" si="27"/>
        <v>2016</v>
      </c>
      <c r="E840" s="6" t="s">
        <v>7</v>
      </c>
      <c r="F840" s="7">
        <v>6</v>
      </c>
      <c r="G840" s="1">
        <v>2273</v>
      </c>
      <c r="H840" s="1">
        <v>1541</v>
      </c>
      <c r="I840" s="1">
        <v>1164</v>
      </c>
      <c r="J840">
        <v>377</v>
      </c>
    </row>
    <row r="841" spans="1:10" x14ac:dyDescent="0.25">
      <c r="A841">
        <v>840</v>
      </c>
      <c r="B841" s="4">
        <v>42735</v>
      </c>
      <c r="C841" s="2" t="str">
        <f t="shared" si="26"/>
        <v>December</v>
      </c>
      <c r="D841" s="5" t="str">
        <f t="shared" si="27"/>
        <v>2016</v>
      </c>
      <c r="E841" s="6" t="s">
        <v>8</v>
      </c>
      <c r="F841" s="7">
        <v>7</v>
      </c>
      <c r="G841" s="1">
        <v>1188</v>
      </c>
      <c r="H841">
        <v>836</v>
      </c>
      <c r="I841">
        <v>643</v>
      </c>
      <c r="J841">
        <v>193</v>
      </c>
    </row>
    <row r="842" spans="1:10" x14ac:dyDescent="0.25">
      <c r="A842">
        <v>841</v>
      </c>
      <c r="B842" s="4">
        <v>42736</v>
      </c>
      <c r="C842" s="2" t="str">
        <f t="shared" si="26"/>
        <v>January</v>
      </c>
      <c r="D842" s="5" t="str">
        <f t="shared" si="27"/>
        <v>2017</v>
      </c>
      <c r="E842" s="6" t="s">
        <v>2</v>
      </c>
      <c r="F842" s="7">
        <v>1</v>
      </c>
      <c r="G842" s="1">
        <v>1447</v>
      </c>
      <c r="H842" s="1">
        <v>1039</v>
      </c>
      <c r="I842">
        <v>832</v>
      </c>
      <c r="J842">
        <v>207</v>
      </c>
    </row>
    <row r="843" spans="1:10" x14ac:dyDescent="0.25">
      <c r="A843">
        <v>842</v>
      </c>
      <c r="B843" s="4">
        <v>42737</v>
      </c>
      <c r="C843" s="2" t="str">
        <f t="shared" si="26"/>
        <v>January</v>
      </c>
      <c r="D843" s="5" t="str">
        <f t="shared" si="27"/>
        <v>2017</v>
      </c>
      <c r="E843" s="6" t="s">
        <v>3</v>
      </c>
      <c r="F843" s="7">
        <v>2</v>
      </c>
      <c r="G843" s="1">
        <v>2568</v>
      </c>
      <c r="H843" s="1">
        <v>1844</v>
      </c>
      <c r="I843" s="1">
        <v>1448</v>
      </c>
      <c r="J843">
        <v>396</v>
      </c>
    </row>
    <row r="844" spans="1:10" x14ac:dyDescent="0.25">
      <c r="A844">
        <v>843</v>
      </c>
      <c r="B844" s="4">
        <v>42738</v>
      </c>
      <c r="C844" s="2" t="str">
        <f t="shared" si="26"/>
        <v>January</v>
      </c>
      <c r="D844" s="5" t="str">
        <f t="shared" si="27"/>
        <v>2017</v>
      </c>
      <c r="E844" s="6" t="s">
        <v>4</v>
      </c>
      <c r="F844" s="7">
        <v>3</v>
      </c>
      <c r="G844" s="1">
        <v>3566</v>
      </c>
      <c r="H844" s="1">
        <v>2527</v>
      </c>
      <c r="I844" s="1">
        <v>1970</v>
      </c>
      <c r="J844">
        <v>557</v>
      </c>
    </row>
    <row r="845" spans="1:10" x14ac:dyDescent="0.25">
      <c r="A845">
        <v>844</v>
      </c>
      <c r="B845" s="4">
        <v>42739</v>
      </c>
      <c r="C845" s="2" t="str">
        <f t="shared" si="26"/>
        <v>January</v>
      </c>
      <c r="D845" s="5" t="str">
        <f t="shared" si="27"/>
        <v>2017</v>
      </c>
      <c r="E845" s="6" t="s">
        <v>5</v>
      </c>
      <c r="F845" s="7">
        <v>4</v>
      </c>
      <c r="G845" s="1">
        <v>3941</v>
      </c>
      <c r="H845" s="1">
        <v>2816</v>
      </c>
      <c r="I845" s="1">
        <v>2226</v>
      </c>
      <c r="J845">
        <v>590</v>
      </c>
    </row>
    <row r="846" spans="1:10" x14ac:dyDescent="0.25">
      <c r="A846">
        <v>845</v>
      </c>
      <c r="B846" s="4">
        <v>42740</v>
      </c>
      <c r="C846" s="2" t="str">
        <f t="shared" si="26"/>
        <v>January</v>
      </c>
      <c r="D846" s="5" t="str">
        <f t="shared" si="27"/>
        <v>2017</v>
      </c>
      <c r="E846" s="6" t="s">
        <v>6</v>
      </c>
      <c r="F846" s="7">
        <v>5</v>
      </c>
      <c r="G846" s="1">
        <v>3841</v>
      </c>
      <c r="H846" s="1">
        <v>2625</v>
      </c>
      <c r="I846" s="1">
        <v>2058</v>
      </c>
      <c r="J846">
        <v>567</v>
      </c>
    </row>
    <row r="847" spans="1:10" x14ac:dyDescent="0.25">
      <c r="A847">
        <v>846</v>
      </c>
      <c r="B847" s="4">
        <v>42741</v>
      </c>
      <c r="C847" s="2" t="str">
        <f t="shared" si="26"/>
        <v>January</v>
      </c>
      <c r="D847" s="5" t="str">
        <f t="shared" si="27"/>
        <v>2017</v>
      </c>
      <c r="E847" s="6" t="s">
        <v>7</v>
      </c>
      <c r="F847" s="7">
        <v>6</v>
      </c>
      <c r="G847" s="1">
        <v>3261</v>
      </c>
      <c r="H847" s="1">
        <v>2338</v>
      </c>
      <c r="I847" s="1">
        <v>1812</v>
      </c>
      <c r="J847">
        <v>526</v>
      </c>
    </row>
    <row r="848" spans="1:10" x14ac:dyDescent="0.25">
      <c r="A848">
        <v>847</v>
      </c>
      <c r="B848" s="4">
        <v>42742</v>
      </c>
      <c r="C848" s="2" t="str">
        <f t="shared" si="26"/>
        <v>January</v>
      </c>
      <c r="D848" s="5" t="str">
        <f t="shared" si="27"/>
        <v>2017</v>
      </c>
      <c r="E848" s="6" t="s">
        <v>8</v>
      </c>
      <c r="F848" s="7">
        <v>7</v>
      </c>
      <c r="G848" s="1">
        <v>2241</v>
      </c>
      <c r="H848" s="1">
        <v>1523</v>
      </c>
      <c r="I848" s="1">
        <v>1204</v>
      </c>
      <c r="J848">
        <v>319</v>
      </c>
    </row>
    <row r="849" spans="1:10" x14ac:dyDescent="0.25">
      <c r="A849">
        <v>848</v>
      </c>
      <c r="B849" s="4">
        <v>42743</v>
      </c>
      <c r="C849" s="2" t="str">
        <f t="shared" si="26"/>
        <v>January</v>
      </c>
      <c r="D849" s="5" t="str">
        <f t="shared" si="27"/>
        <v>2017</v>
      </c>
      <c r="E849" s="6" t="s">
        <v>2</v>
      </c>
      <c r="F849" s="7">
        <v>1</v>
      </c>
      <c r="G849" s="1">
        <v>2679</v>
      </c>
      <c r="H849" s="1">
        <v>1892</v>
      </c>
      <c r="I849" s="1">
        <v>1519</v>
      </c>
      <c r="J849">
        <v>373</v>
      </c>
    </row>
    <row r="850" spans="1:10" x14ac:dyDescent="0.25">
      <c r="A850">
        <v>849</v>
      </c>
      <c r="B850" s="4">
        <v>42744</v>
      </c>
      <c r="C850" s="2" t="str">
        <f t="shared" si="26"/>
        <v>January</v>
      </c>
      <c r="D850" s="5" t="str">
        <f t="shared" si="27"/>
        <v>2017</v>
      </c>
      <c r="E850" s="6" t="s">
        <v>3</v>
      </c>
      <c r="F850" s="7">
        <v>2</v>
      </c>
      <c r="G850" s="1">
        <v>4182</v>
      </c>
      <c r="H850" s="1">
        <v>2841</v>
      </c>
      <c r="I850" s="1">
        <v>2191</v>
      </c>
      <c r="J850">
        <v>650</v>
      </c>
    </row>
    <row r="851" spans="1:10" x14ac:dyDescent="0.25">
      <c r="A851">
        <v>850</v>
      </c>
      <c r="B851" s="4">
        <v>42745</v>
      </c>
      <c r="C851" s="2" t="str">
        <f t="shared" si="26"/>
        <v>January</v>
      </c>
      <c r="D851" s="5" t="str">
        <f t="shared" si="27"/>
        <v>2017</v>
      </c>
      <c r="E851" s="6" t="s">
        <v>4</v>
      </c>
      <c r="F851" s="7">
        <v>3</v>
      </c>
      <c r="G851" s="1">
        <v>4236</v>
      </c>
      <c r="H851" s="1">
        <v>3039</v>
      </c>
      <c r="I851" s="1">
        <v>2391</v>
      </c>
      <c r="J851">
        <v>648</v>
      </c>
    </row>
    <row r="852" spans="1:10" x14ac:dyDescent="0.25">
      <c r="A852">
        <v>851</v>
      </c>
      <c r="B852" s="4">
        <v>42746</v>
      </c>
      <c r="C852" s="2" t="str">
        <f t="shared" si="26"/>
        <v>January</v>
      </c>
      <c r="D852" s="5" t="str">
        <f t="shared" si="27"/>
        <v>2017</v>
      </c>
      <c r="E852" s="6" t="s">
        <v>5</v>
      </c>
      <c r="F852" s="7">
        <v>4</v>
      </c>
      <c r="G852" s="1">
        <v>4628</v>
      </c>
      <c r="H852" s="1">
        <v>3206</v>
      </c>
      <c r="I852" s="1">
        <v>2536</v>
      </c>
      <c r="J852">
        <v>670</v>
      </c>
    </row>
    <row r="853" spans="1:10" x14ac:dyDescent="0.25">
      <c r="A853">
        <v>852</v>
      </c>
      <c r="B853" s="4">
        <v>42747</v>
      </c>
      <c r="C853" s="2" t="str">
        <f t="shared" si="26"/>
        <v>January</v>
      </c>
      <c r="D853" s="5" t="str">
        <f t="shared" si="27"/>
        <v>2017</v>
      </c>
      <c r="E853" s="6" t="s">
        <v>6</v>
      </c>
      <c r="F853" s="7">
        <v>5</v>
      </c>
      <c r="G853" s="1">
        <v>4205</v>
      </c>
      <c r="H853" s="1">
        <v>3025</v>
      </c>
      <c r="I853" s="1">
        <v>2403</v>
      </c>
      <c r="J853">
        <v>622</v>
      </c>
    </row>
    <row r="854" spans="1:10" x14ac:dyDescent="0.25">
      <c r="A854">
        <v>853</v>
      </c>
      <c r="B854" s="4">
        <v>42748</v>
      </c>
      <c r="C854" s="2" t="str">
        <f t="shared" si="26"/>
        <v>January</v>
      </c>
      <c r="D854" s="5" t="str">
        <f t="shared" si="27"/>
        <v>2017</v>
      </c>
      <c r="E854" s="6" t="s">
        <v>7</v>
      </c>
      <c r="F854" s="7">
        <v>6</v>
      </c>
      <c r="G854" s="1">
        <v>3459</v>
      </c>
      <c r="H854" s="1">
        <v>2508</v>
      </c>
      <c r="I854" s="1">
        <v>2033</v>
      </c>
      <c r="J854">
        <v>475</v>
      </c>
    </row>
    <row r="855" spans="1:10" x14ac:dyDescent="0.25">
      <c r="A855">
        <v>854</v>
      </c>
      <c r="B855" s="4">
        <v>42749</v>
      </c>
      <c r="C855" s="2" t="str">
        <f t="shared" si="26"/>
        <v>January</v>
      </c>
      <c r="D855" s="5" t="str">
        <f t="shared" si="27"/>
        <v>2017</v>
      </c>
      <c r="E855" s="6" t="s">
        <v>8</v>
      </c>
      <c r="F855" s="7">
        <v>7</v>
      </c>
      <c r="G855" s="1">
        <v>2448</v>
      </c>
      <c r="H855" s="1">
        <v>1744</v>
      </c>
      <c r="I855" s="1">
        <v>1390</v>
      </c>
      <c r="J855">
        <v>354</v>
      </c>
    </row>
    <row r="856" spans="1:10" x14ac:dyDescent="0.25">
      <c r="A856">
        <v>855</v>
      </c>
      <c r="B856" s="4">
        <v>42750</v>
      </c>
      <c r="C856" s="2" t="str">
        <f t="shared" si="26"/>
        <v>January</v>
      </c>
      <c r="D856" s="5" t="str">
        <f t="shared" si="27"/>
        <v>2017</v>
      </c>
      <c r="E856" s="6" t="s">
        <v>2</v>
      </c>
      <c r="F856" s="7">
        <v>1</v>
      </c>
      <c r="G856" s="1">
        <v>2853</v>
      </c>
      <c r="H856" s="1">
        <v>2015</v>
      </c>
      <c r="I856" s="1">
        <v>1586</v>
      </c>
      <c r="J856">
        <v>429</v>
      </c>
    </row>
    <row r="857" spans="1:10" x14ac:dyDescent="0.25">
      <c r="A857">
        <v>856</v>
      </c>
      <c r="B857" s="4">
        <v>42751</v>
      </c>
      <c r="C857" s="2" t="str">
        <f t="shared" si="26"/>
        <v>January</v>
      </c>
      <c r="D857" s="5" t="str">
        <f t="shared" si="27"/>
        <v>2017</v>
      </c>
      <c r="E857" s="6" t="s">
        <v>3</v>
      </c>
      <c r="F857" s="7">
        <v>2</v>
      </c>
      <c r="G857" s="1">
        <v>4638</v>
      </c>
      <c r="H857" s="1">
        <v>3178</v>
      </c>
      <c r="I857" s="1">
        <v>2543</v>
      </c>
      <c r="J857">
        <v>635</v>
      </c>
    </row>
    <row r="858" spans="1:10" x14ac:dyDescent="0.25">
      <c r="A858">
        <v>857</v>
      </c>
      <c r="B858" s="4">
        <v>42752</v>
      </c>
      <c r="C858" s="2" t="str">
        <f t="shared" si="26"/>
        <v>January</v>
      </c>
      <c r="D858" s="5" t="str">
        <f t="shared" si="27"/>
        <v>2017</v>
      </c>
      <c r="E858" s="6" t="s">
        <v>4</v>
      </c>
      <c r="F858" s="7">
        <v>3</v>
      </c>
      <c r="G858" s="1">
        <v>5325</v>
      </c>
      <c r="H858" s="1">
        <v>3669</v>
      </c>
      <c r="I858" s="1">
        <v>2942</v>
      </c>
      <c r="J858">
        <v>727</v>
      </c>
    </row>
    <row r="859" spans="1:10" x14ac:dyDescent="0.25">
      <c r="A859">
        <v>858</v>
      </c>
      <c r="B859" s="4">
        <v>42753</v>
      </c>
      <c r="C859" s="2" t="str">
        <f t="shared" si="26"/>
        <v>January</v>
      </c>
      <c r="D859" s="5" t="str">
        <f t="shared" si="27"/>
        <v>2017</v>
      </c>
      <c r="E859" s="6" t="s">
        <v>5</v>
      </c>
      <c r="F859" s="7">
        <v>4</v>
      </c>
      <c r="G859" s="1">
        <v>4866</v>
      </c>
      <c r="H859" s="1">
        <v>3364</v>
      </c>
      <c r="I859" s="1">
        <v>2670</v>
      </c>
      <c r="J859">
        <v>694</v>
      </c>
    </row>
    <row r="860" spans="1:10" x14ac:dyDescent="0.25">
      <c r="A860">
        <v>859</v>
      </c>
      <c r="B860" s="4">
        <v>42754</v>
      </c>
      <c r="C860" s="2" t="str">
        <f t="shared" si="26"/>
        <v>January</v>
      </c>
      <c r="D860" s="5" t="str">
        <f t="shared" si="27"/>
        <v>2017</v>
      </c>
      <c r="E860" s="6" t="s">
        <v>6</v>
      </c>
      <c r="F860" s="7">
        <v>5</v>
      </c>
      <c r="G860" s="1">
        <v>4715</v>
      </c>
      <c r="H860" s="1">
        <v>3375</v>
      </c>
      <c r="I860" s="1">
        <v>2689</v>
      </c>
      <c r="J860">
        <v>686</v>
      </c>
    </row>
    <row r="861" spans="1:10" x14ac:dyDescent="0.25">
      <c r="A861">
        <v>860</v>
      </c>
      <c r="B861" s="4">
        <v>42755</v>
      </c>
      <c r="C861" s="2" t="str">
        <f t="shared" si="26"/>
        <v>January</v>
      </c>
      <c r="D861" s="5" t="str">
        <f t="shared" si="27"/>
        <v>2017</v>
      </c>
      <c r="E861" s="6" t="s">
        <v>7</v>
      </c>
      <c r="F861" s="7">
        <v>6</v>
      </c>
      <c r="G861" s="1">
        <v>3753</v>
      </c>
      <c r="H861" s="1">
        <v>2713</v>
      </c>
      <c r="I861" s="1">
        <v>2136</v>
      </c>
      <c r="J861">
        <v>577</v>
      </c>
    </row>
    <row r="862" spans="1:10" x14ac:dyDescent="0.25">
      <c r="A862">
        <v>861</v>
      </c>
      <c r="B862" s="4">
        <v>42756</v>
      </c>
      <c r="C862" s="2" t="str">
        <f t="shared" si="26"/>
        <v>January</v>
      </c>
      <c r="D862" s="5" t="str">
        <f t="shared" si="27"/>
        <v>2017</v>
      </c>
      <c r="E862" s="6" t="s">
        <v>8</v>
      </c>
      <c r="F862" s="7">
        <v>7</v>
      </c>
      <c r="G862" s="1">
        <v>2481</v>
      </c>
      <c r="H862" s="1">
        <v>1778</v>
      </c>
      <c r="I862" s="1">
        <v>1437</v>
      </c>
      <c r="J862">
        <v>341</v>
      </c>
    </row>
    <row r="863" spans="1:10" x14ac:dyDescent="0.25">
      <c r="A863">
        <v>862</v>
      </c>
      <c r="B863" s="4">
        <v>42757</v>
      </c>
      <c r="C863" s="2" t="str">
        <f t="shared" si="26"/>
        <v>January</v>
      </c>
      <c r="D863" s="5" t="str">
        <f t="shared" si="27"/>
        <v>2017</v>
      </c>
      <c r="E863" s="6" t="s">
        <v>2</v>
      </c>
      <c r="F863" s="7">
        <v>1</v>
      </c>
      <c r="G863" s="1">
        <v>3233</v>
      </c>
      <c r="H863" s="1">
        <v>2401</v>
      </c>
      <c r="I863" s="1">
        <v>1981</v>
      </c>
      <c r="J863">
        <v>420</v>
      </c>
    </row>
    <row r="864" spans="1:10" x14ac:dyDescent="0.25">
      <c r="A864">
        <v>863</v>
      </c>
      <c r="B864" s="4">
        <v>42758</v>
      </c>
      <c r="C864" s="2" t="str">
        <f t="shared" si="26"/>
        <v>January</v>
      </c>
      <c r="D864" s="5" t="str">
        <f t="shared" si="27"/>
        <v>2017</v>
      </c>
      <c r="E864" s="6" t="s">
        <v>3</v>
      </c>
      <c r="F864" s="7">
        <v>2</v>
      </c>
      <c r="G864" s="1">
        <v>5034</v>
      </c>
      <c r="H864" s="1">
        <v>3660</v>
      </c>
      <c r="I864" s="1">
        <v>2957</v>
      </c>
      <c r="J864">
        <v>703</v>
      </c>
    </row>
    <row r="865" spans="1:10" x14ac:dyDescent="0.25">
      <c r="A865">
        <v>864</v>
      </c>
      <c r="B865" s="4">
        <v>42759</v>
      </c>
      <c r="C865" s="2" t="str">
        <f t="shared" si="26"/>
        <v>January</v>
      </c>
      <c r="D865" s="5" t="str">
        <f t="shared" si="27"/>
        <v>2017</v>
      </c>
      <c r="E865" s="6" t="s">
        <v>4</v>
      </c>
      <c r="F865" s="7">
        <v>3</v>
      </c>
      <c r="G865" s="1">
        <v>4787</v>
      </c>
      <c r="H865" s="1">
        <v>3593</v>
      </c>
      <c r="I865" s="1">
        <v>2909</v>
      </c>
      <c r="J865">
        <v>684</v>
      </c>
    </row>
    <row r="866" spans="1:10" x14ac:dyDescent="0.25">
      <c r="A866">
        <v>865</v>
      </c>
      <c r="B866" s="4">
        <v>42760</v>
      </c>
      <c r="C866" s="2" t="str">
        <f t="shared" si="26"/>
        <v>January</v>
      </c>
      <c r="D866" s="5" t="str">
        <f t="shared" si="27"/>
        <v>2017</v>
      </c>
      <c r="E866" s="6" t="s">
        <v>5</v>
      </c>
      <c r="F866" s="7">
        <v>4</v>
      </c>
      <c r="G866" s="1">
        <v>4901</v>
      </c>
      <c r="H866" s="1">
        <v>3602</v>
      </c>
      <c r="I866" s="1">
        <v>2923</v>
      </c>
      <c r="J866">
        <v>679</v>
      </c>
    </row>
    <row r="867" spans="1:10" x14ac:dyDescent="0.25">
      <c r="A867">
        <v>866</v>
      </c>
      <c r="B867" s="4">
        <v>42761</v>
      </c>
      <c r="C867" s="2" t="str">
        <f t="shared" si="26"/>
        <v>January</v>
      </c>
      <c r="D867" s="5" t="str">
        <f t="shared" si="27"/>
        <v>2017</v>
      </c>
      <c r="E867" s="6" t="s">
        <v>6</v>
      </c>
      <c r="F867" s="7">
        <v>5</v>
      </c>
      <c r="G867" s="1">
        <v>4398</v>
      </c>
      <c r="H867" s="1">
        <v>3266</v>
      </c>
      <c r="I867" s="1">
        <v>2653</v>
      </c>
      <c r="J867">
        <v>613</v>
      </c>
    </row>
    <row r="868" spans="1:10" x14ac:dyDescent="0.25">
      <c r="A868">
        <v>867</v>
      </c>
      <c r="B868" s="4">
        <v>42762</v>
      </c>
      <c r="C868" s="2" t="str">
        <f t="shared" si="26"/>
        <v>January</v>
      </c>
      <c r="D868" s="5" t="str">
        <f t="shared" si="27"/>
        <v>2017</v>
      </c>
      <c r="E868" s="6" t="s">
        <v>7</v>
      </c>
      <c r="F868" s="7">
        <v>6</v>
      </c>
      <c r="G868" s="1">
        <v>3823</v>
      </c>
      <c r="H868" s="1">
        <v>2832</v>
      </c>
      <c r="I868" s="1">
        <v>2267</v>
      </c>
      <c r="J868">
        <v>565</v>
      </c>
    </row>
    <row r="869" spans="1:10" x14ac:dyDescent="0.25">
      <c r="A869">
        <v>868</v>
      </c>
      <c r="B869" s="4">
        <v>42763</v>
      </c>
      <c r="C869" s="2" t="str">
        <f t="shared" si="26"/>
        <v>January</v>
      </c>
      <c r="D869" s="5" t="str">
        <f t="shared" si="27"/>
        <v>2017</v>
      </c>
      <c r="E869" s="6" t="s">
        <v>8</v>
      </c>
      <c r="F869" s="7">
        <v>7</v>
      </c>
      <c r="G869" s="1">
        <v>2619</v>
      </c>
      <c r="H869" s="1">
        <v>1901</v>
      </c>
      <c r="I869" s="1">
        <v>1534</v>
      </c>
      <c r="J869">
        <v>367</v>
      </c>
    </row>
    <row r="870" spans="1:10" x14ac:dyDescent="0.25">
      <c r="A870">
        <v>869</v>
      </c>
      <c r="B870" s="4">
        <v>42764</v>
      </c>
      <c r="C870" s="2" t="str">
        <f t="shared" si="26"/>
        <v>January</v>
      </c>
      <c r="D870" s="5" t="str">
        <f t="shared" si="27"/>
        <v>2017</v>
      </c>
      <c r="E870" s="6" t="s">
        <v>2</v>
      </c>
      <c r="F870" s="7">
        <v>1</v>
      </c>
      <c r="G870" s="1">
        <v>3518</v>
      </c>
      <c r="H870" s="1">
        <v>2612</v>
      </c>
      <c r="I870" s="1">
        <v>2205</v>
      </c>
      <c r="J870">
        <v>407</v>
      </c>
    </row>
    <row r="871" spans="1:10" x14ac:dyDescent="0.25">
      <c r="A871">
        <v>870</v>
      </c>
      <c r="B871" s="4">
        <v>42765</v>
      </c>
      <c r="C871" s="2" t="str">
        <f t="shared" si="26"/>
        <v>January</v>
      </c>
      <c r="D871" s="5" t="str">
        <f t="shared" si="27"/>
        <v>2017</v>
      </c>
      <c r="E871" s="6" t="s">
        <v>3</v>
      </c>
      <c r="F871" s="7">
        <v>2</v>
      </c>
      <c r="G871" s="1">
        <v>5178</v>
      </c>
      <c r="H871" s="1">
        <v>3826</v>
      </c>
      <c r="I871" s="1">
        <v>3127</v>
      </c>
      <c r="J871">
        <v>699</v>
      </c>
    </row>
    <row r="872" spans="1:10" x14ac:dyDescent="0.25">
      <c r="A872">
        <v>871</v>
      </c>
      <c r="B872" s="4">
        <v>42766</v>
      </c>
      <c r="C872" s="2" t="str">
        <f t="shared" si="26"/>
        <v>January</v>
      </c>
      <c r="D872" s="5" t="str">
        <f t="shared" si="27"/>
        <v>2017</v>
      </c>
      <c r="E872" s="6" t="s">
        <v>4</v>
      </c>
      <c r="F872" s="7">
        <v>3</v>
      </c>
      <c r="G872" s="1">
        <v>5290</v>
      </c>
      <c r="H872" s="1">
        <v>3876</v>
      </c>
      <c r="I872" s="1">
        <v>3127</v>
      </c>
      <c r="J872">
        <v>749</v>
      </c>
    </row>
    <row r="873" spans="1:10" x14ac:dyDescent="0.25">
      <c r="A873">
        <v>872</v>
      </c>
      <c r="B873" s="4">
        <v>42767</v>
      </c>
      <c r="C873" s="2" t="str">
        <f t="shared" si="26"/>
        <v>February</v>
      </c>
      <c r="D873" s="5" t="str">
        <f t="shared" si="27"/>
        <v>2017</v>
      </c>
      <c r="E873" s="6" t="s">
        <v>5</v>
      </c>
      <c r="F873" s="7">
        <v>4</v>
      </c>
      <c r="G873" s="1">
        <v>5469</v>
      </c>
      <c r="H873" s="1">
        <v>4116</v>
      </c>
      <c r="I873" s="1">
        <v>3402</v>
      </c>
      <c r="J873">
        <v>714</v>
      </c>
    </row>
    <row r="874" spans="1:10" x14ac:dyDescent="0.25">
      <c r="A874">
        <v>873</v>
      </c>
      <c r="B874" s="4">
        <v>42768</v>
      </c>
      <c r="C874" s="2" t="str">
        <f t="shared" si="26"/>
        <v>February</v>
      </c>
      <c r="D874" s="5" t="str">
        <f t="shared" si="27"/>
        <v>2017</v>
      </c>
      <c r="E874" s="6" t="s">
        <v>6</v>
      </c>
      <c r="F874" s="7">
        <v>5</v>
      </c>
      <c r="G874" s="1">
        <v>5399</v>
      </c>
      <c r="H874" s="1">
        <v>4028</v>
      </c>
      <c r="I874" s="1">
        <v>3303</v>
      </c>
      <c r="J874">
        <v>725</v>
      </c>
    </row>
    <row r="875" spans="1:10" x14ac:dyDescent="0.25">
      <c r="A875">
        <v>874</v>
      </c>
      <c r="B875" s="4">
        <v>42769</v>
      </c>
      <c r="C875" s="2" t="str">
        <f t="shared" si="26"/>
        <v>February</v>
      </c>
      <c r="D875" s="5" t="str">
        <f t="shared" si="27"/>
        <v>2017</v>
      </c>
      <c r="E875" s="6" t="s">
        <v>7</v>
      </c>
      <c r="F875" s="7">
        <v>6</v>
      </c>
      <c r="G875" s="1">
        <v>4232</v>
      </c>
      <c r="H875" s="1">
        <v>3012</v>
      </c>
      <c r="I875" s="1">
        <v>2342</v>
      </c>
      <c r="J875">
        <v>670</v>
      </c>
    </row>
    <row r="876" spans="1:10" x14ac:dyDescent="0.25">
      <c r="A876">
        <v>875</v>
      </c>
      <c r="B876" s="4">
        <v>42770</v>
      </c>
      <c r="C876" s="2" t="str">
        <f t="shared" si="26"/>
        <v>February</v>
      </c>
      <c r="D876" s="5" t="str">
        <f t="shared" si="27"/>
        <v>2017</v>
      </c>
      <c r="E876" s="6" t="s">
        <v>8</v>
      </c>
      <c r="F876" s="7">
        <v>7</v>
      </c>
      <c r="G876" s="1">
        <v>2828</v>
      </c>
      <c r="H876" s="1">
        <v>2084</v>
      </c>
      <c r="I876" s="1">
        <v>1697</v>
      </c>
      <c r="J876">
        <v>387</v>
      </c>
    </row>
    <row r="877" spans="1:10" x14ac:dyDescent="0.25">
      <c r="A877">
        <v>876</v>
      </c>
      <c r="B877" s="4">
        <v>42771</v>
      </c>
      <c r="C877" s="2" t="str">
        <f t="shared" si="26"/>
        <v>February</v>
      </c>
      <c r="D877" s="5" t="str">
        <f t="shared" si="27"/>
        <v>2017</v>
      </c>
      <c r="E877" s="6" t="s">
        <v>2</v>
      </c>
      <c r="F877" s="7">
        <v>1</v>
      </c>
      <c r="G877" s="1">
        <v>3724</v>
      </c>
      <c r="H877" s="1">
        <v>2783</v>
      </c>
      <c r="I877" s="1">
        <v>2281</v>
      </c>
      <c r="J877">
        <v>502</v>
      </c>
    </row>
    <row r="878" spans="1:10" x14ac:dyDescent="0.25">
      <c r="A878">
        <v>877</v>
      </c>
      <c r="B878" s="4">
        <v>42772</v>
      </c>
      <c r="C878" s="2" t="str">
        <f t="shared" si="26"/>
        <v>February</v>
      </c>
      <c r="D878" s="5" t="str">
        <f t="shared" si="27"/>
        <v>2017</v>
      </c>
      <c r="E878" s="6" t="s">
        <v>3</v>
      </c>
      <c r="F878" s="7">
        <v>2</v>
      </c>
      <c r="G878" s="1">
        <v>5733</v>
      </c>
      <c r="H878" s="1">
        <v>4249</v>
      </c>
      <c r="I878" s="1">
        <v>3448</v>
      </c>
      <c r="J878">
        <v>801</v>
      </c>
    </row>
    <row r="879" spans="1:10" x14ac:dyDescent="0.25">
      <c r="A879">
        <v>878</v>
      </c>
      <c r="B879" s="4">
        <v>42773</v>
      </c>
      <c r="C879" s="2" t="str">
        <f t="shared" si="26"/>
        <v>February</v>
      </c>
      <c r="D879" s="5" t="str">
        <f t="shared" si="27"/>
        <v>2017</v>
      </c>
      <c r="E879" s="6" t="s">
        <v>4</v>
      </c>
      <c r="F879" s="7">
        <v>3</v>
      </c>
      <c r="G879" s="1">
        <v>5814</v>
      </c>
      <c r="H879" s="1">
        <v>4284</v>
      </c>
      <c r="I879" s="1">
        <v>3521</v>
      </c>
      <c r="J879">
        <v>763</v>
      </c>
    </row>
    <row r="880" spans="1:10" x14ac:dyDescent="0.25">
      <c r="A880">
        <v>879</v>
      </c>
      <c r="B880" s="4">
        <v>42774</v>
      </c>
      <c r="C880" s="2" t="str">
        <f t="shared" si="26"/>
        <v>February</v>
      </c>
      <c r="D880" s="5" t="str">
        <f t="shared" si="27"/>
        <v>2017</v>
      </c>
      <c r="E880" s="6" t="s">
        <v>5</v>
      </c>
      <c r="F880" s="7">
        <v>4</v>
      </c>
      <c r="G880" s="1">
        <v>5349</v>
      </c>
      <c r="H880" s="1">
        <v>4006</v>
      </c>
      <c r="I880" s="1">
        <v>3248</v>
      </c>
      <c r="J880">
        <v>758</v>
      </c>
    </row>
    <row r="881" spans="1:10" x14ac:dyDescent="0.25">
      <c r="A881">
        <v>880</v>
      </c>
      <c r="B881" s="4">
        <v>42775</v>
      </c>
      <c r="C881" s="2" t="str">
        <f t="shared" si="26"/>
        <v>February</v>
      </c>
      <c r="D881" s="5" t="str">
        <f t="shared" si="27"/>
        <v>2017</v>
      </c>
      <c r="E881" s="6" t="s">
        <v>6</v>
      </c>
      <c r="F881" s="7">
        <v>5</v>
      </c>
      <c r="G881" s="1">
        <v>5025</v>
      </c>
      <c r="H881" s="1">
        <v>3681</v>
      </c>
      <c r="I881" s="1">
        <v>3010</v>
      </c>
      <c r="J881">
        <v>671</v>
      </c>
    </row>
    <row r="882" spans="1:10" x14ac:dyDescent="0.25">
      <c r="A882">
        <v>881</v>
      </c>
      <c r="B882" s="4">
        <v>42776</v>
      </c>
      <c r="C882" s="2" t="str">
        <f t="shared" si="26"/>
        <v>February</v>
      </c>
      <c r="D882" s="5" t="str">
        <f t="shared" si="27"/>
        <v>2017</v>
      </c>
      <c r="E882" s="6" t="s">
        <v>7</v>
      </c>
      <c r="F882" s="7">
        <v>6</v>
      </c>
      <c r="G882" s="1">
        <v>4044</v>
      </c>
      <c r="H882" s="1">
        <v>2922</v>
      </c>
      <c r="I882" s="1">
        <v>2335</v>
      </c>
      <c r="J882">
        <v>587</v>
      </c>
    </row>
    <row r="883" spans="1:10" x14ac:dyDescent="0.25">
      <c r="A883">
        <v>882</v>
      </c>
      <c r="B883" s="4">
        <v>42777</v>
      </c>
      <c r="C883" s="2" t="str">
        <f t="shared" si="26"/>
        <v>February</v>
      </c>
      <c r="D883" s="5" t="str">
        <f t="shared" si="27"/>
        <v>2017</v>
      </c>
      <c r="E883" s="6" t="s">
        <v>8</v>
      </c>
      <c r="F883" s="7">
        <v>7</v>
      </c>
      <c r="G883" s="1">
        <v>2323</v>
      </c>
      <c r="H883" s="1">
        <v>1731</v>
      </c>
      <c r="I883" s="1">
        <v>1377</v>
      </c>
      <c r="J883">
        <v>354</v>
      </c>
    </row>
    <row r="884" spans="1:10" x14ac:dyDescent="0.25">
      <c r="A884">
        <v>883</v>
      </c>
      <c r="B884" s="4">
        <v>42778</v>
      </c>
      <c r="C884" s="2" t="str">
        <f t="shared" si="26"/>
        <v>February</v>
      </c>
      <c r="D884" s="5" t="str">
        <f t="shared" si="27"/>
        <v>2017</v>
      </c>
      <c r="E884" s="6" t="s">
        <v>2</v>
      </c>
      <c r="F884" s="7">
        <v>1</v>
      </c>
      <c r="G884" s="1">
        <v>3147</v>
      </c>
      <c r="H884" s="1">
        <v>2469</v>
      </c>
      <c r="I884" s="1">
        <v>2005</v>
      </c>
      <c r="J884">
        <v>464</v>
      </c>
    </row>
    <row r="885" spans="1:10" x14ac:dyDescent="0.25">
      <c r="A885">
        <v>884</v>
      </c>
      <c r="B885" s="4">
        <v>42779</v>
      </c>
      <c r="C885" s="2" t="str">
        <f t="shared" si="26"/>
        <v>February</v>
      </c>
      <c r="D885" s="5" t="str">
        <f t="shared" si="27"/>
        <v>2017</v>
      </c>
      <c r="E885" s="6" t="s">
        <v>3</v>
      </c>
      <c r="F885" s="7">
        <v>2</v>
      </c>
      <c r="G885" s="1">
        <v>4972</v>
      </c>
      <c r="H885" s="1">
        <v>3719</v>
      </c>
      <c r="I885" s="1">
        <v>3014</v>
      </c>
      <c r="J885">
        <v>705</v>
      </c>
    </row>
    <row r="886" spans="1:10" x14ac:dyDescent="0.25">
      <c r="A886">
        <v>885</v>
      </c>
      <c r="B886" s="4">
        <v>42780</v>
      </c>
      <c r="C886" s="2" t="str">
        <f t="shared" si="26"/>
        <v>February</v>
      </c>
      <c r="D886" s="5" t="str">
        <f t="shared" si="27"/>
        <v>2017</v>
      </c>
      <c r="E886" s="6" t="s">
        <v>4</v>
      </c>
      <c r="F886" s="7">
        <v>3</v>
      </c>
      <c r="G886" s="1">
        <v>4878</v>
      </c>
      <c r="H886" s="1">
        <v>3582</v>
      </c>
      <c r="I886" s="1">
        <v>2897</v>
      </c>
      <c r="J886">
        <v>685</v>
      </c>
    </row>
    <row r="887" spans="1:10" x14ac:dyDescent="0.25">
      <c r="A887">
        <v>886</v>
      </c>
      <c r="B887" s="4">
        <v>42781</v>
      </c>
      <c r="C887" s="2" t="str">
        <f t="shared" si="26"/>
        <v>February</v>
      </c>
      <c r="D887" s="5" t="str">
        <f t="shared" si="27"/>
        <v>2017</v>
      </c>
      <c r="E887" s="6" t="s">
        <v>5</v>
      </c>
      <c r="F887" s="7">
        <v>4</v>
      </c>
      <c r="G887" s="1">
        <v>5288</v>
      </c>
      <c r="H887" s="1">
        <v>3786</v>
      </c>
      <c r="I887" s="1">
        <v>3039</v>
      </c>
      <c r="J887">
        <v>747</v>
      </c>
    </row>
    <row r="888" spans="1:10" x14ac:dyDescent="0.25">
      <c r="A888">
        <v>887</v>
      </c>
      <c r="B888" s="4">
        <v>42782</v>
      </c>
      <c r="C888" s="2" t="str">
        <f t="shared" si="26"/>
        <v>February</v>
      </c>
      <c r="D888" s="5" t="str">
        <f t="shared" si="27"/>
        <v>2017</v>
      </c>
      <c r="E888" s="6" t="s">
        <v>6</v>
      </c>
      <c r="F888" s="7">
        <v>5</v>
      </c>
      <c r="G888" s="1">
        <v>4968</v>
      </c>
      <c r="H888" s="1">
        <v>3668</v>
      </c>
      <c r="I888" s="1">
        <v>2934</v>
      </c>
      <c r="J888">
        <v>734</v>
      </c>
    </row>
    <row r="889" spans="1:10" x14ac:dyDescent="0.25">
      <c r="A889">
        <v>888</v>
      </c>
      <c r="B889" s="4">
        <v>42783</v>
      </c>
      <c r="C889" s="2" t="str">
        <f t="shared" si="26"/>
        <v>February</v>
      </c>
      <c r="D889" s="5" t="str">
        <f t="shared" si="27"/>
        <v>2017</v>
      </c>
      <c r="E889" s="6" t="s">
        <v>7</v>
      </c>
      <c r="F889" s="7">
        <v>6</v>
      </c>
      <c r="G889" s="1">
        <v>3788</v>
      </c>
      <c r="H889" s="1">
        <v>2748</v>
      </c>
      <c r="I889" s="1">
        <v>2158</v>
      </c>
      <c r="J889">
        <v>590</v>
      </c>
    </row>
    <row r="890" spans="1:10" x14ac:dyDescent="0.25">
      <c r="A890">
        <v>889</v>
      </c>
      <c r="B890" s="4">
        <v>42784</v>
      </c>
      <c r="C890" s="2" t="str">
        <f t="shared" si="26"/>
        <v>February</v>
      </c>
      <c r="D890" s="5" t="str">
        <f t="shared" si="27"/>
        <v>2017</v>
      </c>
      <c r="E890" s="6" t="s">
        <v>8</v>
      </c>
      <c r="F890" s="7">
        <v>7</v>
      </c>
      <c r="G890" s="1">
        <v>2514</v>
      </c>
      <c r="H890" s="1">
        <v>1839</v>
      </c>
      <c r="I890" s="1">
        <v>1496</v>
      </c>
      <c r="J890">
        <v>343</v>
      </c>
    </row>
    <row r="891" spans="1:10" x14ac:dyDescent="0.25">
      <c r="A891">
        <v>890</v>
      </c>
      <c r="B891" s="4">
        <v>42785</v>
      </c>
      <c r="C891" s="2" t="str">
        <f t="shared" si="26"/>
        <v>February</v>
      </c>
      <c r="D891" s="5" t="str">
        <f t="shared" si="27"/>
        <v>2017</v>
      </c>
      <c r="E891" s="6" t="s">
        <v>2</v>
      </c>
      <c r="F891" s="7">
        <v>1</v>
      </c>
      <c r="G891" s="1">
        <v>3463</v>
      </c>
      <c r="H891" s="1">
        <v>2602</v>
      </c>
      <c r="I891" s="1">
        <v>2083</v>
      </c>
      <c r="J891">
        <v>519</v>
      </c>
    </row>
    <row r="892" spans="1:10" x14ac:dyDescent="0.25">
      <c r="A892">
        <v>891</v>
      </c>
      <c r="B892" s="4">
        <v>42786</v>
      </c>
      <c r="C892" s="2" t="str">
        <f t="shared" si="26"/>
        <v>February</v>
      </c>
      <c r="D892" s="5" t="str">
        <f t="shared" si="27"/>
        <v>2017</v>
      </c>
      <c r="E892" s="6" t="s">
        <v>3</v>
      </c>
      <c r="F892" s="7">
        <v>2</v>
      </c>
      <c r="G892" s="1">
        <v>4931</v>
      </c>
      <c r="H892" s="1">
        <v>3700</v>
      </c>
      <c r="I892" s="1">
        <v>3009</v>
      </c>
      <c r="J892">
        <v>691</v>
      </c>
    </row>
    <row r="893" spans="1:10" x14ac:dyDescent="0.25">
      <c r="A893">
        <v>892</v>
      </c>
      <c r="B893" s="4">
        <v>42787</v>
      </c>
      <c r="C893" s="2" t="str">
        <f t="shared" si="26"/>
        <v>February</v>
      </c>
      <c r="D893" s="5" t="str">
        <f t="shared" si="27"/>
        <v>2017</v>
      </c>
      <c r="E893" s="6" t="s">
        <v>4</v>
      </c>
      <c r="F893" s="7">
        <v>3</v>
      </c>
      <c r="G893" s="1">
        <v>5101</v>
      </c>
      <c r="H893" s="1">
        <v>3873</v>
      </c>
      <c r="I893" s="1">
        <v>3079</v>
      </c>
      <c r="J893">
        <v>794</v>
      </c>
    </row>
    <row r="894" spans="1:10" x14ac:dyDescent="0.25">
      <c r="A894">
        <v>893</v>
      </c>
      <c r="B894" s="4">
        <v>42788</v>
      </c>
      <c r="C894" s="2" t="str">
        <f t="shared" si="26"/>
        <v>February</v>
      </c>
      <c r="D894" s="5" t="str">
        <f t="shared" si="27"/>
        <v>2017</v>
      </c>
      <c r="E894" s="6" t="s">
        <v>5</v>
      </c>
      <c r="F894" s="7">
        <v>4</v>
      </c>
      <c r="G894" s="1">
        <v>5144</v>
      </c>
      <c r="H894" s="1">
        <v>3727</v>
      </c>
      <c r="I894" s="1">
        <v>2998</v>
      </c>
      <c r="J894">
        <v>729</v>
      </c>
    </row>
    <row r="895" spans="1:10" x14ac:dyDescent="0.25">
      <c r="A895">
        <v>894</v>
      </c>
      <c r="B895" s="4">
        <v>42789</v>
      </c>
      <c r="C895" s="2" t="str">
        <f t="shared" si="26"/>
        <v>February</v>
      </c>
      <c r="D895" s="5" t="str">
        <f t="shared" si="27"/>
        <v>2017</v>
      </c>
      <c r="E895" s="6" t="s">
        <v>6</v>
      </c>
      <c r="F895" s="7">
        <v>5</v>
      </c>
      <c r="G895" s="1">
        <v>4433</v>
      </c>
      <c r="H895" s="1">
        <v>3372</v>
      </c>
      <c r="I895" s="1">
        <v>2657</v>
      </c>
      <c r="J895">
        <v>715</v>
      </c>
    </row>
    <row r="896" spans="1:10" x14ac:dyDescent="0.25">
      <c r="A896">
        <v>895</v>
      </c>
      <c r="B896" s="4">
        <v>42790</v>
      </c>
      <c r="C896" s="2" t="str">
        <f t="shared" si="26"/>
        <v>February</v>
      </c>
      <c r="D896" s="5" t="str">
        <f t="shared" si="27"/>
        <v>2017</v>
      </c>
      <c r="E896" s="6" t="s">
        <v>7</v>
      </c>
      <c r="F896" s="7">
        <v>6</v>
      </c>
      <c r="G896" s="1">
        <v>3597</v>
      </c>
      <c r="H896" s="1">
        <v>2648</v>
      </c>
      <c r="I896" s="1">
        <v>2111</v>
      </c>
      <c r="J896">
        <v>537</v>
      </c>
    </row>
    <row r="897" spans="1:10" x14ac:dyDescent="0.25">
      <c r="A897">
        <v>896</v>
      </c>
      <c r="B897" s="4">
        <v>42791</v>
      </c>
      <c r="C897" s="2" t="str">
        <f t="shared" si="26"/>
        <v>February</v>
      </c>
      <c r="D897" s="5" t="str">
        <f t="shared" si="27"/>
        <v>2017</v>
      </c>
      <c r="E897" s="6" t="s">
        <v>8</v>
      </c>
      <c r="F897" s="7">
        <v>7</v>
      </c>
      <c r="G897" s="1">
        <v>2621</v>
      </c>
      <c r="H897" s="1">
        <v>1826</v>
      </c>
      <c r="I897" s="1">
        <v>1482</v>
      </c>
      <c r="J897">
        <v>344</v>
      </c>
    </row>
    <row r="898" spans="1:10" x14ac:dyDescent="0.25">
      <c r="A898">
        <v>897</v>
      </c>
      <c r="B898" s="4">
        <v>42792</v>
      </c>
      <c r="C898" s="2" t="str">
        <f t="shared" ref="C898:C961" si="28">TEXT(B898,"MMMM")</f>
        <v>February</v>
      </c>
      <c r="D898" s="5" t="str">
        <f t="shared" ref="D898:D961" si="29">TEXT(B898,"YYYY")</f>
        <v>2017</v>
      </c>
      <c r="E898" s="6" t="s">
        <v>2</v>
      </c>
      <c r="F898" s="7">
        <v>1</v>
      </c>
      <c r="G898" s="1">
        <v>3397</v>
      </c>
      <c r="H898" s="1">
        <v>2494</v>
      </c>
      <c r="I898" s="1">
        <v>2021</v>
      </c>
      <c r="J898">
        <v>473</v>
      </c>
    </row>
    <row r="899" spans="1:10" x14ac:dyDescent="0.25">
      <c r="A899">
        <v>898</v>
      </c>
      <c r="B899" s="4">
        <v>42793</v>
      </c>
      <c r="C899" s="2" t="str">
        <f t="shared" si="28"/>
        <v>February</v>
      </c>
      <c r="D899" s="5" t="str">
        <f t="shared" si="29"/>
        <v>2017</v>
      </c>
      <c r="E899" s="6" t="s">
        <v>3</v>
      </c>
      <c r="F899" s="7">
        <v>2</v>
      </c>
      <c r="G899" s="1">
        <v>5062</v>
      </c>
      <c r="H899" s="1">
        <v>3812</v>
      </c>
      <c r="I899" s="1">
        <v>3009</v>
      </c>
      <c r="J899">
        <v>803</v>
      </c>
    </row>
    <row r="900" spans="1:10" x14ac:dyDescent="0.25">
      <c r="A900">
        <v>899</v>
      </c>
      <c r="B900" s="4">
        <v>42794</v>
      </c>
      <c r="C900" s="2" t="str">
        <f t="shared" si="28"/>
        <v>February</v>
      </c>
      <c r="D900" s="5" t="str">
        <f t="shared" si="29"/>
        <v>2017</v>
      </c>
      <c r="E900" s="6" t="s">
        <v>4</v>
      </c>
      <c r="F900" s="7">
        <v>3</v>
      </c>
      <c r="G900" s="1">
        <v>4926</v>
      </c>
      <c r="H900" s="1">
        <v>3678</v>
      </c>
      <c r="I900" s="1">
        <v>2933</v>
      </c>
      <c r="J900">
        <v>745</v>
      </c>
    </row>
    <row r="901" spans="1:10" x14ac:dyDescent="0.25">
      <c r="A901">
        <v>900</v>
      </c>
      <c r="B901" s="4">
        <v>42795</v>
      </c>
      <c r="C901" s="2" t="str">
        <f t="shared" si="28"/>
        <v>March</v>
      </c>
      <c r="D901" s="5" t="str">
        <f t="shared" si="29"/>
        <v>2017</v>
      </c>
      <c r="E901" s="6" t="s">
        <v>5</v>
      </c>
      <c r="F901" s="7">
        <v>4</v>
      </c>
      <c r="G901" s="1">
        <v>4936</v>
      </c>
      <c r="H901" s="1">
        <v>3558</v>
      </c>
      <c r="I901" s="1">
        <v>2822</v>
      </c>
      <c r="J901">
        <v>736</v>
      </c>
    </row>
    <row r="902" spans="1:10" x14ac:dyDescent="0.25">
      <c r="A902">
        <v>901</v>
      </c>
      <c r="B902" s="4">
        <v>42796</v>
      </c>
      <c r="C902" s="2" t="str">
        <f t="shared" si="28"/>
        <v>March</v>
      </c>
      <c r="D902" s="5" t="str">
        <f t="shared" si="29"/>
        <v>2017</v>
      </c>
      <c r="E902" s="6" t="s">
        <v>6</v>
      </c>
      <c r="F902" s="7">
        <v>5</v>
      </c>
      <c r="G902" s="1">
        <v>4688</v>
      </c>
      <c r="H902" s="1">
        <v>3441</v>
      </c>
      <c r="I902" s="1">
        <v>2747</v>
      </c>
      <c r="J902">
        <v>694</v>
      </c>
    </row>
    <row r="903" spans="1:10" x14ac:dyDescent="0.25">
      <c r="A903">
        <v>902</v>
      </c>
      <c r="B903" s="4">
        <v>42797</v>
      </c>
      <c r="C903" s="2" t="str">
        <f t="shared" si="28"/>
        <v>March</v>
      </c>
      <c r="D903" s="5" t="str">
        <f t="shared" si="29"/>
        <v>2017</v>
      </c>
      <c r="E903" s="6" t="s">
        <v>7</v>
      </c>
      <c r="F903" s="7">
        <v>6</v>
      </c>
      <c r="G903" s="1">
        <v>3827</v>
      </c>
      <c r="H903" s="1">
        <v>2699</v>
      </c>
      <c r="I903" s="1">
        <v>2140</v>
      </c>
      <c r="J903">
        <v>559</v>
      </c>
    </row>
    <row r="904" spans="1:10" x14ac:dyDescent="0.25">
      <c r="A904">
        <v>903</v>
      </c>
      <c r="B904" s="4">
        <v>42798</v>
      </c>
      <c r="C904" s="2" t="str">
        <f t="shared" si="28"/>
        <v>March</v>
      </c>
      <c r="D904" s="5" t="str">
        <f t="shared" si="29"/>
        <v>2017</v>
      </c>
      <c r="E904" s="6" t="s">
        <v>8</v>
      </c>
      <c r="F904" s="7">
        <v>7</v>
      </c>
      <c r="G904" s="1">
        <v>2452</v>
      </c>
      <c r="H904" s="1">
        <v>1754</v>
      </c>
      <c r="I904" s="1">
        <v>1408</v>
      </c>
      <c r="J904">
        <v>346</v>
      </c>
    </row>
    <row r="905" spans="1:10" x14ac:dyDescent="0.25">
      <c r="A905">
        <v>904</v>
      </c>
      <c r="B905" s="4">
        <v>42799</v>
      </c>
      <c r="C905" s="2" t="str">
        <f t="shared" si="28"/>
        <v>March</v>
      </c>
      <c r="D905" s="5" t="str">
        <f t="shared" si="29"/>
        <v>2017</v>
      </c>
      <c r="E905" s="6" t="s">
        <v>2</v>
      </c>
      <c r="F905" s="7">
        <v>1</v>
      </c>
      <c r="G905" s="1">
        <v>3283</v>
      </c>
      <c r="H905" s="1">
        <v>2394</v>
      </c>
      <c r="I905" s="1">
        <v>1958</v>
      </c>
      <c r="J905">
        <v>436</v>
      </c>
    </row>
    <row r="906" spans="1:10" x14ac:dyDescent="0.25">
      <c r="A906">
        <v>905</v>
      </c>
      <c r="B906" s="4">
        <v>42800</v>
      </c>
      <c r="C906" s="2" t="str">
        <f t="shared" si="28"/>
        <v>March</v>
      </c>
      <c r="D906" s="5" t="str">
        <f t="shared" si="29"/>
        <v>2017</v>
      </c>
      <c r="E906" s="6" t="s">
        <v>3</v>
      </c>
      <c r="F906" s="7">
        <v>2</v>
      </c>
      <c r="G906" s="1">
        <v>4823</v>
      </c>
      <c r="H906" s="1">
        <v>3481</v>
      </c>
      <c r="I906" s="1">
        <v>2764</v>
      </c>
      <c r="J906">
        <v>717</v>
      </c>
    </row>
    <row r="907" spans="1:10" x14ac:dyDescent="0.25">
      <c r="A907">
        <v>906</v>
      </c>
      <c r="B907" s="4">
        <v>42801</v>
      </c>
      <c r="C907" s="2" t="str">
        <f t="shared" si="28"/>
        <v>March</v>
      </c>
      <c r="D907" s="5" t="str">
        <f t="shared" si="29"/>
        <v>2017</v>
      </c>
      <c r="E907" s="6" t="s">
        <v>4</v>
      </c>
      <c r="F907" s="7">
        <v>3</v>
      </c>
      <c r="G907" s="1">
        <v>4821</v>
      </c>
      <c r="H907" s="1">
        <v>3662</v>
      </c>
      <c r="I907" s="1">
        <v>2942</v>
      </c>
      <c r="J907">
        <v>720</v>
      </c>
    </row>
    <row r="908" spans="1:10" x14ac:dyDescent="0.25">
      <c r="A908">
        <v>907</v>
      </c>
      <c r="B908" s="4">
        <v>42802</v>
      </c>
      <c r="C908" s="2" t="str">
        <f t="shared" si="28"/>
        <v>March</v>
      </c>
      <c r="D908" s="5" t="str">
        <f t="shared" si="29"/>
        <v>2017</v>
      </c>
      <c r="E908" s="6" t="s">
        <v>5</v>
      </c>
      <c r="F908" s="7">
        <v>4</v>
      </c>
      <c r="G908" s="1">
        <v>5059</v>
      </c>
      <c r="H908" s="1">
        <v>3613</v>
      </c>
      <c r="I908" s="1">
        <v>2923</v>
      </c>
      <c r="J908">
        <v>690</v>
      </c>
    </row>
    <row r="909" spans="1:10" x14ac:dyDescent="0.25">
      <c r="A909">
        <v>908</v>
      </c>
      <c r="B909" s="4">
        <v>42803</v>
      </c>
      <c r="C909" s="2" t="str">
        <f t="shared" si="28"/>
        <v>March</v>
      </c>
      <c r="D909" s="5" t="str">
        <f t="shared" si="29"/>
        <v>2017</v>
      </c>
      <c r="E909" s="6" t="s">
        <v>6</v>
      </c>
      <c r="F909" s="7">
        <v>5</v>
      </c>
      <c r="G909" s="1">
        <v>4585</v>
      </c>
      <c r="H909" s="1">
        <v>3444</v>
      </c>
      <c r="I909" s="1">
        <v>2744</v>
      </c>
      <c r="J909">
        <v>700</v>
      </c>
    </row>
    <row r="910" spans="1:10" x14ac:dyDescent="0.25">
      <c r="A910">
        <v>909</v>
      </c>
      <c r="B910" s="4">
        <v>42804</v>
      </c>
      <c r="C910" s="2" t="str">
        <f t="shared" si="28"/>
        <v>March</v>
      </c>
      <c r="D910" s="5" t="str">
        <f t="shared" si="29"/>
        <v>2017</v>
      </c>
      <c r="E910" s="6" t="s">
        <v>7</v>
      </c>
      <c r="F910" s="7">
        <v>6</v>
      </c>
      <c r="G910" s="1">
        <v>3682</v>
      </c>
      <c r="H910" s="1">
        <v>2733</v>
      </c>
      <c r="I910" s="1">
        <v>2178</v>
      </c>
      <c r="J910">
        <v>555</v>
      </c>
    </row>
    <row r="911" spans="1:10" x14ac:dyDescent="0.25">
      <c r="A911">
        <v>910</v>
      </c>
      <c r="B911" s="4">
        <v>42805</v>
      </c>
      <c r="C911" s="2" t="str">
        <f t="shared" si="28"/>
        <v>March</v>
      </c>
      <c r="D911" s="5" t="str">
        <f t="shared" si="29"/>
        <v>2017</v>
      </c>
      <c r="E911" s="6" t="s">
        <v>8</v>
      </c>
      <c r="F911" s="7">
        <v>7</v>
      </c>
      <c r="G911" s="1">
        <v>2350</v>
      </c>
      <c r="H911" s="1">
        <v>1714</v>
      </c>
      <c r="I911" s="1">
        <v>1351</v>
      </c>
      <c r="J911">
        <v>363</v>
      </c>
    </row>
    <row r="912" spans="1:10" x14ac:dyDescent="0.25">
      <c r="A912">
        <v>911</v>
      </c>
      <c r="B912" s="4">
        <v>42806</v>
      </c>
      <c r="C912" s="2" t="str">
        <f t="shared" si="28"/>
        <v>March</v>
      </c>
      <c r="D912" s="5" t="str">
        <f t="shared" si="29"/>
        <v>2017</v>
      </c>
      <c r="E912" s="6" t="s">
        <v>2</v>
      </c>
      <c r="F912" s="7">
        <v>1</v>
      </c>
      <c r="G912" s="1">
        <v>3056</v>
      </c>
      <c r="H912" s="1">
        <v>2189</v>
      </c>
      <c r="I912" s="1">
        <v>1755</v>
      </c>
      <c r="J912">
        <v>434</v>
      </c>
    </row>
    <row r="913" spans="1:10" x14ac:dyDescent="0.25">
      <c r="A913">
        <v>912</v>
      </c>
      <c r="B913" s="4">
        <v>42807</v>
      </c>
      <c r="C913" s="2" t="str">
        <f t="shared" si="28"/>
        <v>March</v>
      </c>
      <c r="D913" s="5" t="str">
        <f t="shared" si="29"/>
        <v>2017</v>
      </c>
      <c r="E913" s="6" t="s">
        <v>3</v>
      </c>
      <c r="F913" s="7">
        <v>2</v>
      </c>
      <c r="G913" s="1">
        <v>4746</v>
      </c>
      <c r="H913" s="1">
        <v>3367</v>
      </c>
      <c r="I913" s="1">
        <v>2721</v>
      </c>
      <c r="J913">
        <v>646</v>
      </c>
    </row>
    <row r="914" spans="1:10" x14ac:dyDescent="0.25">
      <c r="A914">
        <v>913</v>
      </c>
      <c r="B914" s="4">
        <v>42808</v>
      </c>
      <c r="C914" s="2" t="str">
        <f t="shared" si="28"/>
        <v>March</v>
      </c>
      <c r="D914" s="5" t="str">
        <f t="shared" si="29"/>
        <v>2017</v>
      </c>
      <c r="E914" s="6" t="s">
        <v>4</v>
      </c>
      <c r="F914" s="7">
        <v>3</v>
      </c>
      <c r="G914" s="1">
        <v>4613</v>
      </c>
      <c r="H914" s="1">
        <v>3465</v>
      </c>
      <c r="I914" s="1">
        <v>2808</v>
      </c>
      <c r="J914">
        <v>657</v>
      </c>
    </row>
    <row r="915" spans="1:10" x14ac:dyDescent="0.25">
      <c r="A915">
        <v>914</v>
      </c>
      <c r="B915" s="4">
        <v>42809</v>
      </c>
      <c r="C915" s="2" t="str">
        <f t="shared" si="28"/>
        <v>March</v>
      </c>
      <c r="D915" s="5" t="str">
        <f t="shared" si="29"/>
        <v>2017</v>
      </c>
      <c r="E915" s="6" t="s">
        <v>5</v>
      </c>
      <c r="F915" s="7">
        <v>4</v>
      </c>
      <c r="G915" s="1">
        <v>4560</v>
      </c>
      <c r="H915" s="1">
        <v>3441</v>
      </c>
      <c r="I915" s="1">
        <v>2694</v>
      </c>
      <c r="J915">
        <v>747</v>
      </c>
    </row>
    <row r="916" spans="1:10" x14ac:dyDescent="0.25">
      <c r="A916">
        <v>915</v>
      </c>
      <c r="B916" s="4">
        <v>42810</v>
      </c>
      <c r="C916" s="2" t="str">
        <f t="shared" si="28"/>
        <v>March</v>
      </c>
      <c r="D916" s="5" t="str">
        <f t="shared" si="29"/>
        <v>2017</v>
      </c>
      <c r="E916" s="6" t="s">
        <v>6</v>
      </c>
      <c r="F916" s="7">
        <v>5</v>
      </c>
      <c r="G916" s="1">
        <v>4520</v>
      </c>
      <c r="H916" s="1">
        <v>3304</v>
      </c>
      <c r="I916" s="1">
        <v>2629</v>
      </c>
      <c r="J916">
        <v>675</v>
      </c>
    </row>
    <row r="917" spans="1:10" x14ac:dyDescent="0.25">
      <c r="A917">
        <v>916</v>
      </c>
      <c r="B917" s="4">
        <v>42811</v>
      </c>
      <c r="C917" s="2" t="str">
        <f t="shared" si="28"/>
        <v>March</v>
      </c>
      <c r="D917" s="5" t="str">
        <f t="shared" si="29"/>
        <v>2017</v>
      </c>
      <c r="E917" s="6" t="s">
        <v>7</v>
      </c>
      <c r="F917" s="7">
        <v>6</v>
      </c>
      <c r="G917" s="1">
        <v>3346</v>
      </c>
      <c r="H917" s="1">
        <v>2433</v>
      </c>
      <c r="I917" s="1">
        <v>1930</v>
      </c>
      <c r="J917">
        <v>503</v>
      </c>
    </row>
    <row r="918" spans="1:10" x14ac:dyDescent="0.25">
      <c r="A918">
        <v>917</v>
      </c>
      <c r="B918" s="4">
        <v>42812</v>
      </c>
      <c r="C918" s="2" t="str">
        <f t="shared" si="28"/>
        <v>March</v>
      </c>
      <c r="D918" s="5" t="str">
        <f t="shared" si="29"/>
        <v>2017</v>
      </c>
      <c r="E918" s="6" t="s">
        <v>8</v>
      </c>
      <c r="F918" s="7">
        <v>7</v>
      </c>
      <c r="G918" s="1">
        <v>2253</v>
      </c>
      <c r="H918" s="1">
        <v>1649</v>
      </c>
      <c r="I918" s="1">
        <v>1325</v>
      </c>
      <c r="J918">
        <v>324</v>
      </c>
    </row>
    <row r="919" spans="1:10" x14ac:dyDescent="0.25">
      <c r="A919">
        <v>918</v>
      </c>
      <c r="B919" s="4">
        <v>42813</v>
      </c>
      <c r="C919" s="2" t="str">
        <f t="shared" si="28"/>
        <v>March</v>
      </c>
      <c r="D919" s="5" t="str">
        <f t="shared" si="29"/>
        <v>2017</v>
      </c>
      <c r="E919" s="6" t="s">
        <v>2</v>
      </c>
      <c r="F919" s="7">
        <v>1</v>
      </c>
      <c r="G919" s="1">
        <v>2927</v>
      </c>
      <c r="H919" s="1">
        <v>2267</v>
      </c>
      <c r="I919" s="1">
        <v>1807</v>
      </c>
      <c r="J919">
        <v>460</v>
      </c>
    </row>
    <row r="920" spans="1:10" x14ac:dyDescent="0.25">
      <c r="A920">
        <v>919</v>
      </c>
      <c r="B920" s="4">
        <v>42814</v>
      </c>
      <c r="C920" s="2" t="str">
        <f t="shared" si="28"/>
        <v>March</v>
      </c>
      <c r="D920" s="5" t="str">
        <f t="shared" si="29"/>
        <v>2017</v>
      </c>
      <c r="E920" s="6" t="s">
        <v>3</v>
      </c>
      <c r="F920" s="7">
        <v>2</v>
      </c>
      <c r="G920" s="1">
        <v>4878</v>
      </c>
      <c r="H920" s="1">
        <v>3463</v>
      </c>
      <c r="I920" s="1">
        <v>2799</v>
      </c>
      <c r="J920">
        <v>664</v>
      </c>
    </row>
    <row r="921" spans="1:10" x14ac:dyDescent="0.25">
      <c r="A921">
        <v>920</v>
      </c>
      <c r="B921" s="4">
        <v>42815</v>
      </c>
      <c r="C921" s="2" t="str">
        <f t="shared" si="28"/>
        <v>March</v>
      </c>
      <c r="D921" s="5" t="str">
        <f t="shared" si="29"/>
        <v>2017</v>
      </c>
      <c r="E921" s="6" t="s">
        <v>4</v>
      </c>
      <c r="F921" s="7">
        <v>3</v>
      </c>
      <c r="G921" s="1">
        <v>4852</v>
      </c>
      <c r="H921" s="1">
        <v>3481</v>
      </c>
      <c r="I921" s="1">
        <v>2802</v>
      </c>
      <c r="J921">
        <v>679</v>
      </c>
    </row>
    <row r="922" spans="1:10" x14ac:dyDescent="0.25">
      <c r="A922">
        <v>921</v>
      </c>
      <c r="B922" s="4">
        <v>42816</v>
      </c>
      <c r="C922" s="2" t="str">
        <f t="shared" si="28"/>
        <v>March</v>
      </c>
      <c r="D922" s="5" t="str">
        <f t="shared" si="29"/>
        <v>2017</v>
      </c>
      <c r="E922" s="6" t="s">
        <v>5</v>
      </c>
      <c r="F922" s="7">
        <v>4</v>
      </c>
      <c r="G922" s="1">
        <v>4585</v>
      </c>
      <c r="H922" s="1">
        <v>3430</v>
      </c>
      <c r="I922" s="1">
        <v>2757</v>
      </c>
      <c r="J922">
        <v>673</v>
      </c>
    </row>
    <row r="923" spans="1:10" x14ac:dyDescent="0.25">
      <c r="A923">
        <v>922</v>
      </c>
      <c r="B923" s="4">
        <v>42817</v>
      </c>
      <c r="C923" s="2" t="str">
        <f t="shared" si="28"/>
        <v>March</v>
      </c>
      <c r="D923" s="5" t="str">
        <f t="shared" si="29"/>
        <v>2017</v>
      </c>
      <c r="E923" s="6" t="s">
        <v>6</v>
      </c>
      <c r="F923" s="7">
        <v>5</v>
      </c>
      <c r="G923" s="1">
        <v>4477</v>
      </c>
      <c r="H923" s="1">
        <v>3260</v>
      </c>
      <c r="I923" s="1">
        <v>2600</v>
      </c>
      <c r="J923">
        <v>660</v>
      </c>
    </row>
    <row r="924" spans="1:10" x14ac:dyDescent="0.25">
      <c r="A924">
        <v>923</v>
      </c>
      <c r="B924" s="4">
        <v>42818</v>
      </c>
      <c r="C924" s="2" t="str">
        <f t="shared" si="28"/>
        <v>March</v>
      </c>
      <c r="D924" s="5" t="str">
        <f t="shared" si="29"/>
        <v>2017</v>
      </c>
      <c r="E924" s="6" t="s">
        <v>7</v>
      </c>
      <c r="F924" s="7">
        <v>6</v>
      </c>
      <c r="G924" s="1">
        <v>3654</v>
      </c>
      <c r="H924" s="1">
        <v>2566</v>
      </c>
      <c r="I924" s="1">
        <v>1993</v>
      </c>
      <c r="J924">
        <v>573</v>
      </c>
    </row>
    <row r="925" spans="1:10" x14ac:dyDescent="0.25">
      <c r="A925">
        <v>924</v>
      </c>
      <c r="B925" s="4">
        <v>42819</v>
      </c>
      <c r="C925" s="2" t="str">
        <f t="shared" si="28"/>
        <v>March</v>
      </c>
      <c r="D925" s="5" t="str">
        <f t="shared" si="29"/>
        <v>2017</v>
      </c>
      <c r="E925" s="6" t="s">
        <v>8</v>
      </c>
      <c r="F925" s="7">
        <v>7</v>
      </c>
      <c r="G925" s="1">
        <v>2411</v>
      </c>
      <c r="H925" s="1">
        <v>1760</v>
      </c>
      <c r="I925" s="1">
        <v>1420</v>
      </c>
      <c r="J925">
        <v>340</v>
      </c>
    </row>
    <row r="926" spans="1:10" x14ac:dyDescent="0.25">
      <c r="A926">
        <v>925</v>
      </c>
      <c r="B926" s="4">
        <v>42820</v>
      </c>
      <c r="C926" s="2" t="str">
        <f t="shared" si="28"/>
        <v>March</v>
      </c>
      <c r="D926" s="5" t="str">
        <f t="shared" si="29"/>
        <v>2017</v>
      </c>
      <c r="E926" s="6" t="s">
        <v>2</v>
      </c>
      <c r="F926" s="7">
        <v>1</v>
      </c>
      <c r="G926" s="1">
        <v>3054</v>
      </c>
      <c r="H926" s="1">
        <v>2336</v>
      </c>
      <c r="I926" s="1">
        <v>1882</v>
      </c>
      <c r="J926">
        <v>454</v>
      </c>
    </row>
    <row r="927" spans="1:10" x14ac:dyDescent="0.25">
      <c r="A927">
        <v>926</v>
      </c>
      <c r="B927" s="4">
        <v>42821</v>
      </c>
      <c r="C927" s="2" t="str">
        <f t="shared" si="28"/>
        <v>March</v>
      </c>
      <c r="D927" s="5" t="str">
        <f t="shared" si="29"/>
        <v>2017</v>
      </c>
      <c r="E927" s="6" t="s">
        <v>3</v>
      </c>
      <c r="F927" s="7">
        <v>2</v>
      </c>
      <c r="G927" s="1">
        <v>4696</v>
      </c>
      <c r="H927" s="1">
        <v>3479</v>
      </c>
      <c r="I927" s="1">
        <v>2765</v>
      </c>
      <c r="J927">
        <v>714</v>
      </c>
    </row>
    <row r="928" spans="1:10" x14ac:dyDescent="0.25">
      <c r="A928">
        <v>927</v>
      </c>
      <c r="B928" s="4">
        <v>42822</v>
      </c>
      <c r="C928" s="2" t="str">
        <f t="shared" si="28"/>
        <v>March</v>
      </c>
      <c r="D928" s="5" t="str">
        <f t="shared" si="29"/>
        <v>2017</v>
      </c>
      <c r="E928" s="6" t="s">
        <v>4</v>
      </c>
      <c r="F928" s="7">
        <v>3</v>
      </c>
      <c r="G928" s="1">
        <v>5033</v>
      </c>
      <c r="H928" s="1">
        <v>3633</v>
      </c>
      <c r="I928" s="1">
        <v>2875</v>
      </c>
      <c r="J928">
        <v>758</v>
      </c>
    </row>
    <row r="929" spans="1:10" x14ac:dyDescent="0.25">
      <c r="A929">
        <v>928</v>
      </c>
      <c r="B929" s="4">
        <v>42823</v>
      </c>
      <c r="C929" s="2" t="str">
        <f t="shared" si="28"/>
        <v>March</v>
      </c>
      <c r="D929" s="5" t="str">
        <f t="shared" si="29"/>
        <v>2017</v>
      </c>
      <c r="E929" s="6" t="s">
        <v>5</v>
      </c>
      <c r="F929" s="7">
        <v>4</v>
      </c>
      <c r="G929" s="1">
        <v>4948</v>
      </c>
      <c r="H929" s="1">
        <v>3530</v>
      </c>
      <c r="I929" s="1">
        <v>2809</v>
      </c>
      <c r="J929">
        <v>721</v>
      </c>
    </row>
    <row r="930" spans="1:10" x14ac:dyDescent="0.25">
      <c r="A930">
        <v>929</v>
      </c>
      <c r="B930" s="4">
        <v>42824</v>
      </c>
      <c r="C930" s="2" t="str">
        <f t="shared" si="28"/>
        <v>March</v>
      </c>
      <c r="D930" s="5" t="str">
        <f t="shared" si="29"/>
        <v>2017</v>
      </c>
      <c r="E930" s="6" t="s">
        <v>6</v>
      </c>
      <c r="F930" s="7">
        <v>5</v>
      </c>
      <c r="G930" s="1">
        <v>4636</v>
      </c>
      <c r="H930" s="1">
        <v>3390</v>
      </c>
      <c r="I930" s="1">
        <v>2704</v>
      </c>
      <c r="J930">
        <v>686</v>
      </c>
    </row>
    <row r="931" spans="1:10" x14ac:dyDescent="0.25">
      <c r="A931">
        <v>930</v>
      </c>
      <c r="B931" s="4">
        <v>42825</v>
      </c>
      <c r="C931" s="2" t="str">
        <f t="shared" si="28"/>
        <v>March</v>
      </c>
      <c r="D931" s="5" t="str">
        <f t="shared" si="29"/>
        <v>2017</v>
      </c>
      <c r="E931" s="6" t="s">
        <v>7</v>
      </c>
      <c r="F931" s="7">
        <v>6</v>
      </c>
      <c r="G931" s="1">
        <v>3539</v>
      </c>
      <c r="H931" s="1">
        <v>2636</v>
      </c>
      <c r="I931" s="1">
        <v>2060</v>
      </c>
      <c r="J931">
        <v>576</v>
      </c>
    </row>
    <row r="932" spans="1:10" x14ac:dyDescent="0.25">
      <c r="A932">
        <v>931</v>
      </c>
      <c r="B932" s="4">
        <v>42826</v>
      </c>
      <c r="C932" s="2" t="str">
        <f t="shared" si="28"/>
        <v>April</v>
      </c>
      <c r="D932" s="5" t="str">
        <f t="shared" si="29"/>
        <v>2017</v>
      </c>
      <c r="E932" s="6" t="s">
        <v>8</v>
      </c>
      <c r="F932" s="7">
        <v>7</v>
      </c>
      <c r="G932" s="1">
        <v>2371</v>
      </c>
      <c r="H932" s="1">
        <v>1678</v>
      </c>
      <c r="I932" s="1">
        <v>1338</v>
      </c>
      <c r="J932">
        <v>340</v>
      </c>
    </row>
    <row r="933" spans="1:10" x14ac:dyDescent="0.25">
      <c r="A933">
        <v>932</v>
      </c>
      <c r="B933" s="4">
        <v>42827</v>
      </c>
      <c r="C933" s="2" t="str">
        <f t="shared" si="28"/>
        <v>April</v>
      </c>
      <c r="D933" s="5" t="str">
        <f t="shared" si="29"/>
        <v>2017</v>
      </c>
      <c r="E933" s="6" t="s">
        <v>2</v>
      </c>
      <c r="F933" s="7">
        <v>1</v>
      </c>
      <c r="G933" s="1">
        <v>2816</v>
      </c>
      <c r="H933" s="1">
        <v>2159</v>
      </c>
      <c r="I933" s="1">
        <v>1715</v>
      </c>
      <c r="J933">
        <v>444</v>
      </c>
    </row>
    <row r="934" spans="1:10" x14ac:dyDescent="0.25">
      <c r="A934">
        <v>933</v>
      </c>
      <c r="B934" s="4">
        <v>42828</v>
      </c>
      <c r="C934" s="2" t="str">
        <f t="shared" si="28"/>
        <v>April</v>
      </c>
      <c r="D934" s="5" t="str">
        <f t="shared" si="29"/>
        <v>2017</v>
      </c>
      <c r="E934" s="6" t="s">
        <v>3</v>
      </c>
      <c r="F934" s="7">
        <v>2</v>
      </c>
      <c r="G934" s="1">
        <v>4493</v>
      </c>
      <c r="H934" s="1">
        <v>3356</v>
      </c>
      <c r="I934" s="1">
        <v>2672</v>
      </c>
      <c r="J934">
        <v>684</v>
      </c>
    </row>
    <row r="935" spans="1:10" x14ac:dyDescent="0.25">
      <c r="A935">
        <v>934</v>
      </c>
      <c r="B935" s="4">
        <v>42829</v>
      </c>
      <c r="C935" s="2" t="str">
        <f t="shared" si="28"/>
        <v>April</v>
      </c>
      <c r="D935" s="5" t="str">
        <f t="shared" si="29"/>
        <v>2017</v>
      </c>
      <c r="E935" s="6" t="s">
        <v>4</v>
      </c>
      <c r="F935" s="7">
        <v>3</v>
      </c>
      <c r="G935" s="1">
        <v>4678</v>
      </c>
      <c r="H935" s="1">
        <v>3486</v>
      </c>
      <c r="I935" s="1">
        <v>2739</v>
      </c>
      <c r="J935">
        <v>747</v>
      </c>
    </row>
    <row r="936" spans="1:10" x14ac:dyDescent="0.25">
      <c r="A936">
        <v>935</v>
      </c>
      <c r="B936" s="4">
        <v>42830</v>
      </c>
      <c r="C936" s="2" t="str">
        <f t="shared" si="28"/>
        <v>April</v>
      </c>
      <c r="D936" s="5" t="str">
        <f t="shared" si="29"/>
        <v>2017</v>
      </c>
      <c r="E936" s="6" t="s">
        <v>5</v>
      </c>
      <c r="F936" s="7">
        <v>4</v>
      </c>
      <c r="G936" s="1">
        <v>4737</v>
      </c>
      <c r="H936" s="1">
        <v>3484</v>
      </c>
      <c r="I936" s="1">
        <v>2762</v>
      </c>
      <c r="J936">
        <v>722</v>
      </c>
    </row>
    <row r="937" spans="1:10" x14ac:dyDescent="0.25">
      <c r="A937">
        <v>936</v>
      </c>
      <c r="B937" s="4">
        <v>42831</v>
      </c>
      <c r="C937" s="2" t="str">
        <f t="shared" si="28"/>
        <v>April</v>
      </c>
      <c r="D937" s="5" t="str">
        <f t="shared" si="29"/>
        <v>2017</v>
      </c>
      <c r="E937" s="6" t="s">
        <v>6</v>
      </c>
      <c r="F937" s="7">
        <v>5</v>
      </c>
      <c r="G937" s="1">
        <v>4775</v>
      </c>
      <c r="H937" s="1">
        <v>3514</v>
      </c>
      <c r="I937" s="1">
        <v>2806</v>
      </c>
      <c r="J937">
        <v>708</v>
      </c>
    </row>
    <row r="938" spans="1:10" x14ac:dyDescent="0.25">
      <c r="A938">
        <v>937</v>
      </c>
      <c r="B938" s="4">
        <v>42832</v>
      </c>
      <c r="C938" s="2" t="str">
        <f t="shared" si="28"/>
        <v>April</v>
      </c>
      <c r="D938" s="5" t="str">
        <f t="shared" si="29"/>
        <v>2017</v>
      </c>
      <c r="E938" s="6" t="s">
        <v>7</v>
      </c>
      <c r="F938" s="7">
        <v>6</v>
      </c>
      <c r="G938" s="1">
        <v>3658</v>
      </c>
      <c r="H938" s="1">
        <v>2725</v>
      </c>
      <c r="I938" s="1">
        <v>2181</v>
      </c>
      <c r="J938">
        <v>544</v>
      </c>
    </row>
    <row r="939" spans="1:10" x14ac:dyDescent="0.25">
      <c r="A939">
        <v>938</v>
      </c>
      <c r="B939" s="4">
        <v>42833</v>
      </c>
      <c r="C939" s="2" t="str">
        <f t="shared" si="28"/>
        <v>April</v>
      </c>
      <c r="D939" s="5" t="str">
        <f t="shared" si="29"/>
        <v>2017</v>
      </c>
      <c r="E939" s="6" t="s">
        <v>8</v>
      </c>
      <c r="F939" s="7">
        <v>7</v>
      </c>
      <c r="G939" s="1">
        <v>2260</v>
      </c>
      <c r="H939" s="1">
        <v>1664</v>
      </c>
      <c r="I939" s="1">
        <v>1324</v>
      </c>
      <c r="J939">
        <v>340</v>
      </c>
    </row>
    <row r="940" spans="1:10" x14ac:dyDescent="0.25">
      <c r="A940">
        <v>939</v>
      </c>
      <c r="B940" s="4">
        <v>42834</v>
      </c>
      <c r="C940" s="2" t="str">
        <f t="shared" si="28"/>
        <v>April</v>
      </c>
      <c r="D940" s="5" t="str">
        <f t="shared" si="29"/>
        <v>2017</v>
      </c>
      <c r="E940" s="6" t="s">
        <v>2</v>
      </c>
      <c r="F940" s="7">
        <v>1</v>
      </c>
      <c r="G940" s="1">
        <v>3343</v>
      </c>
      <c r="H940" s="1">
        <v>2433</v>
      </c>
      <c r="I940" s="1">
        <v>1933</v>
      </c>
      <c r="J940">
        <v>500</v>
      </c>
    </row>
    <row r="941" spans="1:10" x14ac:dyDescent="0.25">
      <c r="A941">
        <v>940</v>
      </c>
      <c r="B941" s="4">
        <v>42835</v>
      </c>
      <c r="C941" s="2" t="str">
        <f t="shared" si="28"/>
        <v>April</v>
      </c>
      <c r="D941" s="5" t="str">
        <f t="shared" si="29"/>
        <v>2017</v>
      </c>
      <c r="E941" s="6" t="s">
        <v>3</v>
      </c>
      <c r="F941" s="7">
        <v>2</v>
      </c>
      <c r="G941" s="1">
        <v>4640</v>
      </c>
      <c r="H941" s="1">
        <v>3440</v>
      </c>
      <c r="I941" s="1">
        <v>2756</v>
      </c>
      <c r="J941">
        <v>684</v>
      </c>
    </row>
    <row r="942" spans="1:10" x14ac:dyDescent="0.25">
      <c r="A942">
        <v>941</v>
      </c>
      <c r="B942" s="4">
        <v>42836</v>
      </c>
      <c r="C942" s="2" t="str">
        <f t="shared" si="28"/>
        <v>April</v>
      </c>
      <c r="D942" s="5" t="str">
        <f t="shared" si="29"/>
        <v>2017</v>
      </c>
      <c r="E942" s="6" t="s">
        <v>4</v>
      </c>
      <c r="F942" s="7">
        <v>3</v>
      </c>
      <c r="G942" s="1">
        <v>4694</v>
      </c>
      <c r="H942" s="1">
        <v>3532</v>
      </c>
      <c r="I942" s="1">
        <v>2867</v>
      </c>
      <c r="J942">
        <v>665</v>
      </c>
    </row>
    <row r="943" spans="1:10" x14ac:dyDescent="0.25">
      <c r="A943">
        <v>942</v>
      </c>
      <c r="B943" s="4">
        <v>42837</v>
      </c>
      <c r="C943" s="2" t="str">
        <f t="shared" si="28"/>
        <v>April</v>
      </c>
      <c r="D943" s="5" t="str">
        <f t="shared" si="29"/>
        <v>2017</v>
      </c>
      <c r="E943" s="6" t="s">
        <v>5</v>
      </c>
      <c r="F943" s="7">
        <v>4</v>
      </c>
      <c r="G943" s="1">
        <v>4771</v>
      </c>
      <c r="H943" s="1">
        <v>3517</v>
      </c>
      <c r="I943" s="1">
        <v>2800</v>
      </c>
      <c r="J943">
        <v>717</v>
      </c>
    </row>
    <row r="944" spans="1:10" x14ac:dyDescent="0.25">
      <c r="A944">
        <v>943</v>
      </c>
      <c r="B944" s="4">
        <v>42838</v>
      </c>
      <c r="C944" s="2" t="str">
        <f t="shared" si="28"/>
        <v>April</v>
      </c>
      <c r="D944" s="5" t="str">
        <f t="shared" si="29"/>
        <v>2017</v>
      </c>
      <c r="E944" s="6" t="s">
        <v>6</v>
      </c>
      <c r="F944" s="7">
        <v>5</v>
      </c>
      <c r="G944" s="1">
        <v>4173</v>
      </c>
      <c r="H944" s="1">
        <v>3017</v>
      </c>
      <c r="I944" s="1">
        <v>2395</v>
      </c>
      <c r="J944">
        <v>622</v>
      </c>
    </row>
    <row r="945" spans="1:10" x14ac:dyDescent="0.25">
      <c r="A945">
        <v>944</v>
      </c>
      <c r="B945" s="4">
        <v>42839</v>
      </c>
      <c r="C945" s="2" t="str">
        <f t="shared" si="28"/>
        <v>April</v>
      </c>
      <c r="D945" s="5" t="str">
        <f t="shared" si="29"/>
        <v>2017</v>
      </c>
      <c r="E945" s="6" t="s">
        <v>7</v>
      </c>
      <c r="F945" s="7">
        <v>6</v>
      </c>
      <c r="G945" s="1">
        <v>3046</v>
      </c>
      <c r="H945" s="1">
        <v>2238</v>
      </c>
      <c r="I945" s="1">
        <v>1752</v>
      </c>
      <c r="J945">
        <v>486</v>
      </c>
    </row>
    <row r="946" spans="1:10" x14ac:dyDescent="0.25">
      <c r="A946">
        <v>945</v>
      </c>
      <c r="B946" s="4">
        <v>42840</v>
      </c>
      <c r="C946" s="2" t="str">
        <f t="shared" si="28"/>
        <v>April</v>
      </c>
      <c r="D946" s="5" t="str">
        <f t="shared" si="29"/>
        <v>2017</v>
      </c>
      <c r="E946" s="6" t="s">
        <v>8</v>
      </c>
      <c r="F946" s="7">
        <v>7</v>
      </c>
      <c r="G946" s="1">
        <v>2260</v>
      </c>
      <c r="H946" s="1">
        <v>1701</v>
      </c>
      <c r="I946" s="1">
        <v>1333</v>
      </c>
      <c r="J946">
        <v>368</v>
      </c>
    </row>
    <row r="947" spans="1:10" x14ac:dyDescent="0.25">
      <c r="A947">
        <v>946</v>
      </c>
      <c r="B947" s="4">
        <v>42841</v>
      </c>
      <c r="C947" s="2" t="str">
        <f t="shared" si="28"/>
        <v>April</v>
      </c>
      <c r="D947" s="5" t="str">
        <f t="shared" si="29"/>
        <v>2017</v>
      </c>
      <c r="E947" s="6" t="s">
        <v>2</v>
      </c>
      <c r="F947" s="7">
        <v>1</v>
      </c>
      <c r="G947" s="1">
        <v>2876</v>
      </c>
      <c r="H947" s="1">
        <v>2143</v>
      </c>
      <c r="I947" s="1">
        <v>1700</v>
      </c>
      <c r="J947">
        <v>443</v>
      </c>
    </row>
    <row r="948" spans="1:10" x14ac:dyDescent="0.25">
      <c r="A948">
        <v>947</v>
      </c>
      <c r="B948" s="4">
        <v>42842</v>
      </c>
      <c r="C948" s="2" t="str">
        <f t="shared" si="28"/>
        <v>April</v>
      </c>
      <c r="D948" s="5" t="str">
        <f t="shared" si="29"/>
        <v>2017</v>
      </c>
      <c r="E948" s="6" t="s">
        <v>3</v>
      </c>
      <c r="F948" s="7">
        <v>2</v>
      </c>
      <c r="G948" s="1">
        <v>4774</v>
      </c>
      <c r="H948" s="1">
        <v>3402</v>
      </c>
      <c r="I948" s="1">
        <v>2719</v>
      </c>
      <c r="J948">
        <v>683</v>
      </c>
    </row>
    <row r="949" spans="1:10" x14ac:dyDescent="0.25">
      <c r="A949">
        <v>948</v>
      </c>
      <c r="B949" s="4">
        <v>42843</v>
      </c>
      <c r="C949" s="2" t="str">
        <f t="shared" si="28"/>
        <v>April</v>
      </c>
      <c r="D949" s="5" t="str">
        <f t="shared" si="29"/>
        <v>2017</v>
      </c>
      <c r="E949" s="6" t="s">
        <v>4</v>
      </c>
      <c r="F949" s="7">
        <v>3</v>
      </c>
      <c r="G949" s="1">
        <v>5009</v>
      </c>
      <c r="H949" s="1">
        <v>3702</v>
      </c>
      <c r="I949" s="1">
        <v>2906</v>
      </c>
      <c r="J949">
        <v>796</v>
      </c>
    </row>
    <row r="950" spans="1:10" x14ac:dyDescent="0.25">
      <c r="A950">
        <v>949</v>
      </c>
      <c r="B950" s="4">
        <v>42844</v>
      </c>
      <c r="C950" s="2" t="str">
        <f t="shared" si="28"/>
        <v>April</v>
      </c>
      <c r="D950" s="5" t="str">
        <f t="shared" si="29"/>
        <v>2017</v>
      </c>
      <c r="E950" s="6" t="s">
        <v>5</v>
      </c>
      <c r="F950" s="7">
        <v>4</v>
      </c>
      <c r="G950" s="1">
        <v>5369</v>
      </c>
      <c r="H950" s="1">
        <v>3852</v>
      </c>
      <c r="I950" s="1">
        <v>3133</v>
      </c>
      <c r="J950">
        <v>719</v>
      </c>
    </row>
    <row r="951" spans="1:10" x14ac:dyDescent="0.25">
      <c r="A951">
        <v>950</v>
      </c>
      <c r="B951" s="4">
        <v>42845</v>
      </c>
      <c r="C951" s="2" t="str">
        <f t="shared" si="28"/>
        <v>April</v>
      </c>
      <c r="D951" s="5" t="str">
        <f t="shared" si="29"/>
        <v>2017</v>
      </c>
      <c r="E951" s="6" t="s">
        <v>6</v>
      </c>
      <c r="F951" s="7">
        <v>5</v>
      </c>
      <c r="G951" s="1">
        <v>5020</v>
      </c>
      <c r="H951" s="1">
        <v>3669</v>
      </c>
      <c r="I951" s="1">
        <v>2969</v>
      </c>
      <c r="J951">
        <v>700</v>
      </c>
    </row>
    <row r="952" spans="1:10" x14ac:dyDescent="0.25">
      <c r="A952">
        <v>951</v>
      </c>
      <c r="B952" s="4">
        <v>42846</v>
      </c>
      <c r="C952" s="2" t="str">
        <f t="shared" si="28"/>
        <v>April</v>
      </c>
      <c r="D952" s="5" t="str">
        <f t="shared" si="29"/>
        <v>2017</v>
      </c>
      <c r="E952" s="6" t="s">
        <v>7</v>
      </c>
      <c r="F952" s="7">
        <v>6</v>
      </c>
      <c r="G952" s="1">
        <v>3935</v>
      </c>
      <c r="H952" s="1">
        <v>2802</v>
      </c>
      <c r="I952" s="1">
        <v>2203</v>
      </c>
      <c r="J952">
        <v>599</v>
      </c>
    </row>
    <row r="953" spans="1:10" x14ac:dyDescent="0.25">
      <c r="A953">
        <v>952</v>
      </c>
      <c r="B953" s="4">
        <v>42847</v>
      </c>
      <c r="C953" s="2" t="str">
        <f t="shared" si="28"/>
        <v>April</v>
      </c>
      <c r="D953" s="5" t="str">
        <f t="shared" si="29"/>
        <v>2017</v>
      </c>
      <c r="E953" s="6" t="s">
        <v>8</v>
      </c>
      <c r="F953" s="7">
        <v>7</v>
      </c>
      <c r="G953" s="1">
        <v>2795</v>
      </c>
      <c r="H953" s="1">
        <v>2049</v>
      </c>
      <c r="I953" s="1">
        <v>1630</v>
      </c>
      <c r="J953">
        <v>419</v>
      </c>
    </row>
    <row r="954" spans="1:10" x14ac:dyDescent="0.25">
      <c r="A954">
        <v>953</v>
      </c>
      <c r="B954" s="4">
        <v>42848</v>
      </c>
      <c r="C954" s="2" t="str">
        <f t="shared" si="28"/>
        <v>April</v>
      </c>
      <c r="D954" s="5" t="str">
        <f t="shared" si="29"/>
        <v>2017</v>
      </c>
      <c r="E954" s="6" t="s">
        <v>2</v>
      </c>
      <c r="F954" s="7">
        <v>1</v>
      </c>
      <c r="G954" s="1">
        <v>3795</v>
      </c>
      <c r="H954" s="1">
        <v>2827</v>
      </c>
      <c r="I954" s="1">
        <v>2305</v>
      </c>
      <c r="J954">
        <v>522</v>
      </c>
    </row>
    <row r="955" spans="1:10" x14ac:dyDescent="0.25">
      <c r="A955">
        <v>954</v>
      </c>
      <c r="B955" s="4">
        <v>42849</v>
      </c>
      <c r="C955" s="2" t="str">
        <f t="shared" si="28"/>
        <v>April</v>
      </c>
      <c r="D955" s="5" t="str">
        <f t="shared" si="29"/>
        <v>2017</v>
      </c>
      <c r="E955" s="6" t="s">
        <v>3</v>
      </c>
      <c r="F955" s="7">
        <v>2</v>
      </c>
      <c r="G955" s="1">
        <v>5489</v>
      </c>
      <c r="H955" s="1">
        <v>4083</v>
      </c>
      <c r="I955" s="1">
        <v>3252</v>
      </c>
      <c r="J955">
        <v>831</v>
      </c>
    </row>
    <row r="956" spans="1:10" x14ac:dyDescent="0.25">
      <c r="A956">
        <v>955</v>
      </c>
      <c r="B956" s="4">
        <v>42850</v>
      </c>
      <c r="C956" s="2" t="str">
        <f t="shared" si="28"/>
        <v>April</v>
      </c>
      <c r="D956" s="5" t="str">
        <f t="shared" si="29"/>
        <v>2017</v>
      </c>
      <c r="E956" s="6" t="s">
        <v>4</v>
      </c>
      <c r="F956" s="7">
        <v>3</v>
      </c>
      <c r="G956" s="1">
        <v>5680</v>
      </c>
      <c r="H956" s="1">
        <v>4108</v>
      </c>
      <c r="I956" s="1">
        <v>3336</v>
      </c>
      <c r="J956">
        <v>772</v>
      </c>
    </row>
    <row r="957" spans="1:10" x14ac:dyDescent="0.25">
      <c r="A957">
        <v>956</v>
      </c>
      <c r="B957" s="4">
        <v>42851</v>
      </c>
      <c r="C957" s="2" t="str">
        <f t="shared" si="28"/>
        <v>April</v>
      </c>
      <c r="D957" s="5" t="str">
        <f t="shared" si="29"/>
        <v>2017</v>
      </c>
      <c r="E957" s="6" t="s">
        <v>5</v>
      </c>
      <c r="F957" s="7">
        <v>4</v>
      </c>
      <c r="G957" s="1">
        <v>5383</v>
      </c>
      <c r="H957" s="1">
        <v>3940</v>
      </c>
      <c r="I957" s="1">
        <v>3205</v>
      </c>
      <c r="J957">
        <v>735</v>
      </c>
    </row>
    <row r="958" spans="1:10" x14ac:dyDescent="0.25">
      <c r="A958">
        <v>957</v>
      </c>
      <c r="B958" s="4">
        <v>42852</v>
      </c>
      <c r="C958" s="2" t="str">
        <f t="shared" si="28"/>
        <v>April</v>
      </c>
      <c r="D958" s="5" t="str">
        <f t="shared" si="29"/>
        <v>2017</v>
      </c>
      <c r="E958" s="6" t="s">
        <v>6</v>
      </c>
      <c r="F958" s="7">
        <v>5</v>
      </c>
      <c r="G958" s="1">
        <v>4890</v>
      </c>
      <c r="H958" s="1">
        <v>3695</v>
      </c>
      <c r="I958" s="1">
        <v>2985</v>
      </c>
      <c r="J958">
        <v>710</v>
      </c>
    </row>
    <row r="959" spans="1:10" x14ac:dyDescent="0.25">
      <c r="A959">
        <v>958</v>
      </c>
      <c r="B959" s="4">
        <v>42853</v>
      </c>
      <c r="C959" s="2" t="str">
        <f t="shared" si="28"/>
        <v>April</v>
      </c>
      <c r="D959" s="5" t="str">
        <f t="shared" si="29"/>
        <v>2017</v>
      </c>
      <c r="E959" s="6" t="s">
        <v>7</v>
      </c>
      <c r="F959" s="7">
        <v>6</v>
      </c>
      <c r="G959" s="1">
        <v>3872</v>
      </c>
      <c r="H959" s="1">
        <v>2887</v>
      </c>
      <c r="I959" s="1">
        <v>2310</v>
      </c>
      <c r="J959">
        <v>577</v>
      </c>
    </row>
    <row r="960" spans="1:10" x14ac:dyDescent="0.25">
      <c r="A960">
        <v>959</v>
      </c>
      <c r="B960" s="4">
        <v>42854</v>
      </c>
      <c r="C960" s="2" t="str">
        <f t="shared" si="28"/>
        <v>April</v>
      </c>
      <c r="D960" s="5" t="str">
        <f t="shared" si="29"/>
        <v>2017</v>
      </c>
      <c r="E960" s="6" t="s">
        <v>8</v>
      </c>
      <c r="F960" s="7">
        <v>7</v>
      </c>
      <c r="G960" s="1">
        <v>2790</v>
      </c>
      <c r="H960" s="1">
        <v>1987</v>
      </c>
      <c r="I960" s="1">
        <v>1602</v>
      </c>
      <c r="J960">
        <v>385</v>
      </c>
    </row>
    <row r="961" spans="1:10" x14ac:dyDescent="0.25">
      <c r="A961">
        <v>960</v>
      </c>
      <c r="B961" s="4">
        <v>42855</v>
      </c>
      <c r="C961" s="2" t="str">
        <f t="shared" si="28"/>
        <v>April</v>
      </c>
      <c r="D961" s="5" t="str">
        <f t="shared" si="29"/>
        <v>2017</v>
      </c>
      <c r="E961" s="6" t="s">
        <v>2</v>
      </c>
      <c r="F961" s="7">
        <v>1</v>
      </c>
      <c r="G961" s="1">
        <v>3524</v>
      </c>
      <c r="H961" s="1">
        <v>2616</v>
      </c>
      <c r="I961" s="1">
        <v>2118</v>
      </c>
      <c r="J961">
        <v>498</v>
      </c>
    </row>
    <row r="962" spans="1:10" x14ac:dyDescent="0.25">
      <c r="A962">
        <v>961</v>
      </c>
      <c r="B962" s="4">
        <v>42856</v>
      </c>
      <c r="C962" s="2" t="str">
        <f t="shared" ref="C962:C1025" si="30">TEXT(B962,"MMMM")</f>
        <v>May</v>
      </c>
      <c r="D962" s="5" t="str">
        <f t="shared" ref="D962:D1025" si="31">TEXT(B962,"YYYY")</f>
        <v>2017</v>
      </c>
      <c r="E962" s="6" t="s">
        <v>3</v>
      </c>
      <c r="F962" s="7">
        <v>2</v>
      </c>
      <c r="G962" s="1">
        <v>4903</v>
      </c>
      <c r="H962" s="1">
        <v>3551</v>
      </c>
      <c r="I962" s="1">
        <v>2875</v>
      </c>
      <c r="J962">
        <v>676</v>
      </c>
    </row>
    <row r="963" spans="1:10" x14ac:dyDescent="0.25">
      <c r="A963">
        <v>962</v>
      </c>
      <c r="B963" s="4">
        <v>42857</v>
      </c>
      <c r="C963" s="2" t="str">
        <f t="shared" si="30"/>
        <v>May</v>
      </c>
      <c r="D963" s="5" t="str">
        <f t="shared" si="31"/>
        <v>2017</v>
      </c>
      <c r="E963" s="6" t="s">
        <v>4</v>
      </c>
      <c r="F963" s="7">
        <v>3</v>
      </c>
      <c r="G963" s="1">
        <v>5160</v>
      </c>
      <c r="H963" s="1">
        <v>3802</v>
      </c>
      <c r="I963" s="1">
        <v>3079</v>
      </c>
      <c r="J963">
        <v>723</v>
      </c>
    </row>
    <row r="964" spans="1:10" x14ac:dyDescent="0.25">
      <c r="A964">
        <v>963</v>
      </c>
      <c r="B964" s="4">
        <v>42858</v>
      </c>
      <c r="C964" s="2" t="str">
        <f t="shared" si="30"/>
        <v>May</v>
      </c>
      <c r="D964" s="5" t="str">
        <f t="shared" si="31"/>
        <v>2017</v>
      </c>
      <c r="E964" s="6" t="s">
        <v>5</v>
      </c>
      <c r="F964" s="7">
        <v>4</v>
      </c>
      <c r="G964" s="1">
        <v>5194</v>
      </c>
      <c r="H964" s="1">
        <v>3766</v>
      </c>
      <c r="I964" s="1">
        <v>2995</v>
      </c>
      <c r="J964">
        <v>771</v>
      </c>
    </row>
    <row r="965" spans="1:10" x14ac:dyDescent="0.25">
      <c r="A965">
        <v>964</v>
      </c>
      <c r="B965" s="4">
        <v>42859</v>
      </c>
      <c r="C965" s="2" t="str">
        <f t="shared" si="30"/>
        <v>May</v>
      </c>
      <c r="D965" s="5" t="str">
        <f t="shared" si="31"/>
        <v>2017</v>
      </c>
      <c r="E965" s="6" t="s">
        <v>6</v>
      </c>
      <c r="F965" s="7">
        <v>5</v>
      </c>
      <c r="G965" s="1">
        <v>5142</v>
      </c>
      <c r="H965" s="1">
        <v>3755</v>
      </c>
      <c r="I965" s="1">
        <v>3013</v>
      </c>
      <c r="J965">
        <v>742</v>
      </c>
    </row>
    <row r="966" spans="1:10" x14ac:dyDescent="0.25">
      <c r="A966">
        <v>965</v>
      </c>
      <c r="B966" s="4">
        <v>42860</v>
      </c>
      <c r="C966" s="2" t="str">
        <f t="shared" si="30"/>
        <v>May</v>
      </c>
      <c r="D966" s="5" t="str">
        <f t="shared" si="31"/>
        <v>2017</v>
      </c>
      <c r="E966" s="6" t="s">
        <v>7</v>
      </c>
      <c r="F966" s="7">
        <v>6</v>
      </c>
      <c r="G966" s="1">
        <v>3836</v>
      </c>
      <c r="H966" s="1">
        <v>2925</v>
      </c>
      <c r="I966" s="1">
        <v>2323</v>
      </c>
      <c r="J966">
        <v>602</v>
      </c>
    </row>
    <row r="967" spans="1:10" x14ac:dyDescent="0.25">
      <c r="A967">
        <v>966</v>
      </c>
      <c r="B967" s="4">
        <v>42861</v>
      </c>
      <c r="C967" s="2" t="str">
        <f t="shared" si="30"/>
        <v>May</v>
      </c>
      <c r="D967" s="5" t="str">
        <f t="shared" si="31"/>
        <v>2017</v>
      </c>
      <c r="E967" s="6" t="s">
        <v>8</v>
      </c>
      <c r="F967" s="7">
        <v>7</v>
      </c>
      <c r="G967" s="1">
        <v>2737</v>
      </c>
      <c r="H967" s="1">
        <v>1981</v>
      </c>
      <c r="I967" s="1">
        <v>1572</v>
      </c>
      <c r="J967">
        <v>409</v>
      </c>
    </row>
    <row r="968" spans="1:10" x14ac:dyDescent="0.25">
      <c r="A968">
        <v>967</v>
      </c>
      <c r="B968" s="4">
        <v>42862</v>
      </c>
      <c r="C968" s="2" t="str">
        <f t="shared" si="30"/>
        <v>May</v>
      </c>
      <c r="D968" s="5" t="str">
        <f t="shared" si="31"/>
        <v>2017</v>
      </c>
      <c r="E968" s="6" t="s">
        <v>2</v>
      </c>
      <c r="F968" s="7">
        <v>1</v>
      </c>
      <c r="G968" s="1">
        <v>3386</v>
      </c>
      <c r="H968" s="1">
        <v>2534</v>
      </c>
      <c r="I968" s="1">
        <v>2025</v>
      </c>
      <c r="J968">
        <v>509</v>
      </c>
    </row>
    <row r="969" spans="1:10" x14ac:dyDescent="0.25">
      <c r="A969">
        <v>968</v>
      </c>
      <c r="B969" s="4">
        <v>42863</v>
      </c>
      <c r="C969" s="2" t="str">
        <f t="shared" si="30"/>
        <v>May</v>
      </c>
      <c r="D969" s="5" t="str">
        <f t="shared" si="31"/>
        <v>2017</v>
      </c>
      <c r="E969" s="6" t="s">
        <v>3</v>
      </c>
      <c r="F969" s="7">
        <v>2</v>
      </c>
      <c r="G969" s="1">
        <v>4816</v>
      </c>
      <c r="H969" s="1">
        <v>3585</v>
      </c>
      <c r="I969" s="1">
        <v>2900</v>
      </c>
      <c r="J969">
        <v>685</v>
      </c>
    </row>
    <row r="970" spans="1:10" x14ac:dyDescent="0.25">
      <c r="A970">
        <v>969</v>
      </c>
      <c r="B970" s="4">
        <v>42864</v>
      </c>
      <c r="C970" s="2" t="str">
        <f t="shared" si="30"/>
        <v>May</v>
      </c>
      <c r="D970" s="5" t="str">
        <f t="shared" si="31"/>
        <v>2017</v>
      </c>
      <c r="E970" s="6" t="s">
        <v>4</v>
      </c>
      <c r="F970" s="7">
        <v>3</v>
      </c>
      <c r="G970" s="1">
        <v>4734</v>
      </c>
      <c r="H970" s="1">
        <v>3458</v>
      </c>
      <c r="I970" s="1">
        <v>2763</v>
      </c>
      <c r="J970">
        <v>695</v>
      </c>
    </row>
    <row r="971" spans="1:10" x14ac:dyDescent="0.25">
      <c r="A971">
        <v>970</v>
      </c>
      <c r="B971" s="4">
        <v>42865</v>
      </c>
      <c r="C971" s="2" t="str">
        <f t="shared" si="30"/>
        <v>May</v>
      </c>
      <c r="D971" s="5" t="str">
        <f t="shared" si="31"/>
        <v>2017</v>
      </c>
      <c r="E971" s="6" t="s">
        <v>5</v>
      </c>
      <c r="F971" s="7">
        <v>4</v>
      </c>
      <c r="G971" s="1">
        <v>4761</v>
      </c>
      <c r="H971" s="1">
        <v>3475</v>
      </c>
      <c r="I971" s="1">
        <v>2754</v>
      </c>
      <c r="J971">
        <v>721</v>
      </c>
    </row>
    <row r="972" spans="1:10" x14ac:dyDescent="0.25">
      <c r="A972">
        <v>971</v>
      </c>
      <c r="B972" s="4">
        <v>42866</v>
      </c>
      <c r="C972" s="2" t="str">
        <f t="shared" si="30"/>
        <v>May</v>
      </c>
      <c r="D972" s="5" t="str">
        <f t="shared" si="31"/>
        <v>2017</v>
      </c>
      <c r="E972" s="6" t="s">
        <v>6</v>
      </c>
      <c r="F972" s="7">
        <v>5</v>
      </c>
      <c r="G972" s="1">
        <v>4277</v>
      </c>
      <c r="H972" s="1">
        <v>3224</v>
      </c>
      <c r="I972" s="1">
        <v>2570</v>
      </c>
      <c r="J972">
        <v>654</v>
      </c>
    </row>
    <row r="973" spans="1:10" x14ac:dyDescent="0.25">
      <c r="A973">
        <v>972</v>
      </c>
      <c r="B973" s="4">
        <v>42867</v>
      </c>
      <c r="C973" s="2" t="str">
        <f t="shared" si="30"/>
        <v>May</v>
      </c>
      <c r="D973" s="5" t="str">
        <f t="shared" si="31"/>
        <v>2017</v>
      </c>
      <c r="E973" s="6" t="s">
        <v>7</v>
      </c>
      <c r="F973" s="7">
        <v>6</v>
      </c>
      <c r="G973" s="1">
        <v>3563</v>
      </c>
      <c r="H973" s="1">
        <v>2620</v>
      </c>
      <c r="I973" s="1">
        <v>2056</v>
      </c>
      <c r="J973">
        <v>564</v>
      </c>
    </row>
    <row r="974" spans="1:10" x14ac:dyDescent="0.25">
      <c r="A974">
        <v>973</v>
      </c>
      <c r="B974" s="4">
        <v>42868</v>
      </c>
      <c r="C974" s="2" t="str">
        <f t="shared" si="30"/>
        <v>May</v>
      </c>
      <c r="D974" s="5" t="str">
        <f t="shared" si="31"/>
        <v>2017</v>
      </c>
      <c r="E974" s="6" t="s">
        <v>8</v>
      </c>
      <c r="F974" s="7">
        <v>7</v>
      </c>
      <c r="G974" s="1">
        <v>2401</v>
      </c>
      <c r="H974" s="1">
        <v>1749</v>
      </c>
      <c r="I974" s="1">
        <v>1379</v>
      </c>
      <c r="J974">
        <v>370</v>
      </c>
    </row>
    <row r="975" spans="1:10" x14ac:dyDescent="0.25">
      <c r="A975">
        <v>974</v>
      </c>
      <c r="B975" s="4">
        <v>42869</v>
      </c>
      <c r="C975" s="2" t="str">
        <f t="shared" si="30"/>
        <v>May</v>
      </c>
      <c r="D975" s="5" t="str">
        <f t="shared" si="31"/>
        <v>2017</v>
      </c>
      <c r="E975" s="6" t="s">
        <v>2</v>
      </c>
      <c r="F975" s="7">
        <v>1</v>
      </c>
      <c r="G975" s="1">
        <v>2877</v>
      </c>
      <c r="H975" s="1">
        <v>2126</v>
      </c>
      <c r="I975" s="1">
        <v>1674</v>
      </c>
      <c r="J975">
        <v>452</v>
      </c>
    </row>
    <row r="976" spans="1:10" x14ac:dyDescent="0.25">
      <c r="A976">
        <v>975</v>
      </c>
      <c r="B976" s="4">
        <v>42870</v>
      </c>
      <c r="C976" s="2" t="str">
        <f t="shared" si="30"/>
        <v>May</v>
      </c>
      <c r="D976" s="5" t="str">
        <f t="shared" si="31"/>
        <v>2017</v>
      </c>
      <c r="E976" s="6" t="s">
        <v>3</v>
      </c>
      <c r="F976" s="7">
        <v>2</v>
      </c>
      <c r="G976" s="1">
        <v>4448</v>
      </c>
      <c r="H976" s="1">
        <v>3191</v>
      </c>
      <c r="I976" s="1">
        <v>2494</v>
      </c>
      <c r="J976">
        <v>697</v>
      </c>
    </row>
    <row r="977" spans="1:10" x14ac:dyDescent="0.25">
      <c r="A977">
        <v>976</v>
      </c>
      <c r="B977" s="4">
        <v>42871</v>
      </c>
      <c r="C977" s="2" t="str">
        <f t="shared" si="30"/>
        <v>May</v>
      </c>
      <c r="D977" s="5" t="str">
        <f t="shared" si="31"/>
        <v>2017</v>
      </c>
      <c r="E977" s="6" t="s">
        <v>4</v>
      </c>
      <c r="F977" s="7">
        <v>3</v>
      </c>
      <c r="G977" s="1">
        <v>4525</v>
      </c>
      <c r="H977" s="1">
        <v>3226</v>
      </c>
      <c r="I977" s="1">
        <v>2593</v>
      </c>
      <c r="J977">
        <v>633</v>
      </c>
    </row>
    <row r="978" spans="1:10" x14ac:dyDescent="0.25">
      <c r="A978">
        <v>977</v>
      </c>
      <c r="B978" s="4">
        <v>42872</v>
      </c>
      <c r="C978" s="2" t="str">
        <f t="shared" si="30"/>
        <v>May</v>
      </c>
      <c r="D978" s="5" t="str">
        <f t="shared" si="31"/>
        <v>2017</v>
      </c>
      <c r="E978" s="6" t="s">
        <v>5</v>
      </c>
      <c r="F978" s="7">
        <v>4</v>
      </c>
      <c r="G978" s="1">
        <v>4533</v>
      </c>
      <c r="H978" s="1">
        <v>3318</v>
      </c>
      <c r="I978" s="1">
        <v>2676</v>
      </c>
      <c r="J978">
        <v>642</v>
      </c>
    </row>
    <row r="979" spans="1:10" x14ac:dyDescent="0.25">
      <c r="A979">
        <v>978</v>
      </c>
      <c r="B979" s="4">
        <v>42873</v>
      </c>
      <c r="C979" s="2" t="str">
        <f t="shared" si="30"/>
        <v>May</v>
      </c>
      <c r="D979" s="5" t="str">
        <f t="shared" si="31"/>
        <v>2017</v>
      </c>
      <c r="E979" s="6" t="s">
        <v>6</v>
      </c>
      <c r="F979" s="7">
        <v>5</v>
      </c>
      <c r="G979" s="1">
        <v>4431</v>
      </c>
      <c r="H979" s="1">
        <v>3307</v>
      </c>
      <c r="I979" s="1">
        <v>2686</v>
      </c>
      <c r="J979">
        <v>621</v>
      </c>
    </row>
    <row r="980" spans="1:10" x14ac:dyDescent="0.25">
      <c r="A980">
        <v>979</v>
      </c>
      <c r="B980" s="4">
        <v>42874</v>
      </c>
      <c r="C980" s="2" t="str">
        <f t="shared" si="30"/>
        <v>May</v>
      </c>
      <c r="D980" s="5" t="str">
        <f t="shared" si="31"/>
        <v>2017</v>
      </c>
      <c r="E980" s="6" t="s">
        <v>7</v>
      </c>
      <c r="F980" s="7">
        <v>6</v>
      </c>
      <c r="G980" s="1">
        <v>3456</v>
      </c>
      <c r="H980" s="1">
        <v>2470</v>
      </c>
      <c r="I980" s="1">
        <v>1938</v>
      </c>
      <c r="J980">
        <v>532</v>
      </c>
    </row>
    <row r="981" spans="1:10" x14ac:dyDescent="0.25">
      <c r="A981">
        <v>980</v>
      </c>
      <c r="B981" s="4">
        <v>42875</v>
      </c>
      <c r="C981" s="2" t="str">
        <f t="shared" si="30"/>
        <v>May</v>
      </c>
      <c r="D981" s="5" t="str">
        <f t="shared" si="31"/>
        <v>2017</v>
      </c>
      <c r="E981" s="6" t="s">
        <v>8</v>
      </c>
      <c r="F981" s="7">
        <v>7</v>
      </c>
      <c r="G981" s="1">
        <v>2162</v>
      </c>
      <c r="H981" s="1">
        <v>1651</v>
      </c>
      <c r="I981" s="1">
        <v>1332</v>
      </c>
      <c r="J981">
        <v>319</v>
      </c>
    </row>
    <row r="982" spans="1:10" x14ac:dyDescent="0.25">
      <c r="A982">
        <v>981</v>
      </c>
      <c r="B982" s="4">
        <v>42876</v>
      </c>
      <c r="C982" s="2" t="str">
        <f t="shared" si="30"/>
        <v>May</v>
      </c>
      <c r="D982" s="5" t="str">
        <f t="shared" si="31"/>
        <v>2017</v>
      </c>
      <c r="E982" s="6" t="s">
        <v>2</v>
      </c>
      <c r="F982" s="7">
        <v>1</v>
      </c>
      <c r="G982" s="1">
        <v>2786</v>
      </c>
      <c r="H982" s="1">
        <v>1971</v>
      </c>
      <c r="I982" s="1">
        <v>1597</v>
      </c>
      <c r="J982">
        <v>374</v>
      </c>
    </row>
    <row r="983" spans="1:10" x14ac:dyDescent="0.25">
      <c r="A983">
        <v>982</v>
      </c>
      <c r="B983" s="4">
        <v>42877</v>
      </c>
      <c r="C983" s="2" t="str">
        <f t="shared" si="30"/>
        <v>May</v>
      </c>
      <c r="D983" s="5" t="str">
        <f t="shared" si="31"/>
        <v>2017</v>
      </c>
      <c r="E983" s="6" t="s">
        <v>3</v>
      </c>
      <c r="F983" s="7">
        <v>2</v>
      </c>
      <c r="G983" s="1">
        <v>4172</v>
      </c>
      <c r="H983" s="1">
        <v>3041</v>
      </c>
      <c r="I983" s="1">
        <v>2403</v>
      </c>
      <c r="J983">
        <v>638</v>
      </c>
    </row>
    <row r="984" spans="1:10" x14ac:dyDescent="0.25">
      <c r="A984">
        <v>983</v>
      </c>
      <c r="B984" s="4">
        <v>42878</v>
      </c>
      <c r="C984" s="2" t="str">
        <f t="shared" si="30"/>
        <v>May</v>
      </c>
      <c r="D984" s="5" t="str">
        <f t="shared" si="31"/>
        <v>2017</v>
      </c>
      <c r="E984" s="6" t="s">
        <v>4</v>
      </c>
      <c r="F984" s="7">
        <v>3</v>
      </c>
      <c r="G984" s="1">
        <v>4255</v>
      </c>
      <c r="H984" s="1">
        <v>3077</v>
      </c>
      <c r="I984" s="1">
        <v>2457</v>
      </c>
      <c r="J984">
        <v>620</v>
      </c>
    </row>
    <row r="985" spans="1:10" x14ac:dyDescent="0.25">
      <c r="A985">
        <v>984</v>
      </c>
      <c r="B985" s="4">
        <v>42879</v>
      </c>
      <c r="C985" s="2" t="str">
        <f t="shared" si="30"/>
        <v>May</v>
      </c>
      <c r="D985" s="5" t="str">
        <f t="shared" si="31"/>
        <v>2017</v>
      </c>
      <c r="E985" s="6" t="s">
        <v>5</v>
      </c>
      <c r="F985" s="7">
        <v>4</v>
      </c>
      <c r="G985" s="1">
        <v>4154</v>
      </c>
      <c r="H985" s="1">
        <v>2996</v>
      </c>
      <c r="I985" s="1">
        <v>2400</v>
      </c>
      <c r="J985">
        <v>596</v>
      </c>
    </row>
    <row r="986" spans="1:10" x14ac:dyDescent="0.25">
      <c r="A986">
        <v>985</v>
      </c>
      <c r="B986" s="4">
        <v>42880</v>
      </c>
      <c r="C986" s="2" t="str">
        <f t="shared" si="30"/>
        <v>May</v>
      </c>
      <c r="D986" s="5" t="str">
        <f t="shared" si="31"/>
        <v>2017</v>
      </c>
      <c r="E986" s="6" t="s">
        <v>6</v>
      </c>
      <c r="F986" s="7">
        <v>5</v>
      </c>
      <c r="G986" s="1">
        <v>3803</v>
      </c>
      <c r="H986" s="1">
        <v>2839</v>
      </c>
      <c r="I986" s="1">
        <v>2263</v>
      </c>
      <c r="J986">
        <v>576</v>
      </c>
    </row>
    <row r="987" spans="1:10" x14ac:dyDescent="0.25">
      <c r="A987">
        <v>986</v>
      </c>
      <c r="B987" s="4">
        <v>42881</v>
      </c>
      <c r="C987" s="2" t="str">
        <f t="shared" si="30"/>
        <v>May</v>
      </c>
      <c r="D987" s="5" t="str">
        <f t="shared" si="31"/>
        <v>2017</v>
      </c>
      <c r="E987" s="6" t="s">
        <v>7</v>
      </c>
      <c r="F987" s="7">
        <v>6</v>
      </c>
      <c r="G987" s="1">
        <v>2950</v>
      </c>
      <c r="H987" s="1">
        <v>2183</v>
      </c>
      <c r="I987" s="1">
        <v>1720</v>
      </c>
      <c r="J987">
        <v>463</v>
      </c>
    </row>
    <row r="988" spans="1:10" x14ac:dyDescent="0.25">
      <c r="A988">
        <v>987</v>
      </c>
      <c r="B988" s="4">
        <v>42882</v>
      </c>
      <c r="C988" s="2" t="str">
        <f t="shared" si="30"/>
        <v>May</v>
      </c>
      <c r="D988" s="5" t="str">
        <f t="shared" si="31"/>
        <v>2017</v>
      </c>
      <c r="E988" s="6" t="s">
        <v>8</v>
      </c>
      <c r="F988" s="7">
        <v>7</v>
      </c>
      <c r="G988" s="1">
        <v>1909</v>
      </c>
      <c r="H988" s="1">
        <v>1444</v>
      </c>
      <c r="I988" s="1">
        <v>1155</v>
      </c>
      <c r="J988">
        <v>289</v>
      </c>
    </row>
    <row r="989" spans="1:10" x14ac:dyDescent="0.25">
      <c r="A989">
        <v>988</v>
      </c>
      <c r="B989" s="4">
        <v>42883</v>
      </c>
      <c r="C989" s="2" t="str">
        <f t="shared" si="30"/>
        <v>May</v>
      </c>
      <c r="D989" s="5" t="str">
        <f t="shared" si="31"/>
        <v>2017</v>
      </c>
      <c r="E989" s="6" t="s">
        <v>2</v>
      </c>
      <c r="F989" s="7">
        <v>1</v>
      </c>
      <c r="G989" s="1">
        <v>2506</v>
      </c>
      <c r="H989" s="1">
        <v>1781</v>
      </c>
      <c r="I989" s="1">
        <v>1399</v>
      </c>
      <c r="J989">
        <v>382</v>
      </c>
    </row>
    <row r="990" spans="1:10" x14ac:dyDescent="0.25">
      <c r="A990">
        <v>989</v>
      </c>
      <c r="B990" s="4">
        <v>42884</v>
      </c>
      <c r="C990" s="2" t="str">
        <f t="shared" si="30"/>
        <v>May</v>
      </c>
      <c r="D990" s="5" t="str">
        <f t="shared" si="31"/>
        <v>2017</v>
      </c>
      <c r="E990" s="6" t="s">
        <v>3</v>
      </c>
      <c r="F990" s="7">
        <v>2</v>
      </c>
      <c r="G990" s="1">
        <v>3325</v>
      </c>
      <c r="H990" s="1">
        <v>2457</v>
      </c>
      <c r="I990" s="1">
        <v>1913</v>
      </c>
      <c r="J990">
        <v>544</v>
      </c>
    </row>
    <row r="991" spans="1:10" x14ac:dyDescent="0.25">
      <c r="A991">
        <v>990</v>
      </c>
      <c r="B991" s="4">
        <v>42885</v>
      </c>
      <c r="C991" s="2" t="str">
        <f t="shared" si="30"/>
        <v>May</v>
      </c>
      <c r="D991" s="5" t="str">
        <f t="shared" si="31"/>
        <v>2017</v>
      </c>
      <c r="E991" s="6" t="s">
        <v>4</v>
      </c>
      <c r="F991" s="7">
        <v>3</v>
      </c>
      <c r="G991" s="1">
        <v>4086</v>
      </c>
      <c r="H991" s="1">
        <v>2909</v>
      </c>
      <c r="I991" s="1">
        <v>2298</v>
      </c>
      <c r="J991">
        <v>611</v>
      </c>
    </row>
    <row r="992" spans="1:10" x14ac:dyDescent="0.25">
      <c r="A992">
        <v>991</v>
      </c>
      <c r="B992" s="4">
        <v>42886</v>
      </c>
      <c r="C992" s="2" t="str">
        <f t="shared" si="30"/>
        <v>May</v>
      </c>
      <c r="D992" s="5" t="str">
        <f t="shared" si="31"/>
        <v>2017</v>
      </c>
      <c r="E992" s="6" t="s">
        <v>5</v>
      </c>
      <c r="F992" s="7">
        <v>4</v>
      </c>
      <c r="G992" s="1">
        <v>3716</v>
      </c>
      <c r="H992" s="1">
        <v>2667</v>
      </c>
      <c r="I992" s="1">
        <v>2069</v>
      </c>
      <c r="J992">
        <v>598</v>
      </c>
    </row>
    <row r="993" spans="1:10" x14ac:dyDescent="0.25">
      <c r="A993">
        <v>992</v>
      </c>
      <c r="B993" s="4">
        <v>42887</v>
      </c>
      <c r="C993" s="2" t="str">
        <f t="shared" si="30"/>
        <v>June</v>
      </c>
      <c r="D993" s="5" t="str">
        <f t="shared" si="31"/>
        <v>2017</v>
      </c>
      <c r="E993" s="6" t="s">
        <v>6</v>
      </c>
      <c r="F993" s="7">
        <v>5</v>
      </c>
      <c r="G993" s="1">
        <v>3702</v>
      </c>
      <c r="H993" s="1">
        <v>2639</v>
      </c>
      <c r="I993" s="1">
        <v>2103</v>
      </c>
      <c r="J993">
        <v>536</v>
      </c>
    </row>
    <row r="994" spans="1:10" x14ac:dyDescent="0.25">
      <c r="A994">
        <v>993</v>
      </c>
      <c r="B994" s="4">
        <v>42888</v>
      </c>
      <c r="C994" s="2" t="str">
        <f t="shared" si="30"/>
        <v>June</v>
      </c>
      <c r="D994" s="5" t="str">
        <f t="shared" si="31"/>
        <v>2017</v>
      </c>
      <c r="E994" s="6" t="s">
        <v>7</v>
      </c>
      <c r="F994" s="7">
        <v>6</v>
      </c>
      <c r="G994" s="1">
        <v>2959</v>
      </c>
      <c r="H994" s="1">
        <v>2171</v>
      </c>
      <c r="I994" s="1">
        <v>1680</v>
      </c>
      <c r="J994">
        <v>491</v>
      </c>
    </row>
    <row r="995" spans="1:10" x14ac:dyDescent="0.25">
      <c r="A995">
        <v>994</v>
      </c>
      <c r="B995" s="4">
        <v>42889</v>
      </c>
      <c r="C995" s="2" t="str">
        <f t="shared" si="30"/>
        <v>June</v>
      </c>
      <c r="D995" s="5" t="str">
        <f t="shared" si="31"/>
        <v>2017</v>
      </c>
      <c r="E995" s="6" t="s">
        <v>8</v>
      </c>
      <c r="F995" s="7">
        <v>7</v>
      </c>
      <c r="G995" s="1">
        <v>2006</v>
      </c>
      <c r="H995" s="1">
        <v>1471</v>
      </c>
      <c r="I995" s="1">
        <v>1161</v>
      </c>
      <c r="J995">
        <v>310</v>
      </c>
    </row>
    <row r="996" spans="1:10" x14ac:dyDescent="0.25">
      <c r="A996">
        <v>995</v>
      </c>
      <c r="B996" s="4">
        <v>42890</v>
      </c>
      <c r="C996" s="2" t="str">
        <f t="shared" si="30"/>
        <v>June</v>
      </c>
      <c r="D996" s="5" t="str">
        <f t="shared" si="31"/>
        <v>2017</v>
      </c>
      <c r="E996" s="6" t="s">
        <v>2</v>
      </c>
      <c r="F996" s="7">
        <v>1</v>
      </c>
      <c r="G996" s="1">
        <v>2479</v>
      </c>
      <c r="H996" s="1">
        <v>1795</v>
      </c>
      <c r="I996" s="1">
        <v>1419</v>
      </c>
      <c r="J996">
        <v>376</v>
      </c>
    </row>
    <row r="997" spans="1:10" x14ac:dyDescent="0.25">
      <c r="A997">
        <v>996</v>
      </c>
      <c r="B997" s="4">
        <v>42891</v>
      </c>
      <c r="C997" s="2" t="str">
        <f t="shared" si="30"/>
        <v>June</v>
      </c>
      <c r="D997" s="5" t="str">
        <f t="shared" si="31"/>
        <v>2017</v>
      </c>
      <c r="E997" s="6" t="s">
        <v>3</v>
      </c>
      <c r="F997" s="7">
        <v>2</v>
      </c>
      <c r="G997" s="1">
        <v>3501</v>
      </c>
      <c r="H997" s="1">
        <v>2610</v>
      </c>
      <c r="I997" s="1">
        <v>2072</v>
      </c>
      <c r="J997">
        <v>538</v>
      </c>
    </row>
    <row r="998" spans="1:10" x14ac:dyDescent="0.25">
      <c r="A998">
        <v>997</v>
      </c>
      <c r="B998" s="4">
        <v>42892</v>
      </c>
      <c r="C998" s="2" t="str">
        <f t="shared" si="30"/>
        <v>June</v>
      </c>
      <c r="D998" s="5" t="str">
        <f t="shared" si="31"/>
        <v>2017</v>
      </c>
      <c r="E998" s="6" t="s">
        <v>4</v>
      </c>
      <c r="F998" s="7">
        <v>3</v>
      </c>
      <c r="G998" s="1">
        <v>3985</v>
      </c>
      <c r="H998" s="1">
        <v>2922</v>
      </c>
      <c r="I998" s="1">
        <v>2361</v>
      </c>
      <c r="J998">
        <v>561</v>
      </c>
    </row>
    <row r="999" spans="1:10" x14ac:dyDescent="0.25">
      <c r="A999">
        <v>998</v>
      </c>
      <c r="B999" s="4">
        <v>42893</v>
      </c>
      <c r="C999" s="2" t="str">
        <f t="shared" si="30"/>
        <v>June</v>
      </c>
      <c r="D999" s="5" t="str">
        <f t="shared" si="31"/>
        <v>2017</v>
      </c>
      <c r="E999" s="6" t="s">
        <v>5</v>
      </c>
      <c r="F999" s="7">
        <v>4</v>
      </c>
      <c r="G999" s="1">
        <v>3920</v>
      </c>
      <c r="H999" s="1">
        <v>2913</v>
      </c>
      <c r="I999" s="1">
        <v>2314</v>
      </c>
      <c r="J999">
        <v>599</v>
      </c>
    </row>
    <row r="1000" spans="1:10" x14ac:dyDescent="0.25">
      <c r="A1000">
        <v>999</v>
      </c>
      <c r="B1000" s="4">
        <v>42894</v>
      </c>
      <c r="C1000" s="2" t="str">
        <f t="shared" si="30"/>
        <v>June</v>
      </c>
      <c r="D1000" s="5" t="str">
        <f t="shared" si="31"/>
        <v>2017</v>
      </c>
      <c r="E1000" s="6" t="s">
        <v>6</v>
      </c>
      <c r="F1000" s="7">
        <v>5</v>
      </c>
      <c r="G1000" s="1">
        <v>3868</v>
      </c>
      <c r="H1000" s="1">
        <v>2796</v>
      </c>
      <c r="I1000" s="1">
        <v>2209</v>
      </c>
      <c r="J1000">
        <v>587</v>
      </c>
    </row>
    <row r="1001" spans="1:10" x14ac:dyDescent="0.25">
      <c r="A1001">
        <v>1000</v>
      </c>
      <c r="B1001" s="4">
        <v>42895</v>
      </c>
      <c r="C1001" s="2" t="str">
        <f t="shared" si="30"/>
        <v>June</v>
      </c>
      <c r="D1001" s="5" t="str">
        <f t="shared" si="31"/>
        <v>2017</v>
      </c>
      <c r="E1001" s="6" t="s">
        <v>7</v>
      </c>
      <c r="F1001" s="7">
        <v>6</v>
      </c>
      <c r="G1001" s="1">
        <v>2921</v>
      </c>
      <c r="H1001" s="1">
        <v>2101</v>
      </c>
      <c r="I1001" s="1">
        <v>1660</v>
      </c>
      <c r="J1001">
        <v>441</v>
      </c>
    </row>
    <row r="1002" spans="1:10" x14ac:dyDescent="0.25">
      <c r="A1002">
        <v>1001</v>
      </c>
      <c r="B1002" s="4">
        <v>42896</v>
      </c>
      <c r="C1002" s="2" t="str">
        <f t="shared" si="30"/>
        <v>June</v>
      </c>
      <c r="D1002" s="5" t="str">
        <f t="shared" si="31"/>
        <v>2017</v>
      </c>
      <c r="E1002" s="6" t="s">
        <v>8</v>
      </c>
      <c r="F1002" s="7">
        <v>7</v>
      </c>
      <c r="G1002" s="1">
        <v>1655</v>
      </c>
      <c r="H1002" s="1">
        <v>1244</v>
      </c>
      <c r="I1002">
        <v>975</v>
      </c>
      <c r="J1002">
        <v>269</v>
      </c>
    </row>
    <row r="1003" spans="1:10" x14ac:dyDescent="0.25">
      <c r="A1003">
        <v>1002</v>
      </c>
      <c r="B1003" s="4">
        <v>42897</v>
      </c>
      <c r="C1003" s="2" t="str">
        <f t="shared" si="30"/>
        <v>June</v>
      </c>
      <c r="D1003" s="5" t="str">
        <f t="shared" si="31"/>
        <v>2017</v>
      </c>
      <c r="E1003" s="6" t="s">
        <v>2</v>
      </c>
      <c r="F1003" s="7">
        <v>1</v>
      </c>
      <c r="G1003" s="1">
        <v>2229</v>
      </c>
      <c r="H1003" s="1">
        <v>1622</v>
      </c>
      <c r="I1003" s="1">
        <v>1299</v>
      </c>
      <c r="J1003">
        <v>323</v>
      </c>
    </row>
    <row r="1004" spans="1:10" x14ac:dyDescent="0.25">
      <c r="A1004">
        <v>1003</v>
      </c>
      <c r="B1004" s="4">
        <v>42898</v>
      </c>
      <c r="C1004" s="2" t="str">
        <f t="shared" si="30"/>
        <v>June</v>
      </c>
      <c r="D1004" s="5" t="str">
        <f t="shared" si="31"/>
        <v>2017</v>
      </c>
      <c r="E1004" s="6" t="s">
        <v>3</v>
      </c>
      <c r="F1004" s="7">
        <v>2</v>
      </c>
      <c r="G1004" s="1">
        <v>3660</v>
      </c>
      <c r="H1004" s="1">
        <v>2598</v>
      </c>
      <c r="I1004" s="1">
        <v>2020</v>
      </c>
      <c r="J1004">
        <v>578</v>
      </c>
    </row>
    <row r="1005" spans="1:10" x14ac:dyDescent="0.25">
      <c r="A1005">
        <v>1004</v>
      </c>
      <c r="B1005" s="4">
        <v>42899</v>
      </c>
      <c r="C1005" s="2" t="str">
        <f t="shared" si="30"/>
        <v>June</v>
      </c>
      <c r="D1005" s="5" t="str">
        <f t="shared" si="31"/>
        <v>2017</v>
      </c>
      <c r="E1005" s="6" t="s">
        <v>4</v>
      </c>
      <c r="F1005" s="7">
        <v>3</v>
      </c>
      <c r="G1005" s="1">
        <v>3898</v>
      </c>
      <c r="H1005" s="1">
        <v>2809</v>
      </c>
      <c r="I1005" s="1">
        <v>2202</v>
      </c>
      <c r="J1005">
        <v>607</v>
      </c>
    </row>
    <row r="1006" spans="1:10" x14ac:dyDescent="0.25">
      <c r="A1006">
        <v>1005</v>
      </c>
      <c r="B1006" s="4">
        <v>42900</v>
      </c>
      <c r="C1006" s="2" t="str">
        <f t="shared" si="30"/>
        <v>June</v>
      </c>
      <c r="D1006" s="5" t="str">
        <f t="shared" si="31"/>
        <v>2017</v>
      </c>
      <c r="E1006" s="6" t="s">
        <v>5</v>
      </c>
      <c r="F1006" s="7">
        <v>4</v>
      </c>
      <c r="G1006" s="1">
        <v>3912</v>
      </c>
      <c r="H1006" s="1">
        <v>2797</v>
      </c>
      <c r="I1006" s="1">
        <v>2200</v>
      </c>
      <c r="J1006">
        <v>597</v>
      </c>
    </row>
    <row r="1007" spans="1:10" x14ac:dyDescent="0.25">
      <c r="A1007">
        <v>1006</v>
      </c>
      <c r="B1007" s="4">
        <v>42901</v>
      </c>
      <c r="C1007" s="2" t="str">
        <f t="shared" si="30"/>
        <v>June</v>
      </c>
      <c r="D1007" s="5" t="str">
        <f t="shared" si="31"/>
        <v>2017</v>
      </c>
      <c r="E1007" s="6" t="s">
        <v>6</v>
      </c>
      <c r="F1007" s="7">
        <v>5</v>
      </c>
      <c r="G1007" s="1">
        <v>3604</v>
      </c>
      <c r="H1007" s="1">
        <v>2624</v>
      </c>
      <c r="I1007" s="1">
        <v>2029</v>
      </c>
      <c r="J1007">
        <v>595</v>
      </c>
    </row>
    <row r="1008" spans="1:10" x14ac:dyDescent="0.25">
      <c r="A1008">
        <v>1007</v>
      </c>
      <c r="B1008" s="4">
        <v>42902</v>
      </c>
      <c r="C1008" s="2" t="str">
        <f t="shared" si="30"/>
        <v>June</v>
      </c>
      <c r="D1008" s="5" t="str">
        <f t="shared" si="31"/>
        <v>2017</v>
      </c>
      <c r="E1008" s="6" t="s">
        <v>7</v>
      </c>
      <c r="F1008" s="7">
        <v>6</v>
      </c>
      <c r="G1008" s="1">
        <v>2970</v>
      </c>
      <c r="H1008" s="1">
        <v>2105</v>
      </c>
      <c r="I1008" s="1">
        <v>1621</v>
      </c>
      <c r="J1008">
        <v>484</v>
      </c>
    </row>
    <row r="1009" spans="1:10" x14ac:dyDescent="0.25">
      <c r="A1009">
        <v>1008</v>
      </c>
      <c r="B1009" s="4">
        <v>42903</v>
      </c>
      <c r="C1009" s="2" t="str">
        <f t="shared" si="30"/>
        <v>June</v>
      </c>
      <c r="D1009" s="5" t="str">
        <f t="shared" si="31"/>
        <v>2017</v>
      </c>
      <c r="E1009" s="6" t="s">
        <v>8</v>
      </c>
      <c r="F1009" s="7">
        <v>7</v>
      </c>
      <c r="G1009" s="1">
        <v>1546</v>
      </c>
      <c r="H1009" s="1">
        <v>1187</v>
      </c>
      <c r="I1009">
        <v>957</v>
      </c>
      <c r="J1009">
        <v>230</v>
      </c>
    </row>
    <row r="1010" spans="1:10" x14ac:dyDescent="0.25">
      <c r="A1010">
        <v>1009</v>
      </c>
      <c r="B1010" s="4">
        <v>42904</v>
      </c>
      <c r="C1010" s="2" t="str">
        <f t="shared" si="30"/>
        <v>June</v>
      </c>
      <c r="D1010" s="5" t="str">
        <f t="shared" si="31"/>
        <v>2017</v>
      </c>
      <c r="E1010" s="6" t="s">
        <v>2</v>
      </c>
      <c r="F1010" s="7">
        <v>1</v>
      </c>
      <c r="G1010" s="1">
        <v>1944</v>
      </c>
      <c r="H1010" s="1">
        <v>1465</v>
      </c>
      <c r="I1010" s="1">
        <v>1146</v>
      </c>
      <c r="J1010">
        <v>319</v>
      </c>
    </row>
    <row r="1011" spans="1:10" x14ac:dyDescent="0.25">
      <c r="A1011">
        <v>1010</v>
      </c>
      <c r="B1011" s="4">
        <v>42905</v>
      </c>
      <c r="C1011" s="2" t="str">
        <f t="shared" si="30"/>
        <v>June</v>
      </c>
      <c r="D1011" s="5" t="str">
        <f t="shared" si="31"/>
        <v>2017</v>
      </c>
      <c r="E1011" s="6" t="s">
        <v>3</v>
      </c>
      <c r="F1011" s="7">
        <v>2</v>
      </c>
      <c r="G1011" s="1">
        <v>3608</v>
      </c>
      <c r="H1011" s="1">
        <v>2493</v>
      </c>
      <c r="I1011" s="1">
        <v>1959</v>
      </c>
      <c r="J1011">
        <v>534</v>
      </c>
    </row>
    <row r="1012" spans="1:10" x14ac:dyDescent="0.25">
      <c r="A1012">
        <v>1011</v>
      </c>
      <c r="B1012" s="4">
        <v>42906</v>
      </c>
      <c r="C1012" s="2" t="str">
        <f t="shared" si="30"/>
        <v>June</v>
      </c>
      <c r="D1012" s="5" t="str">
        <f t="shared" si="31"/>
        <v>2017</v>
      </c>
      <c r="E1012" s="6" t="s">
        <v>4</v>
      </c>
      <c r="F1012" s="7">
        <v>3</v>
      </c>
      <c r="G1012" s="1">
        <v>3514</v>
      </c>
      <c r="H1012" s="1">
        <v>2472</v>
      </c>
      <c r="I1012" s="1">
        <v>1905</v>
      </c>
      <c r="J1012">
        <v>567</v>
      </c>
    </row>
    <row r="1013" spans="1:10" x14ac:dyDescent="0.25">
      <c r="A1013">
        <v>1012</v>
      </c>
      <c r="B1013" s="4">
        <v>42907</v>
      </c>
      <c r="C1013" s="2" t="str">
        <f t="shared" si="30"/>
        <v>June</v>
      </c>
      <c r="D1013" s="5" t="str">
        <f t="shared" si="31"/>
        <v>2017</v>
      </c>
      <c r="E1013" s="6" t="s">
        <v>5</v>
      </c>
      <c r="F1013" s="7">
        <v>4</v>
      </c>
      <c r="G1013" s="1">
        <v>3344</v>
      </c>
      <c r="H1013" s="1">
        <v>2475</v>
      </c>
      <c r="I1013" s="1">
        <v>1915</v>
      </c>
      <c r="J1013">
        <v>560</v>
      </c>
    </row>
    <row r="1014" spans="1:10" x14ac:dyDescent="0.25">
      <c r="A1014">
        <v>1013</v>
      </c>
      <c r="B1014" s="4">
        <v>42908</v>
      </c>
      <c r="C1014" s="2" t="str">
        <f t="shared" si="30"/>
        <v>June</v>
      </c>
      <c r="D1014" s="5" t="str">
        <f t="shared" si="31"/>
        <v>2017</v>
      </c>
      <c r="E1014" s="6" t="s">
        <v>6</v>
      </c>
      <c r="F1014" s="7">
        <v>5</v>
      </c>
      <c r="G1014" s="1">
        <v>3292</v>
      </c>
      <c r="H1014" s="1">
        <v>2351</v>
      </c>
      <c r="I1014" s="1">
        <v>1824</v>
      </c>
      <c r="J1014">
        <v>527</v>
      </c>
    </row>
    <row r="1015" spans="1:10" x14ac:dyDescent="0.25">
      <c r="A1015">
        <v>1014</v>
      </c>
      <c r="B1015" s="4">
        <v>42909</v>
      </c>
      <c r="C1015" s="2" t="str">
        <f t="shared" si="30"/>
        <v>June</v>
      </c>
      <c r="D1015" s="5" t="str">
        <f t="shared" si="31"/>
        <v>2017</v>
      </c>
      <c r="E1015" s="6" t="s">
        <v>7</v>
      </c>
      <c r="F1015" s="7">
        <v>6</v>
      </c>
      <c r="G1015" s="1">
        <v>2469</v>
      </c>
      <c r="H1015" s="1">
        <v>1850</v>
      </c>
      <c r="I1015" s="1">
        <v>1445</v>
      </c>
      <c r="J1015">
        <v>405</v>
      </c>
    </row>
    <row r="1016" spans="1:10" x14ac:dyDescent="0.25">
      <c r="A1016">
        <v>1015</v>
      </c>
      <c r="B1016" s="4">
        <v>42910</v>
      </c>
      <c r="C1016" s="2" t="str">
        <f t="shared" si="30"/>
        <v>June</v>
      </c>
      <c r="D1016" s="5" t="str">
        <f t="shared" si="31"/>
        <v>2017</v>
      </c>
      <c r="E1016" s="6" t="s">
        <v>8</v>
      </c>
      <c r="F1016" s="7">
        <v>7</v>
      </c>
      <c r="G1016" s="1">
        <v>1296</v>
      </c>
      <c r="H1016">
        <v>925</v>
      </c>
      <c r="I1016">
        <v>702</v>
      </c>
      <c r="J1016">
        <v>223</v>
      </c>
    </row>
    <row r="1017" spans="1:10" x14ac:dyDescent="0.25">
      <c r="A1017">
        <v>1016</v>
      </c>
      <c r="B1017" s="4">
        <v>42911</v>
      </c>
      <c r="C1017" s="2" t="str">
        <f t="shared" si="30"/>
        <v>June</v>
      </c>
      <c r="D1017" s="5" t="str">
        <f t="shared" si="31"/>
        <v>2017</v>
      </c>
      <c r="E1017" s="6" t="s">
        <v>2</v>
      </c>
      <c r="F1017" s="7">
        <v>1</v>
      </c>
      <c r="G1017" s="1">
        <v>1546</v>
      </c>
      <c r="H1017" s="1">
        <v>1071</v>
      </c>
      <c r="I1017">
        <v>811</v>
      </c>
      <c r="J1017">
        <v>260</v>
      </c>
    </row>
    <row r="1018" spans="1:10" x14ac:dyDescent="0.25">
      <c r="A1018">
        <v>1017</v>
      </c>
      <c r="B1018" s="4">
        <v>42912</v>
      </c>
      <c r="C1018" s="2" t="str">
        <f t="shared" si="30"/>
        <v>June</v>
      </c>
      <c r="D1018" s="5" t="str">
        <f t="shared" si="31"/>
        <v>2017</v>
      </c>
      <c r="E1018" s="6" t="s">
        <v>3</v>
      </c>
      <c r="F1018" s="7">
        <v>2</v>
      </c>
      <c r="G1018" s="1">
        <v>2948</v>
      </c>
      <c r="H1018" s="1">
        <v>1998</v>
      </c>
      <c r="I1018" s="1">
        <v>1528</v>
      </c>
      <c r="J1018">
        <v>470</v>
      </c>
    </row>
    <row r="1019" spans="1:10" x14ac:dyDescent="0.25">
      <c r="A1019">
        <v>1018</v>
      </c>
      <c r="B1019" s="4">
        <v>42913</v>
      </c>
      <c r="C1019" s="2" t="str">
        <f t="shared" si="30"/>
        <v>June</v>
      </c>
      <c r="D1019" s="5" t="str">
        <f t="shared" si="31"/>
        <v>2017</v>
      </c>
      <c r="E1019" s="6" t="s">
        <v>4</v>
      </c>
      <c r="F1019" s="7">
        <v>3</v>
      </c>
      <c r="G1019" s="1">
        <v>3077</v>
      </c>
      <c r="H1019" s="1">
        <v>2190</v>
      </c>
      <c r="I1019" s="1">
        <v>1690</v>
      </c>
      <c r="J1019">
        <v>500</v>
      </c>
    </row>
    <row r="1020" spans="1:10" x14ac:dyDescent="0.25">
      <c r="A1020">
        <v>1019</v>
      </c>
      <c r="B1020" s="4">
        <v>42914</v>
      </c>
      <c r="C1020" s="2" t="str">
        <f t="shared" si="30"/>
        <v>June</v>
      </c>
      <c r="D1020" s="5" t="str">
        <f t="shared" si="31"/>
        <v>2017</v>
      </c>
      <c r="E1020" s="6" t="s">
        <v>5</v>
      </c>
      <c r="F1020" s="7">
        <v>4</v>
      </c>
      <c r="G1020" s="1">
        <v>3028</v>
      </c>
      <c r="H1020" s="1">
        <v>2145</v>
      </c>
      <c r="I1020" s="1">
        <v>1649</v>
      </c>
      <c r="J1020">
        <v>496</v>
      </c>
    </row>
    <row r="1021" spans="1:10" x14ac:dyDescent="0.25">
      <c r="A1021">
        <v>1020</v>
      </c>
      <c r="B1021" s="4">
        <v>42915</v>
      </c>
      <c r="C1021" s="2" t="str">
        <f t="shared" si="30"/>
        <v>June</v>
      </c>
      <c r="D1021" s="5" t="str">
        <f t="shared" si="31"/>
        <v>2017</v>
      </c>
      <c r="E1021" s="6" t="s">
        <v>6</v>
      </c>
      <c r="F1021" s="7">
        <v>5</v>
      </c>
      <c r="G1021" s="1">
        <v>2738</v>
      </c>
      <c r="H1021" s="1">
        <v>1976</v>
      </c>
      <c r="I1021" s="1">
        <v>1474</v>
      </c>
      <c r="J1021">
        <v>502</v>
      </c>
    </row>
    <row r="1022" spans="1:10" x14ac:dyDescent="0.25">
      <c r="A1022">
        <v>1021</v>
      </c>
      <c r="B1022" s="4">
        <v>42916</v>
      </c>
      <c r="C1022" s="2" t="str">
        <f t="shared" si="30"/>
        <v>June</v>
      </c>
      <c r="D1022" s="5" t="str">
        <f t="shared" si="31"/>
        <v>2017</v>
      </c>
      <c r="E1022" s="6" t="s">
        <v>7</v>
      </c>
      <c r="F1022" s="7">
        <v>6</v>
      </c>
      <c r="G1022" s="1">
        <v>2147</v>
      </c>
      <c r="H1022" s="1">
        <v>1478</v>
      </c>
      <c r="I1022" s="1">
        <v>1087</v>
      </c>
      <c r="J1022">
        <v>391</v>
      </c>
    </row>
    <row r="1023" spans="1:10" x14ac:dyDescent="0.25">
      <c r="A1023">
        <v>1022</v>
      </c>
      <c r="B1023" s="4">
        <v>42917</v>
      </c>
      <c r="C1023" s="2" t="str">
        <f t="shared" si="30"/>
        <v>July</v>
      </c>
      <c r="D1023" s="5" t="str">
        <f t="shared" si="31"/>
        <v>2017</v>
      </c>
      <c r="E1023" s="6" t="s">
        <v>8</v>
      </c>
      <c r="F1023" s="7">
        <v>7</v>
      </c>
      <c r="G1023" s="1">
        <v>1277</v>
      </c>
      <c r="H1023">
        <v>903</v>
      </c>
      <c r="I1023">
        <v>675</v>
      </c>
      <c r="J1023">
        <v>228</v>
      </c>
    </row>
    <row r="1024" spans="1:10" x14ac:dyDescent="0.25">
      <c r="A1024">
        <v>1023</v>
      </c>
      <c r="B1024" s="4">
        <v>42918</v>
      </c>
      <c r="C1024" s="2" t="str">
        <f t="shared" si="30"/>
        <v>July</v>
      </c>
      <c r="D1024" s="5" t="str">
        <f t="shared" si="31"/>
        <v>2017</v>
      </c>
      <c r="E1024" s="6" t="s">
        <v>2</v>
      </c>
      <c r="F1024" s="7">
        <v>1</v>
      </c>
      <c r="G1024" s="1">
        <v>1606</v>
      </c>
      <c r="H1024" s="1">
        <v>1142</v>
      </c>
      <c r="I1024">
        <v>879</v>
      </c>
      <c r="J1024">
        <v>263</v>
      </c>
    </row>
    <row r="1025" spans="1:10" x14ac:dyDescent="0.25">
      <c r="A1025">
        <v>1024</v>
      </c>
      <c r="B1025" s="4">
        <v>42919</v>
      </c>
      <c r="C1025" s="2" t="str">
        <f t="shared" si="30"/>
        <v>July</v>
      </c>
      <c r="D1025" s="5" t="str">
        <f t="shared" si="31"/>
        <v>2017</v>
      </c>
      <c r="E1025" s="6" t="s">
        <v>3</v>
      </c>
      <c r="F1025" s="7">
        <v>2</v>
      </c>
      <c r="G1025" s="1">
        <v>2504</v>
      </c>
      <c r="H1025" s="1">
        <v>1726</v>
      </c>
      <c r="I1025" s="1">
        <v>1296</v>
      </c>
      <c r="J1025">
        <v>430</v>
      </c>
    </row>
    <row r="1026" spans="1:10" x14ac:dyDescent="0.25">
      <c r="A1026">
        <v>1025</v>
      </c>
      <c r="B1026" s="4">
        <v>42920</v>
      </c>
      <c r="C1026" s="2" t="str">
        <f t="shared" ref="C1026:C1089" si="32">TEXT(B1026,"MMMM")</f>
        <v>July</v>
      </c>
      <c r="D1026" s="5" t="str">
        <f t="shared" ref="D1026:D1089" si="33">TEXT(B1026,"YYYY")</f>
        <v>2017</v>
      </c>
      <c r="E1026" s="6" t="s">
        <v>4</v>
      </c>
      <c r="F1026" s="7">
        <v>3</v>
      </c>
      <c r="G1026" s="1">
        <v>2218</v>
      </c>
      <c r="H1026" s="1">
        <v>1566</v>
      </c>
      <c r="I1026" s="1">
        <v>1217</v>
      </c>
      <c r="J1026">
        <v>349</v>
      </c>
    </row>
    <row r="1027" spans="1:10" x14ac:dyDescent="0.25">
      <c r="A1027">
        <v>1026</v>
      </c>
      <c r="B1027" s="4">
        <v>42921</v>
      </c>
      <c r="C1027" s="2" t="str">
        <f t="shared" si="32"/>
        <v>July</v>
      </c>
      <c r="D1027" s="5" t="str">
        <f t="shared" si="33"/>
        <v>2017</v>
      </c>
      <c r="E1027" s="6" t="s">
        <v>5</v>
      </c>
      <c r="F1027" s="7">
        <v>4</v>
      </c>
      <c r="G1027" s="1">
        <v>3024</v>
      </c>
      <c r="H1027" s="1">
        <v>2149</v>
      </c>
      <c r="I1027" s="1">
        <v>1681</v>
      </c>
      <c r="J1027">
        <v>468</v>
      </c>
    </row>
    <row r="1028" spans="1:10" x14ac:dyDescent="0.25">
      <c r="A1028">
        <v>1027</v>
      </c>
      <c r="B1028" s="4">
        <v>42922</v>
      </c>
      <c r="C1028" s="2" t="str">
        <f t="shared" si="32"/>
        <v>July</v>
      </c>
      <c r="D1028" s="5" t="str">
        <f t="shared" si="33"/>
        <v>2017</v>
      </c>
      <c r="E1028" s="6" t="s">
        <v>6</v>
      </c>
      <c r="F1028" s="7">
        <v>5</v>
      </c>
      <c r="G1028" s="1">
        <v>2951</v>
      </c>
      <c r="H1028" s="1">
        <v>2047</v>
      </c>
      <c r="I1028" s="1">
        <v>1555</v>
      </c>
      <c r="J1028">
        <v>492</v>
      </c>
    </row>
    <row r="1029" spans="1:10" x14ac:dyDescent="0.25">
      <c r="A1029">
        <v>1028</v>
      </c>
      <c r="B1029" s="4">
        <v>42923</v>
      </c>
      <c r="C1029" s="2" t="str">
        <f t="shared" si="32"/>
        <v>July</v>
      </c>
      <c r="D1029" s="5" t="str">
        <f t="shared" si="33"/>
        <v>2017</v>
      </c>
      <c r="E1029" s="6" t="s">
        <v>7</v>
      </c>
      <c r="F1029" s="7">
        <v>6</v>
      </c>
      <c r="G1029" s="1">
        <v>2401</v>
      </c>
      <c r="H1029" s="1">
        <v>1693</v>
      </c>
      <c r="I1029" s="1">
        <v>1310</v>
      </c>
      <c r="J1029">
        <v>383</v>
      </c>
    </row>
    <row r="1030" spans="1:10" x14ac:dyDescent="0.25">
      <c r="A1030">
        <v>1029</v>
      </c>
      <c r="B1030" s="4">
        <v>42924</v>
      </c>
      <c r="C1030" s="2" t="str">
        <f t="shared" si="32"/>
        <v>July</v>
      </c>
      <c r="D1030" s="5" t="str">
        <f t="shared" si="33"/>
        <v>2017</v>
      </c>
      <c r="E1030" s="6" t="s">
        <v>8</v>
      </c>
      <c r="F1030" s="7">
        <v>7</v>
      </c>
      <c r="G1030" s="1">
        <v>1242</v>
      </c>
      <c r="H1030">
        <v>891</v>
      </c>
      <c r="I1030">
        <v>700</v>
      </c>
      <c r="J1030">
        <v>191</v>
      </c>
    </row>
    <row r="1031" spans="1:10" x14ac:dyDescent="0.25">
      <c r="A1031">
        <v>1030</v>
      </c>
      <c r="B1031" s="4">
        <v>42925</v>
      </c>
      <c r="C1031" s="2" t="str">
        <f t="shared" si="32"/>
        <v>July</v>
      </c>
      <c r="D1031" s="5" t="str">
        <f t="shared" si="33"/>
        <v>2017</v>
      </c>
      <c r="E1031" s="6" t="s">
        <v>2</v>
      </c>
      <c r="F1031" s="7">
        <v>1</v>
      </c>
      <c r="G1031" s="1">
        <v>1511</v>
      </c>
      <c r="H1031" s="1">
        <v>1172</v>
      </c>
      <c r="I1031">
        <v>938</v>
      </c>
      <c r="J1031">
        <v>234</v>
      </c>
    </row>
    <row r="1032" spans="1:10" x14ac:dyDescent="0.25">
      <c r="A1032">
        <v>1031</v>
      </c>
      <c r="B1032" s="4">
        <v>42926</v>
      </c>
      <c r="C1032" s="2" t="str">
        <f t="shared" si="32"/>
        <v>July</v>
      </c>
      <c r="D1032" s="5" t="str">
        <f t="shared" si="33"/>
        <v>2017</v>
      </c>
      <c r="E1032" s="6" t="s">
        <v>3</v>
      </c>
      <c r="F1032" s="7">
        <v>2</v>
      </c>
      <c r="G1032" s="1">
        <v>2934</v>
      </c>
      <c r="H1032" s="1">
        <v>2062</v>
      </c>
      <c r="I1032" s="1">
        <v>1619</v>
      </c>
      <c r="J1032">
        <v>443</v>
      </c>
    </row>
    <row r="1033" spans="1:10" x14ac:dyDescent="0.25">
      <c r="A1033">
        <v>1032</v>
      </c>
      <c r="B1033" s="4">
        <v>42927</v>
      </c>
      <c r="C1033" s="2" t="str">
        <f t="shared" si="32"/>
        <v>July</v>
      </c>
      <c r="D1033" s="5" t="str">
        <f t="shared" si="33"/>
        <v>2017</v>
      </c>
      <c r="E1033" s="6" t="s">
        <v>4</v>
      </c>
      <c r="F1033" s="7">
        <v>3</v>
      </c>
      <c r="G1033" s="1">
        <v>3003</v>
      </c>
      <c r="H1033" s="1">
        <v>2140</v>
      </c>
      <c r="I1033" s="1">
        <v>1663</v>
      </c>
      <c r="J1033">
        <v>477</v>
      </c>
    </row>
    <row r="1034" spans="1:10" x14ac:dyDescent="0.25">
      <c r="A1034">
        <v>1033</v>
      </c>
      <c r="B1034" s="4">
        <v>42928</v>
      </c>
      <c r="C1034" s="2" t="str">
        <f t="shared" si="32"/>
        <v>July</v>
      </c>
      <c r="D1034" s="5" t="str">
        <f t="shared" si="33"/>
        <v>2017</v>
      </c>
      <c r="E1034" s="6" t="s">
        <v>5</v>
      </c>
      <c r="F1034" s="7">
        <v>4</v>
      </c>
      <c r="G1034" s="1">
        <v>3073</v>
      </c>
      <c r="H1034" s="1">
        <v>2192</v>
      </c>
      <c r="I1034" s="1">
        <v>1710</v>
      </c>
      <c r="J1034">
        <v>482</v>
      </c>
    </row>
    <row r="1035" spans="1:10" x14ac:dyDescent="0.25">
      <c r="A1035">
        <v>1034</v>
      </c>
      <c r="B1035" s="4">
        <v>42929</v>
      </c>
      <c r="C1035" s="2" t="str">
        <f t="shared" si="32"/>
        <v>July</v>
      </c>
      <c r="D1035" s="5" t="str">
        <f t="shared" si="33"/>
        <v>2017</v>
      </c>
      <c r="E1035" s="6" t="s">
        <v>6</v>
      </c>
      <c r="F1035" s="7">
        <v>5</v>
      </c>
      <c r="G1035" s="1">
        <v>2933</v>
      </c>
      <c r="H1035" s="1">
        <v>2043</v>
      </c>
      <c r="I1035" s="1">
        <v>1550</v>
      </c>
      <c r="J1035">
        <v>493</v>
      </c>
    </row>
    <row r="1036" spans="1:10" x14ac:dyDescent="0.25">
      <c r="A1036">
        <v>1035</v>
      </c>
      <c r="B1036" s="4">
        <v>42930</v>
      </c>
      <c r="C1036" s="2" t="str">
        <f t="shared" si="32"/>
        <v>July</v>
      </c>
      <c r="D1036" s="5" t="str">
        <f t="shared" si="33"/>
        <v>2017</v>
      </c>
      <c r="E1036" s="6" t="s">
        <v>7</v>
      </c>
      <c r="F1036" s="7">
        <v>6</v>
      </c>
      <c r="G1036" s="1">
        <v>2468</v>
      </c>
      <c r="H1036" s="1">
        <v>1710</v>
      </c>
      <c r="I1036" s="1">
        <v>1287</v>
      </c>
      <c r="J1036">
        <v>423</v>
      </c>
    </row>
    <row r="1037" spans="1:10" x14ac:dyDescent="0.25">
      <c r="A1037">
        <v>1036</v>
      </c>
      <c r="B1037" s="4">
        <v>42931</v>
      </c>
      <c r="C1037" s="2" t="str">
        <f t="shared" si="32"/>
        <v>July</v>
      </c>
      <c r="D1037" s="5" t="str">
        <f t="shared" si="33"/>
        <v>2017</v>
      </c>
      <c r="E1037" s="6" t="s">
        <v>8</v>
      </c>
      <c r="F1037" s="7">
        <v>7</v>
      </c>
      <c r="G1037" s="1">
        <v>1355</v>
      </c>
      <c r="H1037">
        <v>892</v>
      </c>
      <c r="I1037">
        <v>689</v>
      </c>
      <c r="J1037">
        <v>203</v>
      </c>
    </row>
    <row r="1038" spans="1:10" x14ac:dyDescent="0.25">
      <c r="A1038">
        <v>1037</v>
      </c>
      <c r="B1038" s="4">
        <v>42932</v>
      </c>
      <c r="C1038" s="2" t="str">
        <f t="shared" si="32"/>
        <v>July</v>
      </c>
      <c r="D1038" s="5" t="str">
        <f t="shared" si="33"/>
        <v>2017</v>
      </c>
      <c r="E1038" s="6" t="s">
        <v>2</v>
      </c>
      <c r="F1038" s="7">
        <v>1</v>
      </c>
      <c r="G1038" s="1">
        <v>1553</v>
      </c>
      <c r="H1038" s="1">
        <v>1122</v>
      </c>
      <c r="I1038">
        <v>891</v>
      </c>
      <c r="J1038">
        <v>231</v>
      </c>
    </row>
    <row r="1039" spans="1:10" x14ac:dyDescent="0.25">
      <c r="A1039">
        <v>1038</v>
      </c>
      <c r="B1039" s="4">
        <v>42933</v>
      </c>
      <c r="C1039" s="2" t="str">
        <f t="shared" si="32"/>
        <v>July</v>
      </c>
      <c r="D1039" s="5" t="str">
        <f t="shared" si="33"/>
        <v>2017</v>
      </c>
      <c r="E1039" s="6" t="s">
        <v>3</v>
      </c>
      <c r="F1039" s="7">
        <v>2</v>
      </c>
      <c r="G1039" s="1">
        <v>2902</v>
      </c>
      <c r="H1039" s="1">
        <v>1954</v>
      </c>
      <c r="I1039" s="1">
        <v>1479</v>
      </c>
      <c r="J1039">
        <v>475</v>
      </c>
    </row>
    <row r="1040" spans="1:10" x14ac:dyDescent="0.25">
      <c r="A1040">
        <v>1039</v>
      </c>
      <c r="B1040" s="4">
        <v>42934</v>
      </c>
      <c r="C1040" s="2" t="str">
        <f t="shared" si="32"/>
        <v>July</v>
      </c>
      <c r="D1040" s="5" t="str">
        <f t="shared" si="33"/>
        <v>2017</v>
      </c>
      <c r="E1040" s="6" t="s">
        <v>4</v>
      </c>
      <c r="F1040" s="7">
        <v>3</v>
      </c>
      <c r="G1040" s="1">
        <v>2899</v>
      </c>
      <c r="H1040" s="1">
        <v>2109</v>
      </c>
      <c r="I1040" s="1">
        <v>1591</v>
      </c>
      <c r="J1040">
        <v>518</v>
      </c>
    </row>
    <row r="1041" spans="1:10" x14ac:dyDescent="0.25">
      <c r="A1041">
        <v>1040</v>
      </c>
      <c r="B1041" s="4">
        <v>42935</v>
      </c>
      <c r="C1041" s="2" t="str">
        <f t="shared" si="32"/>
        <v>July</v>
      </c>
      <c r="D1041" s="5" t="str">
        <f t="shared" si="33"/>
        <v>2017</v>
      </c>
      <c r="E1041" s="6" t="s">
        <v>5</v>
      </c>
      <c r="F1041" s="7">
        <v>4</v>
      </c>
      <c r="G1041" s="1">
        <v>2986</v>
      </c>
      <c r="H1041" s="1">
        <v>2032</v>
      </c>
      <c r="I1041" s="1">
        <v>1584</v>
      </c>
      <c r="J1041">
        <v>448</v>
      </c>
    </row>
    <row r="1042" spans="1:10" x14ac:dyDescent="0.25">
      <c r="A1042">
        <v>1041</v>
      </c>
      <c r="B1042" s="4">
        <v>42936</v>
      </c>
      <c r="C1042" s="2" t="str">
        <f t="shared" si="32"/>
        <v>July</v>
      </c>
      <c r="D1042" s="5" t="str">
        <f t="shared" si="33"/>
        <v>2017</v>
      </c>
      <c r="E1042" s="6" t="s">
        <v>6</v>
      </c>
      <c r="F1042" s="7">
        <v>5</v>
      </c>
      <c r="G1042" s="1">
        <v>2964</v>
      </c>
      <c r="H1042" s="1">
        <v>2031</v>
      </c>
      <c r="I1042" s="1">
        <v>1571</v>
      </c>
      <c r="J1042">
        <v>460</v>
      </c>
    </row>
    <row r="1043" spans="1:10" x14ac:dyDescent="0.25">
      <c r="A1043">
        <v>1042</v>
      </c>
      <c r="B1043" s="4">
        <v>42937</v>
      </c>
      <c r="C1043" s="2" t="str">
        <f t="shared" si="32"/>
        <v>July</v>
      </c>
      <c r="D1043" s="5" t="str">
        <f t="shared" si="33"/>
        <v>2017</v>
      </c>
      <c r="E1043" s="6" t="s">
        <v>7</v>
      </c>
      <c r="F1043" s="7">
        <v>6</v>
      </c>
      <c r="G1043" s="1">
        <v>2433</v>
      </c>
      <c r="H1043" s="1">
        <v>1609</v>
      </c>
      <c r="I1043" s="1">
        <v>1214</v>
      </c>
      <c r="J1043">
        <v>395</v>
      </c>
    </row>
    <row r="1044" spans="1:10" x14ac:dyDescent="0.25">
      <c r="A1044">
        <v>1043</v>
      </c>
      <c r="B1044" s="4">
        <v>42938</v>
      </c>
      <c r="C1044" s="2" t="str">
        <f t="shared" si="32"/>
        <v>July</v>
      </c>
      <c r="D1044" s="5" t="str">
        <f t="shared" si="33"/>
        <v>2017</v>
      </c>
      <c r="E1044" s="6" t="s">
        <v>8</v>
      </c>
      <c r="F1044" s="7">
        <v>7</v>
      </c>
      <c r="G1044" s="1">
        <v>1280</v>
      </c>
      <c r="H1044">
        <v>923</v>
      </c>
      <c r="I1044">
        <v>725</v>
      </c>
      <c r="J1044">
        <v>198</v>
      </c>
    </row>
    <row r="1045" spans="1:10" x14ac:dyDescent="0.25">
      <c r="A1045">
        <v>1044</v>
      </c>
      <c r="B1045" s="4">
        <v>42939</v>
      </c>
      <c r="C1045" s="2" t="str">
        <f t="shared" si="32"/>
        <v>July</v>
      </c>
      <c r="D1045" s="5" t="str">
        <f t="shared" si="33"/>
        <v>2017</v>
      </c>
      <c r="E1045" s="6" t="s">
        <v>2</v>
      </c>
      <c r="F1045" s="7">
        <v>1</v>
      </c>
      <c r="G1045" s="1">
        <v>1603</v>
      </c>
      <c r="H1045" s="1">
        <v>1170</v>
      </c>
      <c r="I1045">
        <v>909</v>
      </c>
      <c r="J1045">
        <v>261</v>
      </c>
    </row>
    <row r="1046" spans="1:10" x14ac:dyDescent="0.25">
      <c r="A1046">
        <v>1045</v>
      </c>
      <c r="B1046" s="4">
        <v>42940</v>
      </c>
      <c r="C1046" s="2" t="str">
        <f t="shared" si="32"/>
        <v>July</v>
      </c>
      <c r="D1046" s="5" t="str">
        <f t="shared" si="33"/>
        <v>2017</v>
      </c>
      <c r="E1046" s="6" t="s">
        <v>3</v>
      </c>
      <c r="F1046" s="7">
        <v>2</v>
      </c>
      <c r="G1046" s="1">
        <v>3154</v>
      </c>
      <c r="H1046" s="1">
        <v>2214</v>
      </c>
      <c r="I1046" s="1">
        <v>1726</v>
      </c>
      <c r="J1046">
        <v>488</v>
      </c>
    </row>
    <row r="1047" spans="1:10" x14ac:dyDescent="0.25">
      <c r="A1047">
        <v>1046</v>
      </c>
      <c r="B1047" s="4">
        <v>42941</v>
      </c>
      <c r="C1047" s="2" t="str">
        <f t="shared" si="32"/>
        <v>July</v>
      </c>
      <c r="D1047" s="5" t="str">
        <f t="shared" si="33"/>
        <v>2017</v>
      </c>
      <c r="E1047" s="6" t="s">
        <v>4</v>
      </c>
      <c r="F1047" s="7">
        <v>3</v>
      </c>
      <c r="G1047" s="1">
        <v>3084</v>
      </c>
      <c r="H1047" s="1">
        <v>2148</v>
      </c>
      <c r="I1047" s="1">
        <v>1666</v>
      </c>
      <c r="J1047">
        <v>482</v>
      </c>
    </row>
    <row r="1048" spans="1:10" x14ac:dyDescent="0.25">
      <c r="A1048">
        <v>1047</v>
      </c>
      <c r="B1048" s="4">
        <v>42942</v>
      </c>
      <c r="C1048" s="2" t="str">
        <f t="shared" si="32"/>
        <v>July</v>
      </c>
      <c r="D1048" s="5" t="str">
        <f t="shared" si="33"/>
        <v>2017</v>
      </c>
      <c r="E1048" s="6" t="s">
        <v>5</v>
      </c>
      <c r="F1048" s="7">
        <v>4</v>
      </c>
      <c r="G1048" s="1">
        <v>2983</v>
      </c>
      <c r="H1048" s="1">
        <v>1925</v>
      </c>
      <c r="I1048" s="1">
        <v>1490</v>
      </c>
      <c r="J1048">
        <v>435</v>
      </c>
    </row>
    <row r="1049" spans="1:10" x14ac:dyDescent="0.25">
      <c r="A1049">
        <v>1048</v>
      </c>
      <c r="B1049" s="4">
        <v>42943</v>
      </c>
      <c r="C1049" s="2" t="str">
        <f t="shared" si="32"/>
        <v>July</v>
      </c>
      <c r="D1049" s="5" t="str">
        <f t="shared" si="33"/>
        <v>2017</v>
      </c>
      <c r="E1049" s="6" t="s">
        <v>6</v>
      </c>
      <c r="F1049" s="7">
        <v>5</v>
      </c>
      <c r="G1049" s="1">
        <v>2849</v>
      </c>
      <c r="H1049" s="1">
        <v>1908</v>
      </c>
      <c r="I1049" s="1">
        <v>1440</v>
      </c>
      <c r="J1049">
        <v>468</v>
      </c>
    </row>
    <row r="1050" spans="1:10" x14ac:dyDescent="0.25">
      <c r="A1050">
        <v>1049</v>
      </c>
      <c r="B1050" s="4">
        <v>42944</v>
      </c>
      <c r="C1050" s="2" t="str">
        <f t="shared" si="32"/>
        <v>July</v>
      </c>
      <c r="D1050" s="5" t="str">
        <f t="shared" si="33"/>
        <v>2017</v>
      </c>
      <c r="E1050" s="6" t="s">
        <v>7</v>
      </c>
      <c r="F1050" s="7">
        <v>6</v>
      </c>
      <c r="G1050" s="1">
        <v>2420</v>
      </c>
      <c r="H1050" s="1">
        <v>1538</v>
      </c>
      <c r="I1050" s="1">
        <v>1150</v>
      </c>
      <c r="J1050">
        <v>388</v>
      </c>
    </row>
    <row r="1051" spans="1:10" x14ac:dyDescent="0.25">
      <c r="A1051">
        <v>1050</v>
      </c>
      <c r="B1051" s="4">
        <v>42945</v>
      </c>
      <c r="C1051" s="2" t="str">
        <f t="shared" si="32"/>
        <v>July</v>
      </c>
      <c r="D1051" s="5" t="str">
        <f t="shared" si="33"/>
        <v>2017</v>
      </c>
      <c r="E1051" s="6" t="s">
        <v>8</v>
      </c>
      <c r="F1051" s="7">
        <v>7</v>
      </c>
      <c r="G1051" s="1">
        <v>1300</v>
      </c>
      <c r="H1051">
        <v>895</v>
      </c>
      <c r="I1051">
        <v>712</v>
      </c>
      <c r="J1051">
        <v>183</v>
      </c>
    </row>
    <row r="1052" spans="1:10" x14ac:dyDescent="0.25">
      <c r="A1052">
        <v>1051</v>
      </c>
      <c r="B1052" s="4">
        <v>42946</v>
      </c>
      <c r="C1052" s="2" t="str">
        <f t="shared" si="32"/>
        <v>July</v>
      </c>
      <c r="D1052" s="5" t="str">
        <f t="shared" si="33"/>
        <v>2017</v>
      </c>
      <c r="E1052" s="6" t="s">
        <v>2</v>
      </c>
      <c r="F1052" s="7">
        <v>1</v>
      </c>
      <c r="G1052" s="1">
        <v>1526</v>
      </c>
      <c r="H1052" s="1">
        <v>1112</v>
      </c>
      <c r="I1052">
        <v>863</v>
      </c>
      <c r="J1052">
        <v>249</v>
      </c>
    </row>
    <row r="1053" spans="1:10" x14ac:dyDescent="0.25">
      <c r="A1053">
        <v>1052</v>
      </c>
      <c r="B1053" s="4">
        <v>42947</v>
      </c>
      <c r="C1053" s="2" t="str">
        <f t="shared" si="32"/>
        <v>July</v>
      </c>
      <c r="D1053" s="5" t="str">
        <f t="shared" si="33"/>
        <v>2017</v>
      </c>
      <c r="E1053" s="6" t="s">
        <v>3</v>
      </c>
      <c r="F1053" s="7">
        <v>2</v>
      </c>
      <c r="G1053" s="1">
        <v>2872</v>
      </c>
      <c r="H1053" s="1">
        <v>1978</v>
      </c>
      <c r="I1053" s="1">
        <v>1481</v>
      </c>
      <c r="J1053">
        <v>497</v>
      </c>
    </row>
    <row r="1054" spans="1:10" x14ac:dyDescent="0.25">
      <c r="A1054">
        <v>1053</v>
      </c>
      <c r="B1054" s="4">
        <v>42948</v>
      </c>
      <c r="C1054" s="2" t="str">
        <f t="shared" si="32"/>
        <v>August</v>
      </c>
      <c r="D1054" s="5" t="str">
        <f t="shared" si="33"/>
        <v>2017</v>
      </c>
      <c r="E1054" s="6" t="s">
        <v>4</v>
      </c>
      <c r="F1054" s="7">
        <v>3</v>
      </c>
      <c r="G1054" s="1">
        <v>2914</v>
      </c>
      <c r="H1054" s="1">
        <v>1957</v>
      </c>
      <c r="I1054" s="1">
        <v>1463</v>
      </c>
      <c r="J1054">
        <v>494</v>
      </c>
    </row>
    <row r="1055" spans="1:10" x14ac:dyDescent="0.25">
      <c r="A1055">
        <v>1054</v>
      </c>
      <c r="B1055" s="4">
        <v>42949</v>
      </c>
      <c r="C1055" s="2" t="str">
        <f t="shared" si="32"/>
        <v>August</v>
      </c>
      <c r="D1055" s="5" t="str">
        <f t="shared" si="33"/>
        <v>2017</v>
      </c>
      <c r="E1055" s="6" t="s">
        <v>5</v>
      </c>
      <c r="F1055" s="7">
        <v>4</v>
      </c>
      <c r="G1055" s="1">
        <v>2843</v>
      </c>
      <c r="H1055" s="1">
        <v>1994</v>
      </c>
      <c r="I1055" s="1">
        <v>1536</v>
      </c>
      <c r="J1055">
        <v>458</v>
      </c>
    </row>
    <row r="1056" spans="1:10" x14ac:dyDescent="0.25">
      <c r="A1056">
        <v>1055</v>
      </c>
      <c r="B1056" s="4">
        <v>42950</v>
      </c>
      <c r="C1056" s="2" t="str">
        <f t="shared" si="32"/>
        <v>August</v>
      </c>
      <c r="D1056" s="5" t="str">
        <f t="shared" si="33"/>
        <v>2017</v>
      </c>
      <c r="E1056" s="6" t="s">
        <v>6</v>
      </c>
      <c r="F1056" s="7">
        <v>5</v>
      </c>
      <c r="G1056" s="1">
        <v>2649</v>
      </c>
      <c r="H1056" s="1">
        <v>1894</v>
      </c>
      <c r="I1056" s="1">
        <v>1447</v>
      </c>
      <c r="J1056">
        <v>447</v>
      </c>
    </row>
    <row r="1057" spans="1:10" x14ac:dyDescent="0.25">
      <c r="A1057">
        <v>1056</v>
      </c>
      <c r="B1057" s="4">
        <v>42951</v>
      </c>
      <c r="C1057" s="2" t="str">
        <f t="shared" si="32"/>
        <v>August</v>
      </c>
      <c r="D1057" s="5" t="str">
        <f t="shared" si="33"/>
        <v>2017</v>
      </c>
      <c r="E1057" s="6" t="s">
        <v>7</v>
      </c>
      <c r="F1057" s="7">
        <v>6</v>
      </c>
      <c r="G1057" s="1">
        <v>2042</v>
      </c>
      <c r="H1057" s="1">
        <v>1478</v>
      </c>
      <c r="I1057" s="1">
        <v>1150</v>
      </c>
      <c r="J1057">
        <v>328</v>
      </c>
    </row>
    <row r="1058" spans="1:10" x14ac:dyDescent="0.25">
      <c r="A1058">
        <v>1057</v>
      </c>
      <c r="B1058" s="4">
        <v>42952</v>
      </c>
      <c r="C1058" s="2" t="str">
        <f t="shared" si="32"/>
        <v>August</v>
      </c>
      <c r="D1058" s="5" t="str">
        <f t="shared" si="33"/>
        <v>2017</v>
      </c>
      <c r="E1058" s="6" t="s">
        <v>8</v>
      </c>
      <c r="F1058" s="7">
        <v>7</v>
      </c>
      <c r="G1058" s="1">
        <v>1225</v>
      </c>
      <c r="H1058">
        <v>901</v>
      </c>
      <c r="I1058">
        <v>681</v>
      </c>
      <c r="J1058">
        <v>220</v>
      </c>
    </row>
    <row r="1059" spans="1:10" x14ac:dyDescent="0.25">
      <c r="A1059">
        <v>1058</v>
      </c>
      <c r="B1059" s="4">
        <v>42953</v>
      </c>
      <c r="C1059" s="2" t="str">
        <f t="shared" si="32"/>
        <v>August</v>
      </c>
      <c r="D1059" s="5" t="str">
        <f t="shared" si="33"/>
        <v>2017</v>
      </c>
      <c r="E1059" s="6" t="s">
        <v>2</v>
      </c>
      <c r="F1059" s="7">
        <v>1</v>
      </c>
      <c r="G1059" s="1">
        <v>1562</v>
      </c>
      <c r="H1059" s="1">
        <v>1045</v>
      </c>
      <c r="I1059">
        <v>792</v>
      </c>
      <c r="J1059">
        <v>253</v>
      </c>
    </row>
    <row r="1060" spans="1:10" x14ac:dyDescent="0.25">
      <c r="A1060">
        <v>1059</v>
      </c>
      <c r="B1060" s="4">
        <v>42954</v>
      </c>
      <c r="C1060" s="2" t="str">
        <f t="shared" si="32"/>
        <v>August</v>
      </c>
      <c r="D1060" s="5" t="str">
        <f t="shared" si="33"/>
        <v>2017</v>
      </c>
      <c r="E1060" s="6" t="s">
        <v>3</v>
      </c>
      <c r="F1060" s="7">
        <v>2</v>
      </c>
      <c r="G1060" s="1">
        <v>2751</v>
      </c>
      <c r="H1060" s="1">
        <v>1823</v>
      </c>
      <c r="I1060" s="1">
        <v>1398</v>
      </c>
      <c r="J1060">
        <v>425</v>
      </c>
    </row>
    <row r="1061" spans="1:10" x14ac:dyDescent="0.25">
      <c r="A1061">
        <v>1060</v>
      </c>
      <c r="B1061" s="4">
        <v>42955</v>
      </c>
      <c r="C1061" s="2" t="str">
        <f t="shared" si="32"/>
        <v>August</v>
      </c>
      <c r="D1061" s="5" t="str">
        <f t="shared" si="33"/>
        <v>2017</v>
      </c>
      <c r="E1061" s="6" t="s">
        <v>4</v>
      </c>
      <c r="F1061" s="7">
        <v>3</v>
      </c>
      <c r="G1061" s="1">
        <v>2634</v>
      </c>
      <c r="H1061" s="1">
        <v>1868</v>
      </c>
      <c r="I1061" s="1">
        <v>1415</v>
      </c>
      <c r="J1061">
        <v>453</v>
      </c>
    </row>
    <row r="1062" spans="1:10" x14ac:dyDescent="0.25">
      <c r="A1062">
        <v>1061</v>
      </c>
      <c r="B1062" s="4">
        <v>42956</v>
      </c>
      <c r="C1062" s="2" t="str">
        <f t="shared" si="32"/>
        <v>August</v>
      </c>
      <c r="D1062" s="5" t="str">
        <f t="shared" si="33"/>
        <v>2017</v>
      </c>
      <c r="E1062" s="6" t="s">
        <v>5</v>
      </c>
      <c r="F1062" s="7">
        <v>4</v>
      </c>
      <c r="G1062" s="1">
        <v>2704</v>
      </c>
      <c r="H1062" s="1">
        <v>1961</v>
      </c>
      <c r="I1062" s="1">
        <v>1511</v>
      </c>
      <c r="J1062">
        <v>450</v>
      </c>
    </row>
    <row r="1063" spans="1:10" x14ac:dyDescent="0.25">
      <c r="A1063">
        <v>1062</v>
      </c>
      <c r="B1063" s="4">
        <v>42957</v>
      </c>
      <c r="C1063" s="2" t="str">
        <f t="shared" si="32"/>
        <v>August</v>
      </c>
      <c r="D1063" s="5" t="str">
        <f t="shared" si="33"/>
        <v>2017</v>
      </c>
      <c r="E1063" s="6" t="s">
        <v>6</v>
      </c>
      <c r="F1063" s="7">
        <v>5</v>
      </c>
      <c r="G1063" s="1">
        <v>2670</v>
      </c>
      <c r="H1063" s="1">
        <v>1864</v>
      </c>
      <c r="I1063" s="1">
        <v>1463</v>
      </c>
      <c r="J1063">
        <v>401</v>
      </c>
    </row>
    <row r="1064" spans="1:10" x14ac:dyDescent="0.25">
      <c r="A1064">
        <v>1063</v>
      </c>
      <c r="B1064" s="4">
        <v>42958</v>
      </c>
      <c r="C1064" s="2" t="str">
        <f t="shared" si="32"/>
        <v>August</v>
      </c>
      <c r="D1064" s="5" t="str">
        <f t="shared" si="33"/>
        <v>2017</v>
      </c>
      <c r="E1064" s="6" t="s">
        <v>7</v>
      </c>
      <c r="F1064" s="7">
        <v>6</v>
      </c>
      <c r="G1064" s="1">
        <v>2073</v>
      </c>
      <c r="H1064" s="1">
        <v>1498</v>
      </c>
      <c r="I1064" s="1">
        <v>1121</v>
      </c>
      <c r="J1064">
        <v>377</v>
      </c>
    </row>
    <row r="1065" spans="1:10" x14ac:dyDescent="0.25">
      <c r="A1065">
        <v>1064</v>
      </c>
      <c r="B1065" s="4">
        <v>42959</v>
      </c>
      <c r="C1065" s="2" t="str">
        <f t="shared" si="32"/>
        <v>August</v>
      </c>
      <c r="D1065" s="5" t="str">
        <f t="shared" si="33"/>
        <v>2017</v>
      </c>
      <c r="E1065" s="6" t="s">
        <v>8</v>
      </c>
      <c r="F1065" s="7">
        <v>7</v>
      </c>
      <c r="G1065" s="1">
        <v>1240</v>
      </c>
      <c r="H1065">
        <v>888</v>
      </c>
      <c r="I1065">
        <v>669</v>
      </c>
      <c r="J1065">
        <v>219</v>
      </c>
    </row>
    <row r="1066" spans="1:10" x14ac:dyDescent="0.25">
      <c r="A1066">
        <v>1065</v>
      </c>
      <c r="B1066" s="4">
        <v>42960</v>
      </c>
      <c r="C1066" s="2" t="str">
        <f t="shared" si="32"/>
        <v>August</v>
      </c>
      <c r="D1066" s="5" t="str">
        <f t="shared" si="33"/>
        <v>2017</v>
      </c>
      <c r="E1066" s="6" t="s">
        <v>2</v>
      </c>
      <c r="F1066" s="7">
        <v>1</v>
      </c>
      <c r="G1066" s="1">
        <v>1530</v>
      </c>
      <c r="H1066" s="1">
        <v>1076</v>
      </c>
      <c r="I1066">
        <v>811</v>
      </c>
      <c r="J1066">
        <v>265</v>
      </c>
    </row>
    <row r="1067" spans="1:10" x14ac:dyDescent="0.25">
      <c r="A1067">
        <v>1066</v>
      </c>
      <c r="B1067" s="4">
        <v>42961</v>
      </c>
      <c r="C1067" s="2" t="str">
        <f t="shared" si="32"/>
        <v>August</v>
      </c>
      <c r="D1067" s="5" t="str">
        <f t="shared" si="33"/>
        <v>2017</v>
      </c>
      <c r="E1067" s="6" t="s">
        <v>3</v>
      </c>
      <c r="F1067" s="7">
        <v>2</v>
      </c>
      <c r="G1067" s="1">
        <v>2392</v>
      </c>
      <c r="H1067" s="1">
        <v>1704</v>
      </c>
      <c r="I1067" s="1">
        <v>1346</v>
      </c>
      <c r="J1067">
        <v>358</v>
      </c>
    </row>
    <row r="1068" spans="1:10" x14ac:dyDescent="0.25">
      <c r="A1068">
        <v>1067</v>
      </c>
      <c r="B1068" s="4">
        <v>42962</v>
      </c>
      <c r="C1068" s="2" t="str">
        <f t="shared" si="32"/>
        <v>August</v>
      </c>
      <c r="D1068" s="5" t="str">
        <f t="shared" si="33"/>
        <v>2017</v>
      </c>
      <c r="E1068" s="6" t="s">
        <v>4</v>
      </c>
      <c r="F1068" s="7">
        <v>3</v>
      </c>
      <c r="G1068" s="1">
        <v>2675</v>
      </c>
      <c r="H1068" s="1">
        <v>1846</v>
      </c>
      <c r="I1068" s="1">
        <v>1471</v>
      </c>
      <c r="J1068">
        <v>375</v>
      </c>
    </row>
    <row r="1069" spans="1:10" x14ac:dyDescent="0.25">
      <c r="A1069">
        <v>1068</v>
      </c>
      <c r="B1069" s="4">
        <v>42963</v>
      </c>
      <c r="C1069" s="2" t="str">
        <f t="shared" si="32"/>
        <v>August</v>
      </c>
      <c r="D1069" s="5" t="str">
        <f t="shared" si="33"/>
        <v>2017</v>
      </c>
      <c r="E1069" s="6" t="s">
        <v>5</v>
      </c>
      <c r="F1069" s="7">
        <v>4</v>
      </c>
      <c r="G1069" s="1">
        <v>2755</v>
      </c>
      <c r="H1069" s="1">
        <v>1911</v>
      </c>
      <c r="I1069" s="1">
        <v>1436</v>
      </c>
      <c r="J1069">
        <v>475</v>
      </c>
    </row>
    <row r="1070" spans="1:10" x14ac:dyDescent="0.25">
      <c r="A1070">
        <v>1069</v>
      </c>
      <c r="B1070" s="4">
        <v>42964</v>
      </c>
      <c r="C1070" s="2" t="str">
        <f t="shared" si="32"/>
        <v>August</v>
      </c>
      <c r="D1070" s="5" t="str">
        <f t="shared" si="33"/>
        <v>2017</v>
      </c>
      <c r="E1070" s="6" t="s">
        <v>6</v>
      </c>
      <c r="F1070" s="7">
        <v>5</v>
      </c>
      <c r="G1070" s="1">
        <v>2608</v>
      </c>
      <c r="H1070" s="1">
        <v>1824</v>
      </c>
      <c r="I1070" s="1">
        <v>1421</v>
      </c>
      <c r="J1070">
        <v>403</v>
      </c>
    </row>
    <row r="1071" spans="1:10" x14ac:dyDescent="0.25">
      <c r="A1071">
        <v>1070</v>
      </c>
      <c r="B1071" s="4">
        <v>42965</v>
      </c>
      <c r="C1071" s="2" t="str">
        <f t="shared" si="32"/>
        <v>August</v>
      </c>
      <c r="D1071" s="5" t="str">
        <f t="shared" si="33"/>
        <v>2017</v>
      </c>
      <c r="E1071" s="6" t="s">
        <v>7</v>
      </c>
      <c r="F1071" s="7">
        <v>6</v>
      </c>
      <c r="G1071" s="1">
        <v>2163</v>
      </c>
      <c r="H1071" s="1">
        <v>1521</v>
      </c>
      <c r="I1071" s="1">
        <v>1163</v>
      </c>
      <c r="J1071">
        <v>358</v>
      </c>
    </row>
    <row r="1072" spans="1:10" x14ac:dyDescent="0.25">
      <c r="A1072">
        <v>1071</v>
      </c>
      <c r="B1072" s="4">
        <v>42966</v>
      </c>
      <c r="C1072" s="2" t="str">
        <f t="shared" si="32"/>
        <v>August</v>
      </c>
      <c r="D1072" s="5" t="str">
        <f t="shared" si="33"/>
        <v>2017</v>
      </c>
      <c r="E1072" s="6" t="s">
        <v>8</v>
      </c>
      <c r="F1072" s="7">
        <v>7</v>
      </c>
      <c r="G1072" s="1">
        <v>1304</v>
      </c>
      <c r="H1072">
        <v>951</v>
      </c>
      <c r="I1072">
        <v>743</v>
      </c>
      <c r="J1072">
        <v>208</v>
      </c>
    </row>
    <row r="1073" spans="1:10" x14ac:dyDescent="0.25">
      <c r="A1073">
        <v>1072</v>
      </c>
      <c r="B1073" s="4">
        <v>42967</v>
      </c>
      <c r="C1073" s="2" t="str">
        <f t="shared" si="32"/>
        <v>August</v>
      </c>
      <c r="D1073" s="5" t="str">
        <f t="shared" si="33"/>
        <v>2017</v>
      </c>
      <c r="E1073" s="6" t="s">
        <v>2</v>
      </c>
      <c r="F1073" s="7">
        <v>1</v>
      </c>
      <c r="G1073" s="1">
        <v>1969</v>
      </c>
      <c r="H1073" s="1">
        <v>1419</v>
      </c>
      <c r="I1073" s="1">
        <v>1156</v>
      </c>
      <c r="J1073">
        <v>263</v>
      </c>
    </row>
    <row r="1074" spans="1:10" x14ac:dyDescent="0.25">
      <c r="A1074">
        <v>1073</v>
      </c>
      <c r="B1074" s="4">
        <v>42968</v>
      </c>
      <c r="C1074" s="2" t="str">
        <f t="shared" si="32"/>
        <v>August</v>
      </c>
      <c r="D1074" s="5" t="str">
        <f t="shared" si="33"/>
        <v>2017</v>
      </c>
      <c r="E1074" s="6" t="s">
        <v>3</v>
      </c>
      <c r="F1074" s="7">
        <v>2</v>
      </c>
      <c r="G1074" s="1">
        <v>2985</v>
      </c>
      <c r="H1074" s="1">
        <v>2069</v>
      </c>
      <c r="I1074" s="1">
        <v>1575</v>
      </c>
      <c r="J1074">
        <v>494</v>
      </c>
    </row>
    <row r="1075" spans="1:10" x14ac:dyDescent="0.25">
      <c r="A1075">
        <v>1074</v>
      </c>
      <c r="B1075" s="4">
        <v>42969</v>
      </c>
      <c r="C1075" s="2" t="str">
        <f t="shared" si="32"/>
        <v>August</v>
      </c>
      <c r="D1075" s="5" t="str">
        <f t="shared" si="33"/>
        <v>2017</v>
      </c>
      <c r="E1075" s="6" t="s">
        <v>4</v>
      </c>
      <c r="F1075" s="7">
        <v>3</v>
      </c>
      <c r="G1075" s="1">
        <v>3087</v>
      </c>
      <c r="H1075" s="1">
        <v>2259</v>
      </c>
      <c r="I1075" s="1">
        <v>1772</v>
      </c>
      <c r="J1075">
        <v>487</v>
      </c>
    </row>
    <row r="1076" spans="1:10" x14ac:dyDescent="0.25">
      <c r="A1076">
        <v>1075</v>
      </c>
      <c r="B1076" s="4">
        <v>42970</v>
      </c>
      <c r="C1076" s="2" t="str">
        <f t="shared" si="32"/>
        <v>August</v>
      </c>
      <c r="D1076" s="5" t="str">
        <f t="shared" si="33"/>
        <v>2017</v>
      </c>
      <c r="E1076" s="6" t="s">
        <v>5</v>
      </c>
      <c r="F1076" s="7">
        <v>4</v>
      </c>
      <c r="G1076" s="1">
        <v>3047</v>
      </c>
      <c r="H1076" s="1">
        <v>2147</v>
      </c>
      <c r="I1076" s="1">
        <v>1704</v>
      </c>
      <c r="J1076">
        <v>443</v>
      </c>
    </row>
    <row r="1077" spans="1:10" x14ac:dyDescent="0.25">
      <c r="A1077">
        <v>1076</v>
      </c>
      <c r="B1077" s="4">
        <v>42971</v>
      </c>
      <c r="C1077" s="2" t="str">
        <f t="shared" si="32"/>
        <v>August</v>
      </c>
      <c r="D1077" s="5" t="str">
        <f t="shared" si="33"/>
        <v>2017</v>
      </c>
      <c r="E1077" s="6" t="s">
        <v>6</v>
      </c>
      <c r="F1077" s="7">
        <v>5</v>
      </c>
      <c r="G1077" s="1">
        <v>2961</v>
      </c>
      <c r="H1077" s="1">
        <v>2026</v>
      </c>
      <c r="I1077" s="1">
        <v>1600</v>
      </c>
      <c r="J1077">
        <v>426</v>
      </c>
    </row>
    <row r="1078" spans="1:10" x14ac:dyDescent="0.25">
      <c r="A1078">
        <v>1077</v>
      </c>
      <c r="B1078" s="4">
        <v>42972</v>
      </c>
      <c r="C1078" s="2" t="str">
        <f t="shared" si="32"/>
        <v>August</v>
      </c>
      <c r="D1078" s="5" t="str">
        <f t="shared" si="33"/>
        <v>2017</v>
      </c>
      <c r="E1078" s="6" t="s">
        <v>7</v>
      </c>
      <c r="F1078" s="7">
        <v>6</v>
      </c>
      <c r="G1078" s="1">
        <v>2293</v>
      </c>
      <c r="H1078" s="1">
        <v>1589</v>
      </c>
      <c r="I1078" s="1">
        <v>1257</v>
      </c>
      <c r="J1078">
        <v>332</v>
      </c>
    </row>
    <row r="1079" spans="1:10" x14ac:dyDescent="0.25">
      <c r="A1079">
        <v>1078</v>
      </c>
      <c r="B1079" s="4">
        <v>42973</v>
      </c>
      <c r="C1079" s="2" t="str">
        <f t="shared" si="32"/>
        <v>August</v>
      </c>
      <c r="D1079" s="5" t="str">
        <f t="shared" si="33"/>
        <v>2017</v>
      </c>
      <c r="E1079" s="6" t="s">
        <v>8</v>
      </c>
      <c r="F1079" s="7">
        <v>7</v>
      </c>
      <c r="G1079" s="1">
        <v>1261</v>
      </c>
      <c r="H1079">
        <v>934</v>
      </c>
      <c r="I1079">
        <v>751</v>
      </c>
      <c r="J1079">
        <v>183</v>
      </c>
    </row>
    <row r="1080" spans="1:10" x14ac:dyDescent="0.25">
      <c r="A1080">
        <v>1079</v>
      </c>
      <c r="B1080" s="4">
        <v>42974</v>
      </c>
      <c r="C1080" s="2" t="str">
        <f t="shared" si="32"/>
        <v>August</v>
      </c>
      <c r="D1080" s="5" t="str">
        <f t="shared" si="33"/>
        <v>2017</v>
      </c>
      <c r="E1080" s="6" t="s">
        <v>2</v>
      </c>
      <c r="F1080" s="7">
        <v>1</v>
      </c>
      <c r="G1080" s="1">
        <v>1676</v>
      </c>
      <c r="H1080" s="1">
        <v>1211</v>
      </c>
      <c r="I1080">
        <v>983</v>
      </c>
      <c r="J1080">
        <v>228</v>
      </c>
    </row>
    <row r="1081" spans="1:10" x14ac:dyDescent="0.25">
      <c r="A1081">
        <v>1080</v>
      </c>
      <c r="B1081" s="4">
        <v>42975</v>
      </c>
      <c r="C1081" s="2" t="str">
        <f t="shared" si="32"/>
        <v>August</v>
      </c>
      <c r="D1081" s="5" t="str">
        <f t="shared" si="33"/>
        <v>2017</v>
      </c>
      <c r="E1081" s="6" t="s">
        <v>3</v>
      </c>
      <c r="F1081" s="7">
        <v>2</v>
      </c>
      <c r="G1081" s="1">
        <v>1786</v>
      </c>
      <c r="H1081" s="1">
        <v>1287</v>
      </c>
      <c r="I1081" s="1">
        <v>1005</v>
      </c>
      <c r="J1081">
        <v>282</v>
      </c>
    </row>
    <row r="1082" spans="1:10" x14ac:dyDescent="0.25">
      <c r="A1082">
        <v>1081</v>
      </c>
      <c r="B1082" s="4">
        <v>42976</v>
      </c>
      <c r="C1082" s="2" t="str">
        <f t="shared" si="32"/>
        <v>August</v>
      </c>
      <c r="D1082" s="5" t="str">
        <f t="shared" si="33"/>
        <v>2017</v>
      </c>
      <c r="E1082" s="6" t="s">
        <v>4</v>
      </c>
      <c r="F1082" s="7">
        <v>3</v>
      </c>
      <c r="G1082" s="1">
        <v>3252</v>
      </c>
      <c r="H1082" s="1">
        <v>2310</v>
      </c>
      <c r="I1082" s="1">
        <v>1845</v>
      </c>
      <c r="J1082">
        <v>465</v>
      </c>
    </row>
    <row r="1083" spans="1:10" x14ac:dyDescent="0.25">
      <c r="A1083">
        <v>1082</v>
      </c>
      <c r="B1083" s="4">
        <v>42977</v>
      </c>
      <c r="C1083" s="2" t="str">
        <f t="shared" si="32"/>
        <v>August</v>
      </c>
      <c r="D1083" s="5" t="str">
        <f t="shared" si="33"/>
        <v>2017</v>
      </c>
      <c r="E1083" s="6" t="s">
        <v>5</v>
      </c>
      <c r="F1083" s="7">
        <v>4</v>
      </c>
      <c r="G1083" s="1">
        <v>3082</v>
      </c>
      <c r="H1083" s="1">
        <v>2179</v>
      </c>
      <c r="I1083" s="1">
        <v>1741</v>
      </c>
      <c r="J1083">
        <v>438</v>
      </c>
    </row>
    <row r="1084" spans="1:10" x14ac:dyDescent="0.25">
      <c r="A1084">
        <v>1083</v>
      </c>
      <c r="B1084" s="4">
        <v>42978</v>
      </c>
      <c r="C1084" s="2" t="str">
        <f t="shared" si="32"/>
        <v>August</v>
      </c>
      <c r="D1084" s="5" t="str">
        <f t="shared" si="33"/>
        <v>2017</v>
      </c>
      <c r="E1084" s="6" t="s">
        <v>6</v>
      </c>
      <c r="F1084" s="7">
        <v>5</v>
      </c>
      <c r="G1084" s="1">
        <v>2721</v>
      </c>
      <c r="H1084" s="1">
        <v>1963</v>
      </c>
      <c r="I1084" s="1">
        <v>1579</v>
      </c>
      <c r="J1084">
        <v>384</v>
      </c>
    </row>
    <row r="1085" spans="1:10" x14ac:dyDescent="0.25">
      <c r="A1085">
        <v>1084</v>
      </c>
      <c r="B1085" s="4">
        <v>42979</v>
      </c>
      <c r="C1085" s="2" t="str">
        <f t="shared" si="32"/>
        <v>September</v>
      </c>
      <c r="D1085" s="5" t="str">
        <f t="shared" si="33"/>
        <v>2017</v>
      </c>
      <c r="E1085" s="6" t="s">
        <v>7</v>
      </c>
      <c r="F1085" s="7">
        <v>6</v>
      </c>
      <c r="G1085" s="1">
        <v>2217</v>
      </c>
      <c r="H1085" s="1">
        <v>1583</v>
      </c>
      <c r="I1085" s="1">
        <v>1235</v>
      </c>
      <c r="J1085">
        <v>348</v>
      </c>
    </row>
    <row r="1086" spans="1:10" x14ac:dyDescent="0.25">
      <c r="A1086">
        <v>1085</v>
      </c>
      <c r="B1086" s="4">
        <v>42980</v>
      </c>
      <c r="C1086" s="2" t="str">
        <f t="shared" si="32"/>
        <v>September</v>
      </c>
      <c r="D1086" s="5" t="str">
        <f t="shared" si="33"/>
        <v>2017</v>
      </c>
      <c r="E1086" s="6" t="s">
        <v>8</v>
      </c>
      <c r="F1086" s="7">
        <v>7</v>
      </c>
      <c r="G1086" s="1">
        <v>1271</v>
      </c>
      <c r="H1086">
        <v>908</v>
      </c>
      <c r="I1086">
        <v>730</v>
      </c>
      <c r="J1086">
        <v>178</v>
      </c>
    </row>
    <row r="1087" spans="1:10" x14ac:dyDescent="0.25">
      <c r="A1087">
        <v>1086</v>
      </c>
      <c r="B1087" s="4">
        <v>42981</v>
      </c>
      <c r="C1087" s="2" t="str">
        <f t="shared" si="32"/>
        <v>September</v>
      </c>
      <c r="D1087" s="5" t="str">
        <f t="shared" si="33"/>
        <v>2017</v>
      </c>
      <c r="E1087" s="6" t="s">
        <v>2</v>
      </c>
      <c r="F1087" s="7">
        <v>1</v>
      </c>
      <c r="G1087" s="1">
        <v>1742</v>
      </c>
      <c r="H1087" s="1">
        <v>1197</v>
      </c>
      <c r="I1087">
        <v>958</v>
      </c>
      <c r="J1087">
        <v>239</v>
      </c>
    </row>
    <row r="1088" spans="1:10" x14ac:dyDescent="0.25">
      <c r="A1088">
        <v>1087</v>
      </c>
      <c r="B1088" s="4">
        <v>42982</v>
      </c>
      <c r="C1088" s="2" t="str">
        <f t="shared" si="32"/>
        <v>September</v>
      </c>
      <c r="D1088" s="5" t="str">
        <f t="shared" si="33"/>
        <v>2017</v>
      </c>
      <c r="E1088" s="6" t="s">
        <v>3</v>
      </c>
      <c r="F1088" s="7">
        <v>2</v>
      </c>
      <c r="G1088" s="1">
        <v>2293</v>
      </c>
      <c r="H1088" s="1">
        <v>1704</v>
      </c>
      <c r="I1088" s="1">
        <v>1380</v>
      </c>
      <c r="J1088">
        <v>324</v>
      </c>
    </row>
    <row r="1089" spans="1:10" x14ac:dyDescent="0.25">
      <c r="A1089">
        <v>1088</v>
      </c>
      <c r="B1089" s="4">
        <v>42983</v>
      </c>
      <c r="C1089" s="2" t="str">
        <f t="shared" si="32"/>
        <v>September</v>
      </c>
      <c r="D1089" s="5" t="str">
        <f t="shared" si="33"/>
        <v>2017</v>
      </c>
      <c r="E1089" s="6" t="s">
        <v>4</v>
      </c>
      <c r="F1089" s="7">
        <v>3</v>
      </c>
      <c r="G1089" s="1">
        <v>3155</v>
      </c>
      <c r="H1089" s="1">
        <v>2289</v>
      </c>
      <c r="I1089" s="1">
        <v>1818</v>
      </c>
      <c r="J1089">
        <v>471</v>
      </c>
    </row>
    <row r="1090" spans="1:10" x14ac:dyDescent="0.25">
      <c r="A1090">
        <v>1089</v>
      </c>
      <c r="B1090" s="4">
        <v>42984</v>
      </c>
      <c r="C1090" s="2" t="str">
        <f t="shared" ref="C1090:C1153" si="34">TEXT(B1090,"MMMM")</f>
        <v>September</v>
      </c>
      <c r="D1090" s="5" t="str">
        <f t="shared" ref="D1090:D1153" si="35">TEXT(B1090,"YYYY")</f>
        <v>2017</v>
      </c>
      <c r="E1090" s="6" t="s">
        <v>5</v>
      </c>
      <c r="F1090" s="7">
        <v>4</v>
      </c>
      <c r="G1090" s="1">
        <v>3159</v>
      </c>
      <c r="H1090" s="1">
        <v>2320</v>
      </c>
      <c r="I1090" s="1">
        <v>1882</v>
      </c>
      <c r="J1090">
        <v>438</v>
      </c>
    </row>
    <row r="1091" spans="1:10" x14ac:dyDescent="0.25">
      <c r="A1091">
        <v>1090</v>
      </c>
      <c r="B1091" s="4">
        <v>42985</v>
      </c>
      <c r="C1091" s="2" t="str">
        <f t="shared" si="34"/>
        <v>September</v>
      </c>
      <c r="D1091" s="5" t="str">
        <f t="shared" si="35"/>
        <v>2017</v>
      </c>
      <c r="E1091" s="6" t="s">
        <v>6</v>
      </c>
      <c r="F1091" s="7">
        <v>5</v>
      </c>
      <c r="G1091" s="1">
        <v>3054</v>
      </c>
      <c r="H1091" s="1">
        <v>2243</v>
      </c>
      <c r="I1091" s="1">
        <v>1777</v>
      </c>
      <c r="J1091">
        <v>466</v>
      </c>
    </row>
    <row r="1092" spans="1:10" x14ac:dyDescent="0.25">
      <c r="A1092">
        <v>1091</v>
      </c>
      <c r="B1092" s="4">
        <v>42986</v>
      </c>
      <c r="C1092" s="2" t="str">
        <f t="shared" si="34"/>
        <v>September</v>
      </c>
      <c r="D1092" s="5" t="str">
        <f t="shared" si="35"/>
        <v>2017</v>
      </c>
      <c r="E1092" s="6" t="s">
        <v>7</v>
      </c>
      <c r="F1092" s="7">
        <v>6</v>
      </c>
      <c r="G1092" s="1">
        <v>2440</v>
      </c>
      <c r="H1092" s="1">
        <v>1848</v>
      </c>
      <c r="I1092" s="1">
        <v>1488</v>
      </c>
      <c r="J1092">
        <v>360</v>
      </c>
    </row>
    <row r="1093" spans="1:10" x14ac:dyDescent="0.25">
      <c r="A1093">
        <v>1092</v>
      </c>
      <c r="B1093" s="4">
        <v>42987</v>
      </c>
      <c r="C1093" s="2" t="str">
        <f t="shared" si="34"/>
        <v>September</v>
      </c>
      <c r="D1093" s="5" t="str">
        <f t="shared" si="35"/>
        <v>2017</v>
      </c>
      <c r="E1093" s="6" t="s">
        <v>8</v>
      </c>
      <c r="F1093" s="7">
        <v>7</v>
      </c>
      <c r="G1093" s="1">
        <v>1532</v>
      </c>
      <c r="H1093" s="1">
        <v>1108</v>
      </c>
      <c r="I1093">
        <v>924</v>
      </c>
      <c r="J1093">
        <v>184</v>
      </c>
    </row>
    <row r="1094" spans="1:10" x14ac:dyDescent="0.25">
      <c r="A1094">
        <v>1093</v>
      </c>
      <c r="B1094" s="4">
        <v>42988</v>
      </c>
      <c r="C1094" s="2" t="str">
        <f t="shared" si="34"/>
        <v>September</v>
      </c>
      <c r="D1094" s="5" t="str">
        <f t="shared" si="35"/>
        <v>2017</v>
      </c>
      <c r="E1094" s="6" t="s">
        <v>2</v>
      </c>
      <c r="F1094" s="7">
        <v>1</v>
      </c>
      <c r="G1094" s="1">
        <v>2247</v>
      </c>
      <c r="H1094" s="1">
        <v>1657</v>
      </c>
      <c r="I1094" s="1">
        <v>1366</v>
      </c>
      <c r="J1094">
        <v>291</v>
      </c>
    </row>
    <row r="1095" spans="1:10" x14ac:dyDescent="0.25">
      <c r="A1095">
        <v>1094</v>
      </c>
      <c r="B1095" s="4">
        <v>42989</v>
      </c>
      <c r="C1095" s="2" t="str">
        <f t="shared" si="34"/>
        <v>September</v>
      </c>
      <c r="D1095" s="5" t="str">
        <f t="shared" si="35"/>
        <v>2017</v>
      </c>
      <c r="E1095" s="6" t="s">
        <v>3</v>
      </c>
      <c r="F1095" s="7">
        <v>2</v>
      </c>
      <c r="G1095" s="1">
        <v>3570</v>
      </c>
      <c r="H1095" s="1">
        <v>2496</v>
      </c>
      <c r="I1095" s="1">
        <v>2033</v>
      </c>
      <c r="J1095">
        <v>463</v>
      </c>
    </row>
    <row r="1096" spans="1:10" x14ac:dyDescent="0.25">
      <c r="A1096">
        <v>1095</v>
      </c>
      <c r="B1096" s="4">
        <v>42990</v>
      </c>
      <c r="C1096" s="2" t="str">
        <f t="shared" si="34"/>
        <v>September</v>
      </c>
      <c r="D1096" s="5" t="str">
        <f t="shared" si="35"/>
        <v>2017</v>
      </c>
      <c r="E1096" s="6" t="s">
        <v>4</v>
      </c>
      <c r="F1096" s="7">
        <v>3</v>
      </c>
      <c r="G1096" s="1">
        <v>3524</v>
      </c>
      <c r="H1096" s="1">
        <v>2540</v>
      </c>
      <c r="I1096" s="1">
        <v>2075</v>
      </c>
      <c r="J1096">
        <v>465</v>
      </c>
    </row>
    <row r="1097" spans="1:10" x14ac:dyDescent="0.25">
      <c r="A1097">
        <v>1096</v>
      </c>
      <c r="B1097" s="4">
        <v>42991</v>
      </c>
      <c r="C1097" s="2" t="str">
        <f t="shared" si="34"/>
        <v>September</v>
      </c>
      <c r="D1097" s="5" t="str">
        <f t="shared" si="35"/>
        <v>2017</v>
      </c>
      <c r="E1097" s="6" t="s">
        <v>5</v>
      </c>
      <c r="F1097" s="7">
        <v>4</v>
      </c>
      <c r="G1097" s="1">
        <v>3471</v>
      </c>
      <c r="H1097" s="1">
        <v>2473</v>
      </c>
      <c r="I1097" s="1">
        <v>2040</v>
      </c>
      <c r="J1097">
        <v>433</v>
      </c>
    </row>
    <row r="1098" spans="1:10" x14ac:dyDescent="0.25">
      <c r="A1098">
        <v>1097</v>
      </c>
      <c r="B1098" s="4">
        <v>42992</v>
      </c>
      <c r="C1098" s="2" t="str">
        <f t="shared" si="34"/>
        <v>September</v>
      </c>
      <c r="D1098" s="5" t="str">
        <f t="shared" si="35"/>
        <v>2017</v>
      </c>
      <c r="E1098" s="6" t="s">
        <v>6</v>
      </c>
      <c r="F1098" s="7">
        <v>5</v>
      </c>
      <c r="G1098" s="1">
        <v>3303</v>
      </c>
      <c r="H1098" s="1">
        <v>2415</v>
      </c>
      <c r="I1098" s="1">
        <v>1974</v>
      </c>
      <c r="J1098">
        <v>441</v>
      </c>
    </row>
    <row r="1099" spans="1:10" x14ac:dyDescent="0.25">
      <c r="A1099">
        <v>1098</v>
      </c>
      <c r="B1099" s="4">
        <v>42993</v>
      </c>
      <c r="C1099" s="2" t="str">
        <f t="shared" si="34"/>
        <v>September</v>
      </c>
      <c r="D1099" s="5" t="str">
        <f t="shared" si="35"/>
        <v>2017</v>
      </c>
      <c r="E1099" s="6" t="s">
        <v>7</v>
      </c>
      <c r="F1099" s="7">
        <v>6</v>
      </c>
      <c r="G1099" s="1">
        <v>2560</v>
      </c>
      <c r="H1099" s="1">
        <v>1867</v>
      </c>
      <c r="I1099" s="1">
        <v>1519</v>
      </c>
      <c r="J1099">
        <v>348</v>
      </c>
    </row>
    <row r="1100" spans="1:10" x14ac:dyDescent="0.25">
      <c r="A1100">
        <v>1099</v>
      </c>
      <c r="B1100" s="4">
        <v>42994</v>
      </c>
      <c r="C1100" s="2" t="str">
        <f t="shared" si="34"/>
        <v>September</v>
      </c>
      <c r="D1100" s="5" t="str">
        <f t="shared" si="35"/>
        <v>2017</v>
      </c>
      <c r="E1100" s="6" t="s">
        <v>8</v>
      </c>
      <c r="F1100" s="7">
        <v>7</v>
      </c>
      <c r="G1100" s="1">
        <v>1470</v>
      </c>
      <c r="H1100" s="1">
        <v>1090</v>
      </c>
      <c r="I1100">
        <v>912</v>
      </c>
      <c r="J1100">
        <v>178</v>
      </c>
    </row>
    <row r="1101" spans="1:10" x14ac:dyDescent="0.25">
      <c r="A1101">
        <v>1100</v>
      </c>
      <c r="B1101" s="4">
        <v>42995</v>
      </c>
      <c r="C1101" s="2" t="str">
        <f t="shared" si="34"/>
        <v>September</v>
      </c>
      <c r="D1101" s="5" t="str">
        <f t="shared" si="35"/>
        <v>2017</v>
      </c>
      <c r="E1101" s="6" t="s">
        <v>2</v>
      </c>
      <c r="F1101" s="7">
        <v>1</v>
      </c>
      <c r="G1101" s="1">
        <v>2234</v>
      </c>
      <c r="H1101" s="1">
        <v>1715</v>
      </c>
      <c r="I1101" s="1">
        <v>1446</v>
      </c>
      <c r="J1101">
        <v>269</v>
      </c>
    </row>
    <row r="1102" spans="1:10" x14ac:dyDescent="0.25">
      <c r="A1102">
        <v>1101</v>
      </c>
      <c r="B1102" s="4">
        <v>42996</v>
      </c>
      <c r="C1102" s="2" t="str">
        <f t="shared" si="34"/>
        <v>September</v>
      </c>
      <c r="D1102" s="5" t="str">
        <f t="shared" si="35"/>
        <v>2017</v>
      </c>
      <c r="E1102" s="6" t="s">
        <v>3</v>
      </c>
      <c r="F1102" s="7">
        <v>2</v>
      </c>
      <c r="G1102" s="1">
        <v>3504</v>
      </c>
      <c r="H1102" s="1">
        <v>2596</v>
      </c>
      <c r="I1102" s="1">
        <v>2123</v>
      </c>
      <c r="J1102">
        <v>473</v>
      </c>
    </row>
    <row r="1103" spans="1:10" x14ac:dyDescent="0.25">
      <c r="A1103">
        <v>1102</v>
      </c>
      <c r="B1103" s="4">
        <v>42997</v>
      </c>
      <c r="C1103" s="2" t="str">
        <f t="shared" si="34"/>
        <v>September</v>
      </c>
      <c r="D1103" s="5" t="str">
        <f t="shared" si="35"/>
        <v>2017</v>
      </c>
      <c r="E1103" s="6" t="s">
        <v>4</v>
      </c>
      <c r="F1103" s="7">
        <v>3</v>
      </c>
      <c r="G1103" s="1">
        <v>3984</v>
      </c>
      <c r="H1103" s="1">
        <v>2840</v>
      </c>
      <c r="I1103" s="1">
        <v>2382</v>
      </c>
      <c r="J1103">
        <v>458</v>
      </c>
    </row>
    <row r="1104" spans="1:10" x14ac:dyDescent="0.25">
      <c r="A1104">
        <v>1103</v>
      </c>
      <c r="B1104" s="4">
        <v>42998</v>
      </c>
      <c r="C1104" s="2" t="str">
        <f t="shared" si="34"/>
        <v>September</v>
      </c>
      <c r="D1104" s="5" t="str">
        <f t="shared" si="35"/>
        <v>2017</v>
      </c>
      <c r="E1104" s="6" t="s">
        <v>5</v>
      </c>
      <c r="F1104" s="7">
        <v>4</v>
      </c>
      <c r="G1104" s="1">
        <v>3746</v>
      </c>
      <c r="H1104" s="1">
        <v>2660</v>
      </c>
      <c r="I1104" s="1">
        <v>2188</v>
      </c>
      <c r="J1104">
        <v>472</v>
      </c>
    </row>
    <row r="1105" spans="1:10" x14ac:dyDescent="0.25">
      <c r="A1105">
        <v>1104</v>
      </c>
      <c r="B1105" s="4">
        <v>42999</v>
      </c>
      <c r="C1105" s="2" t="str">
        <f t="shared" si="34"/>
        <v>September</v>
      </c>
      <c r="D1105" s="5" t="str">
        <f t="shared" si="35"/>
        <v>2017</v>
      </c>
      <c r="E1105" s="6" t="s">
        <v>6</v>
      </c>
      <c r="F1105" s="7">
        <v>5</v>
      </c>
      <c r="G1105" s="1">
        <v>3524</v>
      </c>
      <c r="H1105" s="1">
        <v>2667</v>
      </c>
      <c r="I1105" s="1">
        <v>2143</v>
      </c>
      <c r="J1105">
        <v>524</v>
      </c>
    </row>
    <row r="1106" spans="1:10" x14ac:dyDescent="0.25">
      <c r="A1106">
        <v>1105</v>
      </c>
      <c r="B1106" s="4">
        <v>43000</v>
      </c>
      <c r="C1106" s="2" t="str">
        <f t="shared" si="34"/>
        <v>September</v>
      </c>
      <c r="D1106" s="5" t="str">
        <f t="shared" si="35"/>
        <v>2017</v>
      </c>
      <c r="E1106" s="6" t="s">
        <v>7</v>
      </c>
      <c r="F1106" s="7">
        <v>6</v>
      </c>
      <c r="G1106" s="1">
        <v>2639</v>
      </c>
      <c r="H1106" s="1">
        <v>1944</v>
      </c>
      <c r="I1106" s="1">
        <v>1591</v>
      </c>
      <c r="J1106">
        <v>353</v>
      </c>
    </row>
    <row r="1107" spans="1:10" x14ac:dyDescent="0.25">
      <c r="A1107">
        <v>1106</v>
      </c>
      <c r="B1107" s="4">
        <v>43001</v>
      </c>
      <c r="C1107" s="2" t="str">
        <f t="shared" si="34"/>
        <v>September</v>
      </c>
      <c r="D1107" s="5" t="str">
        <f t="shared" si="35"/>
        <v>2017</v>
      </c>
      <c r="E1107" s="6" t="s">
        <v>8</v>
      </c>
      <c r="F1107" s="7">
        <v>7</v>
      </c>
      <c r="G1107" s="1">
        <v>1523</v>
      </c>
      <c r="H1107" s="1">
        <v>1178</v>
      </c>
      <c r="I1107">
        <v>975</v>
      </c>
      <c r="J1107">
        <v>203</v>
      </c>
    </row>
    <row r="1108" spans="1:10" x14ac:dyDescent="0.25">
      <c r="A1108">
        <v>1107</v>
      </c>
      <c r="B1108" s="4">
        <v>43002</v>
      </c>
      <c r="C1108" s="2" t="str">
        <f t="shared" si="34"/>
        <v>September</v>
      </c>
      <c r="D1108" s="5" t="str">
        <f t="shared" si="35"/>
        <v>2017</v>
      </c>
      <c r="E1108" s="6" t="s">
        <v>2</v>
      </c>
      <c r="F1108" s="7">
        <v>1</v>
      </c>
      <c r="G1108" s="1">
        <v>2425</v>
      </c>
      <c r="H1108" s="1">
        <v>1809</v>
      </c>
      <c r="I1108" s="1">
        <v>1521</v>
      </c>
      <c r="J1108">
        <v>288</v>
      </c>
    </row>
    <row r="1109" spans="1:10" x14ac:dyDescent="0.25">
      <c r="A1109">
        <v>1108</v>
      </c>
      <c r="B1109" s="4">
        <v>43003</v>
      </c>
      <c r="C1109" s="2" t="str">
        <f t="shared" si="34"/>
        <v>September</v>
      </c>
      <c r="D1109" s="5" t="str">
        <f t="shared" si="35"/>
        <v>2017</v>
      </c>
      <c r="E1109" s="6" t="s">
        <v>3</v>
      </c>
      <c r="F1109" s="7">
        <v>2</v>
      </c>
      <c r="G1109" s="1">
        <v>3671</v>
      </c>
      <c r="H1109" s="1">
        <v>2705</v>
      </c>
      <c r="I1109" s="1">
        <v>2202</v>
      </c>
      <c r="J1109">
        <v>503</v>
      </c>
    </row>
    <row r="1110" spans="1:10" x14ac:dyDescent="0.25">
      <c r="A1110">
        <v>1109</v>
      </c>
      <c r="B1110" s="4">
        <v>43004</v>
      </c>
      <c r="C1110" s="2" t="str">
        <f t="shared" si="34"/>
        <v>September</v>
      </c>
      <c r="D1110" s="5" t="str">
        <f t="shared" si="35"/>
        <v>2017</v>
      </c>
      <c r="E1110" s="6" t="s">
        <v>4</v>
      </c>
      <c r="F1110" s="7">
        <v>3</v>
      </c>
      <c r="G1110" s="1">
        <v>3669</v>
      </c>
      <c r="H1110" s="1">
        <v>2780</v>
      </c>
      <c r="I1110" s="1">
        <v>2306</v>
      </c>
      <c r="J1110">
        <v>474</v>
      </c>
    </row>
    <row r="1111" spans="1:10" x14ac:dyDescent="0.25">
      <c r="A1111">
        <v>1110</v>
      </c>
      <c r="B1111" s="4">
        <v>43005</v>
      </c>
      <c r="C1111" s="2" t="str">
        <f t="shared" si="34"/>
        <v>September</v>
      </c>
      <c r="D1111" s="5" t="str">
        <f t="shared" si="35"/>
        <v>2017</v>
      </c>
      <c r="E1111" s="6" t="s">
        <v>5</v>
      </c>
      <c r="F1111" s="7">
        <v>4</v>
      </c>
      <c r="G1111" s="1">
        <v>3537</v>
      </c>
      <c r="H1111" s="1">
        <v>2657</v>
      </c>
      <c r="I1111" s="1">
        <v>2211</v>
      </c>
      <c r="J1111">
        <v>446</v>
      </c>
    </row>
    <row r="1112" spans="1:10" x14ac:dyDescent="0.25">
      <c r="A1112">
        <v>1111</v>
      </c>
      <c r="B1112" s="4">
        <v>43006</v>
      </c>
      <c r="C1112" s="2" t="str">
        <f t="shared" si="34"/>
        <v>September</v>
      </c>
      <c r="D1112" s="5" t="str">
        <f t="shared" si="35"/>
        <v>2017</v>
      </c>
      <c r="E1112" s="6" t="s">
        <v>6</v>
      </c>
      <c r="F1112" s="7">
        <v>5</v>
      </c>
      <c r="G1112" s="1">
        <v>3413</v>
      </c>
      <c r="H1112" s="1">
        <v>2507</v>
      </c>
      <c r="I1112" s="1">
        <v>2048</v>
      </c>
      <c r="J1112">
        <v>459</v>
      </c>
    </row>
    <row r="1113" spans="1:10" x14ac:dyDescent="0.25">
      <c r="A1113">
        <v>1112</v>
      </c>
      <c r="B1113" s="4">
        <v>43007</v>
      </c>
      <c r="C1113" s="2" t="str">
        <f t="shared" si="34"/>
        <v>September</v>
      </c>
      <c r="D1113" s="5" t="str">
        <f t="shared" si="35"/>
        <v>2017</v>
      </c>
      <c r="E1113" s="6" t="s">
        <v>7</v>
      </c>
      <c r="F1113" s="7">
        <v>6</v>
      </c>
      <c r="G1113" s="1">
        <v>2699</v>
      </c>
      <c r="H1113" s="1">
        <v>1902</v>
      </c>
      <c r="I1113" s="1">
        <v>1554</v>
      </c>
      <c r="J1113">
        <v>348</v>
      </c>
    </row>
    <row r="1114" spans="1:10" x14ac:dyDescent="0.25">
      <c r="A1114">
        <v>1113</v>
      </c>
      <c r="B1114" s="4">
        <v>43008</v>
      </c>
      <c r="C1114" s="2" t="str">
        <f t="shared" si="34"/>
        <v>September</v>
      </c>
      <c r="D1114" s="5" t="str">
        <f t="shared" si="35"/>
        <v>2017</v>
      </c>
      <c r="E1114" s="6" t="s">
        <v>8</v>
      </c>
      <c r="F1114" s="7">
        <v>7</v>
      </c>
      <c r="G1114" s="1">
        <v>1829</v>
      </c>
      <c r="H1114" s="1">
        <v>1289</v>
      </c>
      <c r="I1114" s="1">
        <v>1058</v>
      </c>
      <c r="J1114">
        <v>231</v>
      </c>
    </row>
    <row r="1115" spans="1:10" x14ac:dyDescent="0.25">
      <c r="A1115">
        <v>1114</v>
      </c>
      <c r="B1115" s="4">
        <v>43009</v>
      </c>
      <c r="C1115" s="2" t="str">
        <f t="shared" si="34"/>
        <v>October</v>
      </c>
      <c r="D1115" s="5" t="str">
        <f t="shared" si="35"/>
        <v>2017</v>
      </c>
      <c r="E1115" s="6" t="s">
        <v>2</v>
      </c>
      <c r="F1115" s="7">
        <v>1</v>
      </c>
      <c r="G1115" s="1">
        <v>2379</v>
      </c>
      <c r="H1115" s="1">
        <v>1812</v>
      </c>
      <c r="I1115" s="1">
        <v>1507</v>
      </c>
      <c r="J1115">
        <v>305</v>
      </c>
    </row>
    <row r="1116" spans="1:10" x14ac:dyDescent="0.25">
      <c r="A1116">
        <v>1115</v>
      </c>
      <c r="B1116" s="4">
        <v>43010</v>
      </c>
      <c r="C1116" s="2" t="str">
        <f t="shared" si="34"/>
        <v>October</v>
      </c>
      <c r="D1116" s="5" t="str">
        <f t="shared" si="35"/>
        <v>2017</v>
      </c>
      <c r="E1116" s="6" t="s">
        <v>3</v>
      </c>
      <c r="F1116" s="7">
        <v>2</v>
      </c>
      <c r="G1116" s="1">
        <v>3637</v>
      </c>
      <c r="H1116" s="1">
        <v>2669</v>
      </c>
      <c r="I1116" s="1">
        <v>2221</v>
      </c>
      <c r="J1116">
        <v>448</v>
      </c>
    </row>
    <row r="1117" spans="1:10" x14ac:dyDescent="0.25">
      <c r="A1117">
        <v>1116</v>
      </c>
      <c r="B1117" s="4">
        <v>43011</v>
      </c>
      <c r="C1117" s="2" t="str">
        <f t="shared" si="34"/>
        <v>October</v>
      </c>
      <c r="D1117" s="5" t="str">
        <f t="shared" si="35"/>
        <v>2017</v>
      </c>
      <c r="E1117" s="6" t="s">
        <v>4</v>
      </c>
      <c r="F1117" s="7">
        <v>3</v>
      </c>
      <c r="G1117" s="1">
        <v>3775</v>
      </c>
      <c r="H1117" s="1">
        <v>2787</v>
      </c>
      <c r="I1117" s="1">
        <v>2253</v>
      </c>
      <c r="J1117">
        <v>534</v>
      </c>
    </row>
    <row r="1118" spans="1:10" x14ac:dyDescent="0.25">
      <c r="A1118">
        <v>1117</v>
      </c>
      <c r="B1118" s="4">
        <v>43012</v>
      </c>
      <c r="C1118" s="2" t="str">
        <f t="shared" si="34"/>
        <v>October</v>
      </c>
      <c r="D1118" s="5" t="str">
        <f t="shared" si="35"/>
        <v>2017</v>
      </c>
      <c r="E1118" s="6" t="s">
        <v>5</v>
      </c>
      <c r="F1118" s="7">
        <v>4</v>
      </c>
      <c r="G1118" s="1">
        <v>3572</v>
      </c>
      <c r="H1118" s="1">
        <v>2731</v>
      </c>
      <c r="I1118" s="1">
        <v>2245</v>
      </c>
      <c r="J1118">
        <v>486</v>
      </c>
    </row>
    <row r="1119" spans="1:10" x14ac:dyDescent="0.25">
      <c r="A1119">
        <v>1118</v>
      </c>
      <c r="B1119" s="4">
        <v>43013</v>
      </c>
      <c r="C1119" s="2" t="str">
        <f t="shared" si="34"/>
        <v>October</v>
      </c>
      <c r="D1119" s="5" t="str">
        <f t="shared" si="35"/>
        <v>2017</v>
      </c>
      <c r="E1119" s="6" t="s">
        <v>6</v>
      </c>
      <c r="F1119" s="7">
        <v>5</v>
      </c>
      <c r="G1119" s="1">
        <v>3605</v>
      </c>
      <c r="H1119" s="1">
        <v>2695</v>
      </c>
      <c r="I1119" s="1">
        <v>2230</v>
      </c>
      <c r="J1119">
        <v>465</v>
      </c>
    </row>
    <row r="1120" spans="1:10" x14ac:dyDescent="0.25">
      <c r="A1120">
        <v>1119</v>
      </c>
      <c r="B1120" s="4">
        <v>43014</v>
      </c>
      <c r="C1120" s="2" t="str">
        <f t="shared" si="34"/>
        <v>October</v>
      </c>
      <c r="D1120" s="5" t="str">
        <f t="shared" si="35"/>
        <v>2017</v>
      </c>
      <c r="E1120" s="6" t="s">
        <v>7</v>
      </c>
      <c r="F1120" s="7">
        <v>6</v>
      </c>
      <c r="G1120" s="1">
        <v>2774</v>
      </c>
      <c r="H1120" s="1">
        <v>2078</v>
      </c>
      <c r="I1120" s="1">
        <v>1670</v>
      </c>
      <c r="J1120">
        <v>408</v>
      </c>
    </row>
    <row r="1121" spans="1:10" x14ac:dyDescent="0.25">
      <c r="A1121">
        <v>1120</v>
      </c>
      <c r="B1121" s="4">
        <v>43015</v>
      </c>
      <c r="C1121" s="2" t="str">
        <f t="shared" si="34"/>
        <v>October</v>
      </c>
      <c r="D1121" s="5" t="str">
        <f t="shared" si="35"/>
        <v>2017</v>
      </c>
      <c r="E1121" s="6" t="s">
        <v>8</v>
      </c>
      <c r="F1121" s="7">
        <v>7</v>
      </c>
      <c r="G1121" s="1">
        <v>1780</v>
      </c>
      <c r="H1121" s="1">
        <v>1354</v>
      </c>
      <c r="I1121" s="1">
        <v>1106</v>
      </c>
      <c r="J1121">
        <v>248</v>
      </c>
    </row>
    <row r="1122" spans="1:10" x14ac:dyDescent="0.25">
      <c r="A1122">
        <v>1121</v>
      </c>
      <c r="B1122" s="4">
        <v>43016</v>
      </c>
      <c r="C1122" s="2" t="str">
        <f t="shared" si="34"/>
        <v>October</v>
      </c>
      <c r="D1122" s="5" t="str">
        <f t="shared" si="35"/>
        <v>2017</v>
      </c>
      <c r="E1122" s="6" t="s">
        <v>2</v>
      </c>
      <c r="F1122" s="7">
        <v>1</v>
      </c>
      <c r="G1122" s="1">
        <v>2469</v>
      </c>
      <c r="H1122" s="1">
        <v>1884</v>
      </c>
      <c r="I1122" s="1">
        <v>1571</v>
      </c>
      <c r="J1122">
        <v>313</v>
      </c>
    </row>
    <row r="1123" spans="1:10" x14ac:dyDescent="0.25">
      <c r="A1123">
        <v>1122</v>
      </c>
      <c r="B1123" s="4">
        <v>43017</v>
      </c>
      <c r="C1123" s="2" t="str">
        <f t="shared" si="34"/>
        <v>October</v>
      </c>
      <c r="D1123" s="5" t="str">
        <f t="shared" si="35"/>
        <v>2017</v>
      </c>
      <c r="E1123" s="6" t="s">
        <v>3</v>
      </c>
      <c r="F1123" s="7">
        <v>2</v>
      </c>
      <c r="G1123" s="1">
        <v>3881</v>
      </c>
      <c r="H1123" s="1">
        <v>2869</v>
      </c>
      <c r="I1123" s="1">
        <v>2348</v>
      </c>
      <c r="J1123">
        <v>521</v>
      </c>
    </row>
    <row r="1124" spans="1:10" x14ac:dyDescent="0.25">
      <c r="A1124">
        <v>1123</v>
      </c>
      <c r="B1124" s="4">
        <v>43018</v>
      </c>
      <c r="C1124" s="2" t="str">
        <f t="shared" si="34"/>
        <v>October</v>
      </c>
      <c r="D1124" s="5" t="str">
        <f t="shared" si="35"/>
        <v>2017</v>
      </c>
      <c r="E1124" s="6" t="s">
        <v>4</v>
      </c>
      <c r="F1124" s="7">
        <v>3</v>
      </c>
      <c r="G1124" s="1">
        <v>3767</v>
      </c>
      <c r="H1124" s="1">
        <v>2785</v>
      </c>
      <c r="I1124" s="1">
        <v>2296</v>
      </c>
      <c r="J1124">
        <v>489</v>
      </c>
    </row>
    <row r="1125" spans="1:10" x14ac:dyDescent="0.25">
      <c r="A1125">
        <v>1124</v>
      </c>
      <c r="B1125" s="4">
        <v>43019</v>
      </c>
      <c r="C1125" s="2" t="str">
        <f t="shared" si="34"/>
        <v>October</v>
      </c>
      <c r="D1125" s="5" t="str">
        <f t="shared" si="35"/>
        <v>2017</v>
      </c>
      <c r="E1125" s="6" t="s">
        <v>5</v>
      </c>
      <c r="F1125" s="7">
        <v>4</v>
      </c>
      <c r="G1125" s="1">
        <v>4082</v>
      </c>
      <c r="H1125" s="1">
        <v>2924</v>
      </c>
      <c r="I1125" s="1">
        <v>2335</v>
      </c>
      <c r="J1125">
        <v>589</v>
      </c>
    </row>
    <row r="1126" spans="1:10" x14ac:dyDescent="0.25">
      <c r="A1126">
        <v>1125</v>
      </c>
      <c r="B1126" s="4">
        <v>43020</v>
      </c>
      <c r="C1126" s="2" t="str">
        <f t="shared" si="34"/>
        <v>October</v>
      </c>
      <c r="D1126" s="5" t="str">
        <f t="shared" si="35"/>
        <v>2017</v>
      </c>
      <c r="E1126" s="6" t="s">
        <v>6</v>
      </c>
      <c r="F1126" s="7">
        <v>5</v>
      </c>
      <c r="G1126" s="1">
        <v>4047</v>
      </c>
      <c r="H1126" s="1">
        <v>2768</v>
      </c>
      <c r="I1126" s="1">
        <v>2240</v>
      </c>
      <c r="J1126">
        <v>528</v>
      </c>
    </row>
    <row r="1127" spans="1:10" x14ac:dyDescent="0.25">
      <c r="A1127">
        <v>1126</v>
      </c>
      <c r="B1127" s="4">
        <v>43021</v>
      </c>
      <c r="C1127" s="2" t="str">
        <f t="shared" si="34"/>
        <v>October</v>
      </c>
      <c r="D1127" s="5" t="str">
        <f t="shared" si="35"/>
        <v>2017</v>
      </c>
      <c r="E1127" s="6" t="s">
        <v>7</v>
      </c>
      <c r="F1127" s="7">
        <v>6</v>
      </c>
      <c r="G1127" s="1">
        <v>2877</v>
      </c>
      <c r="H1127" s="1">
        <v>2114</v>
      </c>
      <c r="I1127" s="1">
        <v>1706</v>
      </c>
      <c r="J1127">
        <v>408</v>
      </c>
    </row>
    <row r="1128" spans="1:10" x14ac:dyDescent="0.25">
      <c r="A1128">
        <v>1127</v>
      </c>
      <c r="B1128" s="4">
        <v>43022</v>
      </c>
      <c r="C1128" s="2" t="str">
        <f t="shared" si="34"/>
        <v>October</v>
      </c>
      <c r="D1128" s="5" t="str">
        <f t="shared" si="35"/>
        <v>2017</v>
      </c>
      <c r="E1128" s="6" t="s">
        <v>8</v>
      </c>
      <c r="F1128" s="7">
        <v>7</v>
      </c>
      <c r="G1128" s="1">
        <v>2073</v>
      </c>
      <c r="H1128" s="1">
        <v>1559</v>
      </c>
      <c r="I1128" s="1">
        <v>1298</v>
      </c>
      <c r="J1128">
        <v>261</v>
      </c>
    </row>
    <row r="1129" spans="1:10" x14ac:dyDescent="0.25">
      <c r="A1129">
        <v>1128</v>
      </c>
      <c r="B1129" s="4">
        <v>43023</v>
      </c>
      <c r="C1129" s="2" t="str">
        <f t="shared" si="34"/>
        <v>October</v>
      </c>
      <c r="D1129" s="5" t="str">
        <f t="shared" si="35"/>
        <v>2017</v>
      </c>
      <c r="E1129" s="6" t="s">
        <v>2</v>
      </c>
      <c r="F1129" s="7">
        <v>1</v>
      </c>
      <c r="G1129" s="1">
        <v>2759</v>
      </c>
      <c r="H1129" s="1">
        <v>2066</v>
      </c>
      <c r="I1129" s="1">
        <v>1739</v>
      </c>
      <c r="J1129">
        <v>327</v>
      </c>
    </row>
    <row r="1130" spans="1:10" x14ac:dyDescent="0.25">
      <c r="A1130">
        <v>1129</v>
      </c>
      <c r="B1130" s="4">
        <v>43024</v>
      </c>
      <c r="C1130" s="2" t="str">
        <f t="shared" si="34"/>
        <v>October</v>
      </c>
      <c r="D1130" s="5" t="str">
        <f t="shared" si="35"/>
        <v>2017</v>
      </c>
      <c r="E1130" s="6" t="s">
        <v>3</v>
      </c>
      <c r="F1130" s="7">
        <v>2</v>
      </c>
      <c r="G1130" s="1">
        <v>3817</v>
      </c>
      <c r="H1130" s="1">
        <v>2880</v>
      </c>
      <c r="I1130" s="1">
        <v>2344</v>
      </c>
      <c r="J1130">
        <v>536</v>
      </c>
    </row>
    <row r="1131" spans="1:10" x14ac:dyDescent="0.25">
      <c r="A1131">
        <v>1130</v>
      </c>
      <c r="B1131" s="4">
        <v>43025</v>
      </c>
      <c r="C1131" s="2" t="str">
        <f t="shared" si="34"/>
        <v>October</v>
      </c>
      <c r="D1131" s="5" t="str">
        <f t="shared" si="35"/>
        <v>2017</v>
      </c>
      <c r="E1131" s="6" t="s">
        <v>4</v>
      </c>
      <c r="F1131" s="7">
        <v>3</v>
      </c>
      <c r="G1131" s="1">
        <v>3949</v>
      </c>
      <c r="H1131" s="1">
        <v>2930</v>
      </c>
      <c r="I1131" s="1">
        <v>2402</v>
      </c>
      <c r="J1131">
        <v>528</v>
      </c>
    </row>
    <row r="1132" spans="1:10" x14ac:dyDescent="0.25">
      <c r="A1132">
        <v>1131</v>
      </c>
      <c r="B1132" s="4">
        <v>43026</v>
      </c>
      <c r="C1132" s="2" t="str">
        <f t="shared" si="34"/>
        <v>October</v>
      </c>
      <c r="D1132" s="5" t="str">
        <f t="shared" si="35"/>
        <v>2017</v>
      </c>
      <c r="E1132" s="6" t="s">
        <v>5</v>
      </c>
      <c r="F1132" s="7">
        <v>4</v>
      </c>
      <c r="G1132" s="1">
        <v>3867</v>
      </c>
      <c r="H1132" s="1">
        <v>2896</v>
      </c>
      <c r="I1132" s="1">
        <v>2395</v>
      </c>
      <c r="J1132">
        <v>501</v>
      </c>
    </row>
    <row r="1133" spans="1:10" x14ac:dyDescent="0.25">
      <c r="A1133">
        <v>1132</v>
      </c>
      <c r="B1133" s="4">
        <v>43027</v>
      </c>
      <c r="C1133" s="2" t="str">
        <f t="shared" si="34"/>
        <v>October</v>
      </c>
      <c r="D1133" s="5" t="str">
        <f t="shared" si="35"/>
        <v>2017</v>
      </c>
      <c r="E1133" s="6" t="s">
        <v>6</v>
      </c>
      <c r="F1133" s="7">
        <v>5</v>
      </c>
      <c r="G1133" s="1">
        <v>3621</v>
      </c>
      <c r="H1133" s="1">
        <v>2582</v>
      </c>
      <c r="I1133" s="1">
        <v>2119</v>
      </c>
      <c r="J1133">
        <v>463</v>
      </c>
    </row>
    <row r="1134" spans="1:10" x14ac:dyDescent="0.25">
      <c r="A1134">
        <v>1133</v>
      </c>
      <c r="B1134" s="4">
        <v>43028</v>
      </c>
      <c r="C1134" s="2" t="str">
        <f t="shared" si="34"/>
        <v>October</v>
      </c>
      <c r="D1134" s="5" t="str">
        <f t="shared" si="35"/>
        <v>2017</v>
      </c>
      <c r="E1134" s="6" t="s">
        <v>7</v>
      </c>
      <c r="F1134" s="7">
        <v>6</v>
      </c>
      <c r="G1134" s="1">
        <v>2978</v>
      </c>
      <c r="H1134" s="1">
        <v>2220</v>
      </c>
      <c r="I1134" s="1">
        <v>1772</v>
      </c>
      <c r="J1134">
        <v>448</v>
      </c>
    </row>
    <row r="1135" spans="1:10" x14ac:dyDescent="0.25">
      <c r="A1135">
        <v>1134</v>
      </c>
      <c r="B1135" s="4">
        <v>43029</v>
      </c>
      <c r="C1135" s="2" t="str">
        <f t="shared" si="34"/>
        <v>October</v>
      </c>
      <c r="D1135" s="5" t="str">
        <f t="shared" si="35"/>
        <v>2017</v>
      </c>
      <c r="E1135" s="6" t="s">
        <v>8</v>
      </c>
      <c r="F1135" s="7">
        <v>7</v>
      </c>
      <c r="G1135" s="1">
        <v>1992</v>
      </c>
      <c r="H1135" s="1">
        <v>1434</v>
      </c>
      <c r="I1135" s="1">
        <v>1158</v>
      </c>
      <c r="J1135">
        <v>276</v>
      </c>
    </row>
    <row r="1136" spans="1:10" x14ac:dyDescent="0.25">
      <c r="A1136">
        <v>1135</v>
      </c>
      <c r="B1136" s="4">
        <v>43030</v>
      </c>
      <c r="C1136" s="2" t="str">
        <f t="shared" si="34"/>
        <v>October</v>
      </c>
      <c r="D1136" s="5" t="str">
        <f t="shared" si="35"/>
        <v>2017</v>
      </c>
      <c r="E1136" s="6" t="s">
        <v>2</v>
      </c>
      <c r="F1136" s="7">
        <v>1</v>
      </c>
      <c r="G1136" s="1">
        <v>2851</v>
      </c>
      <c r="H1136" s="1">
        <v>2142</v>
      </c>
      <c r="I1136" s="1">
        <v>1779</v>
      </c>
      <c r="J1136">
        <v>363</v>
      </c>
    </row>
    <row r="1137" spans="1:10" x14ac:dyDescent="0.25">
      <c r="A1137">
        <v>1136</v>
      </c>
      <c r="B1137" s="4">
        <v>43031</v>
      </c>
      <c r="C1137" s="2" t="str">
        <f t="shared" si="34"/>
        <v>October</v>
      </c>
      <c r="D1137" s="5" t="str">
        <f t="shared" si="35"/>
        <v>2017</v>
      </c>
      <c r="E1137" s="6" t="s">
        <v>3</v>
      </c>
      <c r="F1137" s="7">
        <v>2</v>
      </c>
      <c r="G1137" s="1">
        <v>4390</v>
      </c>
      <c r="H1137" s="1">
        <v>3177</v>
      </c>
      <c r="I1137" s="1">
        <v>2651</v>
      </c>
      <c r="J1137">
        <v>526</v>
      </c>
    </row>
    <row r="1138" spans="1:10" x14ac:dyDescent="0.25">
      <c r="A1138">
        <v>1137</v>
      </c>
      <c r="B1138" s="4">
        <v>43032</v>
      </c>
      <c r="C1138" s="2" t="str">
        <f t="shared" si="34"/>
        <v>October</v>
      </c>
      <c r="D1138" s="5" t="str">
        <f t="shared" si="35"/>
        <v>2017</v>
      </c>
      <c r="E1138" s="6" t="s">
        <v>4</v>
      </c>
      <c r="F1138" s="7">
        <v>3</v>
      </c>
      <c r="G1138" s="1">
        <v>3886</v>
      </c>
      <c r="H1138" s="1">
        <v>2938</v>
      </c>
      <c r="I1138" s="1">
        <v>2406</v>
      </c>
      <c r="J1138">
        <v>532</v>
      </c>
    </row>
    <row r="1139" spans="1:10" x14ac:dyDescent="0.25">
      <c r="A1139">
        <v>1138</v>
      </c>
      <c r="B1139" s="4">
        <v>43033</v>
      </c>
      <c r="C1139" s="2" t="str">
        <f t="shared" si="34"/>
        <v>October</v>
      </c>
      <c r="D1139" s="5" t="str">
        <f t="shared" si="35"/>
        <v>2017</v>
      </c>
      <c r="E1139" s="6" t="s">
        <v>5</v>
      </c>
      <c r="F1139" s="7">
        <v>4</v>
      </c>
      <c r="G1139" s="1">
        <v>3424</v>
      </c>
      <c r="H1139" s="1">
        <v>2477</v>
      </c>
      <c r="I1139" s="1">
        <v>2017</v>
      </c>
      <c r="J1139">
        <v>460</v>
      </c>
    </row>
    <row r="1140" spans="1:10" x14ac:dyDescent="0.25">
      <c r="A1140">
        <v>1139</v>
      </c>
      <c r="B1140" s="4">
        <v>43034</v>
      </c>
      <c r="C1140" s="2" t="str">
        <f t="shared" si="34"/>
        <v>October</v>
      </c>
      <c r="D1140" s="5" t="str">
        <f t="shared" si="35"/>
        <v>2017</v>
      </c>
      <c r="E1140" s="6" t="s">
        <v>6</v>
      </c>
      <c r="F1140" s="7">
        <v>5</v>
      </c>
      <c r="G1140" s="1">
        <v>4207</v>
      </c>
      <c r="H1140" s="1">
        <v>3087</v>
      </c>
      <c r="I1140" s="1">
        <v>2561</v>
      </c>
      <c r="J1140">
        <v>526</v>
      </c>
    </row>
    <row r="1141" spans="1:10" x14ac:dyDescent="0.25">
      <c r="A1141">
        <v>1140</v>
      </c>
      <c r="B1141" s="4">
        <v>43035</v>
      </c>
      <c r="C1141" s="2" t="str">
        <f t="shared" si="34"/>
        <v>October</v>
      </c>
      <c r="D1141" s="5" t="str">
        <f t="shared" si="35"/>
        <v>2017</v>
      </c>
      <c r="E1141" s="6" t="s">
        <v>7</v>
      </c>
      <c r="F1141" s="7">
        <v>6</v>
      </c>
      <c r="G1141" s="1">
        <v>3345</v>
      </c>
      <c r="H1141" s="1">
        <v>2478</v>
      </c>
      <c r="I1141" s="1">
        <v>1984</v>
      </c>
      <c r="J1141">
        <v>494</v>
      </c>
    </row>
    <row r="1142" spans="1:10" x14ac:dyDescent="0.25">
      <c r="A1142">
        <v>1141</v>
      </c>
      <c r="B1142" s="4">
        <v>43036</v>
      </c>
      <c r="C1142" s="2" t="str">
        <f t="shared" si="34"/>
        <v>October</v>
      </c>
      <c r="D1142" s="5" t="str">
        <f t="shared" si="35"/>
        <v>2017</v>
      </c>
      <c r="E1142" s="6" t="s">
        <v>8</v>
      </c>
      <c r="F1142" s="7">
        <v>7</v>
      </c>
      <c r="G1142" s="1">
        <v>2128</v>
      </c>
      <c r="H1142" s="1">
        <v>1567</v>
      </c>
      <c r="I1142" s="1">
        <v>1277</v>
      </c>
      <c r="J1142">
        <v>290</v>
      </c>
    </row>
    <row r="1143" spans="1:10" x14ac:dyDescent="0.25">
      <c r="A1143">
        <v>1142</v>
      </c>
      <c r="B1143" s="4">
        <v>43037</v>
      </c>
      <c r="C1143" s="2" t="str">
        <f t="shared" si="34"/>
        <v>October</v>
      </c>
      <c r="D1143" s="5" t="str">
        <f t="shared" si="35"/>
        <v>2017</v>
      </c>
      <c r="E1143" s="6" t="s">
        <v>2</v>
      </c>
      <c r="F1143" s="7">
        <v>1</v>
      </c>
      <c r="G1143" s="1">
        <v>2205</v>
      </c>
      <c r="H1143" s="1">
        <v>1637</v>
      </c>
      <c r="I1143" s="1">
        <v>1319</v>
      </c>
      <c r="J1143">
        <v>318</v>
      </c>
    </row>
    <row r="1144" spans="1:10" x14ac:dyDescent="0.25">
      <c r="A1144">
        <v>1143</v>
      </c>
      <c r="B1144" s="4">
        <v>43038</v>
      </c>
      <c r="C1144" s="2" t="str">
        <f t="shared" si="34"/>
        <v>October</v>
      </c>
      <c r="D1144" s="5" t="str">
        <f t="shared" si="35"/>
        <v>2017</v>
      </c>
      <c r="E1144" s="6" t="s">
        <v>3</v>
      </c>
      <c r="F1144" s="7">
        <v>2</v>
      </c>
      <c r="G1144" s="1">
        <v>4091</v>
      </c>
      <c r="H1144" s="1">
        <v>2999</v>
      </c>
      <c r="I1144" s="1">
        <v>2453</v>
      </c>
      <c r="J1144">
        <v>546</v>
      </c>
    </row>
    <row r="1145" spans="1:10" x14ac:dyDescent="0.25">
      <c r="A1145">
        <v>1144</v>
      </c>
      <c r="B1145" s="4">
        <v>43039</v>
      </c>
      <c r="C1145" s="2" t="str">
        <f t="shared" si="34"/>
        <v>October</v>
      </c>
      <c r="D1145" s="5" t="str">
        <f t="shared" si="35"/>
        <v>2017</v>
      </c>
      <c r="E1145" s="6" t="s">
        <v>4</v>
      </c>
      <c r="F1145" s="7">
        <v>3</v>
      </c>
      <c r="G1145" s="1">
        <v>4223</v>
      </c>
      <c r="H1145" s="1">
        <v>3143</v>
      </c>
      <c r="I1145" s="1">
        <v>2555</v>
      </c>
      <c r="J1145">
        <v>588</v>
      </c>
    </row>
    <row r="1146" spans="1:10" x14ac:dyDescent="0.25">
      <c r="A1146">
        <v>1145</v>
      </c>
      <c r="B1146" s="4">
        <v>43040</v>
      </c>
      <c r="C1146" s="2" t="str">
        <f t="shared" si="34"/>
        <v>November</v>
      </c>
      <c r="D1146" s="5" t="str">
        <f t="shared" si="35"/>
        <v>2017</v>
      </c>
      <c r="E1146" s="6" t="s">
        <v>5</v>
      </c>
      <c r="F1146" s="7">
        <v>4</v>
      </c>
      <c r="G1146" s="1">
        <v>4361</v>
      </c>
      <c r="H1146" s="1">
        <v>3147</v>
      </c>
      <c r="I1146" s="1">
        <v>2554</v>
      </c>
      <c r="J1146">
        <v>593</v>
      </c>
    </row>
    <row r="1147" spans="1:10" x14ac:dyDescent="0.25">
      <c r="A1147">
        <v>1146</v>
      </c>
      <c r="B1147" s="4">
        <v>43041</v>
      </c>
      <c r="C1147" s="2" t="str">
        <f t="shared" si="34"/>
        <v>November</v>
      </c>
      <c r="D1147" s="5" t="str">
        <f t="shared" si="35"/>
        <v>2017</v>
      </c>
      <c r="E1147" s="6" t="s">
        <v>6</v>
      </c>
      <c r="F1147" s="7">
        <v>5</v>
      </c>
      <c r="G1147" s="1">
        <v>4263</v>
      </c>
      <c r="H1147" s="1">
        <v>3103</v>
      </c>
      <c r="I1147" s="1">
        <v>2513</v>
      </c>
      <c r="J1147">
        <v>590</v>
      </c>
    </row>
    <row r="1148" spans="1:10" x14ac:dyDescent="0.25">
      <c r="A1148">
        <v>1147</v>
      </c>
      <c r="B1148" s="4">
        <v>43042</v>
      </c>
      <c r="C1148" s="2" t="str">
        <f t="shared" si="34"/>
        <v>November</v>
      </c>
      <c r="D1148" s="5" t="str">
        <f t="shared" si="35"/>
        <v>2017</v>
      </c>
      <c r="E1148" s="6" t="s">
        <v>7</v>
      </c>
      <c r="F1148" s="7">
        <v>6</v>
      </c>
      <c r="G1148" s="1">
        <v>3341</v>
      </c>
      <c r="H1148" s="1">
        <v>2397</v>
      </c>
      <c r="I1148" s="1">
        <v>1903</v>
      </c>
      <c r="J1148">
        <v>494</v>
      </c>
    </row>
    <row r="1149" spans="1:10" x14ac:dyDescent="0.25">
      <c r="A1149">
        <v>1148</v>
      </c>
      <c r="B1149" s="4">
        <v>43043</v>
      </c>
      <c r="C1149" s="2" t="str">
        <f t="shared" si="34"/>
        <v>November</v>
      </c>
      <c r="D1149" s="5" t="str">
        <f t="shared" si="35"/>
        <v>2017</v>
      </c>
      <c r="E1149" s="6" t="s">
        <v>8</v>
      </c>
      <c r="F1149" s="7">
        <v>7</v>
      </c>
      <c r="G1149" s="1">
        <v>2278</v>
      </c>
      <c r="H1149" s="1">
        <v>1634</v>
      </c>
      <c r="I1149" s="1">
        <v>1307</v>
      </c>
      <c r="J1149">
        <v>327</v>
      </c>
    </row>
    <row r="1150" spans="1:10" x14ac:dyDescent="0.25">
      <c r="A1150">
        <v>1149</v>
      </c>
      <c r="B1150" s="4">
        <v>43044</v>
      </c>
      <c r="C1150" s="2" t="str">
        <f t="shared" si="34"/>
        <v>November</v>
      </c>
      <c r="D1150" s="5" t="str">
        <f t="shared" si="35"/>
        <v>2017</v>
      </c>
      <c r="E1150" s="6" t="s">
        <v>2</v>
      </c>
      <c r="F1150" s="7">
        <v>1</v>
      </c>
      <c r="G1150" s="1">
        <v>3097</v>
      </c>
      <c r="H1150" s="1">
        <v>2299</v>
      </c>
      <c r="I1150" s="1">
        <v>1888</v>
      </c>
      <c r="J1150">
        <v>411</v>
      </c>
    </row>
    <row r="1151" spans="1:10" x14ac:dyDescent="0.25">
      <c r="A1151">
        <v>1150</v>
      </c>
      <c r="B1151" s="4">
        <v>43045</v>
      </c>
      <c r="C1151" s="2" t="str">
        <f t="shared" si="34"/>
        <v>November</v>
      </c>
      <c r="D1151" s="5" t="str">
        <f t="shared" si="35"/>
        <v>2017</v>
      </c>
      <c r="E1151" s="6" t="s">
        <v>3</v>
      </c>
      <c r="F1151" s="7">
        <v>2</v>
      </c>
      <c r="G1151" s="1">
        <v>4185</v>
      </c>
      <c r="H1151" s="1">
        <v>3113</v>
      </c>
      <c r="I1151" s="1">
        <v>2538</v>
      </c>
      <c r="J1151">
        <v>575</v>
      </c>
    </row>
    <row r="1152" spans="1:10" x14ac:dyDescent="0.25">
      <c r="A1152">
        <v>1151</v>
      </c>
      <c r="B1152" s="4">
        <v>43046</v>
      </c>
      <c r="C1152" s="2" t="str">
        <f t="shared" si="34"/>
        <v>November</v>
      </c>
      <c r="D1152" s="5" t="str">
        <f t="shared" si="35"/>
        <v>2017</v>
      </c>
      <c r="E1152" s="6" t="s">
        <v>4</v>
      </c>
      <c r="F1152" s="7">
        <v>3</v>
      </c>
      <c r="G1152" s="1">
        <v>4477</v>
      </c>
      <c r="H1152" s="1">
        <v>3341</v>
      </c>
      <c r="I1152" s="1">
        <v>2689</v>
      </c>
      <c r="J1152">
        <v>652</v>
      </c>
    </row>
    <row r="1153" spans="1:10" x14ac:dyDescent="0.25">
      <c r="A1153">
        <v>1152</v>
      </c>
      <c r="B1153" s="4">
        <v>43047</v>
      </c>
      <c r="C1153" s="2" t="str">
        <f t="shared" si="34"/>
        <v>November</v>
      </c>
      <c r="D1153" s="5" t="str">
        <f t="shared" si="35"/>
        <v>2017</v>
      </c>
      <c r="E1153" s="6" t="s">
        <v>5</v>
      </c>
      <c r="F1153" s="7">
        <v>4</v>
      </c>
      <c r="G1153" s="1">
        <v>4354</v>
      </c>
      <c r="H1153" s="1">
        <v>3227</v>
      </c>
      <c r="I1153" s="1">
        <v>2579</v>
      </c>
      <c r="J1153">
        <v>648</v>
      </c>
    </row>
    <row r="1154" spans="1:10" x14ac:dyDescent="0.25">
      <c r="A1154">
        <v>1153</v>
      </c>
      <c r="B1154" s="4">
        <v>43048</v>
      </c>
      <c r="C1154" s="2" t="str">
        <f t="shared" ref="C1154:C1217" si="36">TEXT(B1154,"MMMM")</f>
        <v>November</v>
      </c>
      <c r="D1154" s="5" t="str">
        <f t="shared" ref="D1154:D1217" si="37">TEXT(B1154,"YYYY")</f>
        <v>2017</v>
      </c>
      <c r="E1154" s="6" t="s">
        <v>6</v>
      </c>
      <c r="F1154" s="7">
        <v>5</v>
      </c>
      <c r="G1154" s="1">
        <v>4194</v>
      </c>
      <c r="H1154" s="1">
        <v>3005</v>
      </c>
      <c r="I1154" s="1">
        <v>2401</v>
      </c>
      <c r="J1154">
        <v>604</v>
      </c>
    </row>
    <row r="1155" spans="1:10" x14ac:dyDescent="0.25">
      <c r="A1155">
        <v>1154</v>
      </c>
      <c r="B1155" s="4">
        <v>43049</v>
      </c>
      <c r="C1155" s="2" t="str">
        <f t="shared" si="36"/>
        <v>November</v>
      </c>
      <c r="D1155" s="5" t="str">
        <f t="shared" si="37"/>
        <v>2017</v>
      </c>
      <c r="E1155" s="6" t="s">
        <v>7</v>
      </c>
      <c r="F1155" s="7">
        <v>6</v>
      </c>
      <c r="G1155" s="1">
        <v>3240</v>
      </c>
      <c r="H1155" s="1">
        <v>2319</v>
      </c>
      <c r="I1155" s="1">
        <v>1833</v>
      </c>
      <c r="J1155">
        <v>486</v>
      </c>
    </row>
    <row r="1156" spans="1:10" x14ac:dyDescent="0.25">
      <c r="A1156">
        <v>1155</v>
      </c>
      <c r="B1156" s="4">
        <v>43050</v>
      </c>
      <c r="C1156" s="2" t="str">
        <f t="shared" si="36"/>
        <v>November</v>
      </c>
      <c r="D1156" s="5" t="str">
        <f t="shared" si="37"/>
        <v>2017</v>
      </c>
      <c r="E1156" s="6" t="s">
        <v>8</v>
      </c>
      <c r="F1156" s="7">
        <v>7</v>
      </c>
      <c r="G1156" s="1">
        <v>2424</v>
      </c>
      <c r="H1156" s="1">
        <v>1613</v>
      </c>
      <c r="I1156" s="1">
        <v>1283</v>
      </c>
      <c r="J1156">
        <v>330</v>
      </c>
    </row>
    <row r="1157" spans="1:10" x14ac:dyDescent="0.25">
      <c r="A1157">
        <v>1156</v>
      </c>
      <c r="B1157" s="4">
        <v>43051</v>
      </c>
      <c r="C1157" s="2" t="str">
        <f t="shared" si="36"/>
        <v>November</v>
      </c>
      <c r="D1157" s="5" t="str">
        <f t="shared" si="37"/>
        <v>2017</v>
      </c>
      <c r="E1157" s="6" t="s">
        <v>2</v>
      </c>
      <c r="F1157" s="7">
        <v>1</v>
      </c>
      <c r="G1157" s="1">
        <v>3168</v>
      </c>
      <c r="H1157" s="1">
        <v>2309</v>
      </c>
      <c r="I1157" s="1">
        <v>1853</v>
      </c>
      <c r="J1157">
        <v>456</v>
      </c>
    </row>
    <row r="1158" spans="1:10" x14ac:dyDescent="0.25">
      <c r="A1158">
        <v>1157</v>
      </c>
      <c r="B1158" s="4">
        <v>43052</v>
      </c>
      <c r="C1158" s="2" t="str">
        <f t="shared" si="36"/>
        <v>November</v>
      </c>
      <c r="D1158" s="5" t="str">
        <f t="shared" si="37"/>
        <v>2017</v>
      </c>
      <c r="E1158" s="6" t="s">
        <v>3</v>
      </c>
      <c r="F1158" s="7">
        <v>2</v>
      </c>
      <c r="G1158" s="1">
        <v>4709</v>
      </c>
      <c r="H1158" s="1">
        <v>3433</v>
      </c>
      <c r="I1158" s="1">
        <v>2784</v>
      </c>
      <c r="J1158">
        <v>649</v>
      </c>
    </row>
    <row r="1159" spans="1:10" x14ac:dyDescent="0.25">
      <c r="A1159">
        <v>1158</v>
      </c>
      <c r="B1159" s="4">
        <v>43053</v>
      </c>
      <c r="C1159" s="2" t="str">
        <f t="shared" si="36"/>
        <v>November</v>
      </c>
      <c r="D1159" s="5" t="str">
        <f t="shared" si="37"/>
        <v>2017</v>
      </c>
      <c r="E1159" s="6" t="s">
        <v>4</v>
      </c>
      <c r="F1159" s="7">
        <v>3</v>
      </c>
      <c r="G1159" s="1">
        <v>4634</v>
      </c>
      <c r="H1159" s="1">
        <v>3373</v>
      </c>
      <c r="I1159" s="1">
        <v>2727</v>
      </c>
      <c r="J1159">
        <v>646</v>
      </c>
    </row>
    <row r="1160" spans="1:10" x14ac:dyDescent="0.25">
      <c r="A1160">
        <v>1159</v>
      </c>
      <c r="B1160" s="4">
        <v>43054</v>
      </c>
      <c r="C1160" s="2" t="str">
        <f t="shared" si="36"/>
        <v>November</v>
      </c>
      <c r="D1160" s="5" t="str">
        <f t="shared" si="37"/>
        <v>2017</v>
      </c>
      <c r="E1160" s="6" t="s">
        <v>5</v>
      </c>
      <c r="F1160" s="7">
        <v>4</v>
      </c>
      <c r="G1160" s="1">
        <v>4545</v>
      </c>
      <c r="H1160" s="1">
        <v>3345</v>
      </c>
      <c r="I1160" s="1">
        <v>2681</v>
      </c>
      <c r="J1160">
        <v>664</v>
      </c>
    </row>
    <row r="1161" spans="1:10" x14ac:dyDescent="0.25">
      <c r="A1161">
        <v>1160</v>
      </c>
      <c r="B1161" s="4">
        <v>43055</v>
      </c>
      <c r="C1161" s="2" t="str">
        <f t="shared" si="36"/>
        <v>November</v>
      </c>
      <c r="D1161" s="5" t="str">
        <f t="shared" si="37"/>
        <v>2017</v>
      </c>
      <c r="E1161" s="6" t="s">
        <v>6</v>
      </c>
      <c r="F1161" s="7">
        <v>5</v>
      </c>
      <c r="G1161" s="1">
        <v>4532</v>
      </c>
      <c r="H1161" s="1">
        <v>3332</v>
      </c>
      <c r="I1161" s="1">
        <v>2693</v>
      </c>
      <c r="J1161">
        <v>639</v>
      </c>
    </row>
    <row r="1162" spans="1:10" x14ac:dyDescent="0.25">
      <c r="A1162">
        <v>1161</v>
      </c>
      <c r="B1162" s="4">
        <v>43056</v>
      </c>
      <c r="C1162" s="2" t="str">
        <f t="shared" si="36"/>
        <v>November</v>
      </c>
      <c r="D1162" s="5" t="str">
        <f t="shared" si="37"/>
        <v>2017</v>
      </c>
      <c r="E1162" s="6" t="s">
        <v>7</v>
      </c>
      <c r="F1162" s="7">
        <v>6</v>
      </c>
      <c r="G1162" s="1">
        <v>3317</v>
      </c>
      <c r="H1162" s="1">
        <v>2508</v>
      </c>
      <c r="I1162" s="1">
        <v>2018</v>
      </c>
      <c r="J1162">
        <v>490</v>
      </c>
    </row>
    <row r="1163" spans="1:10" x14ac:dyDescent="0.25">
      <c r="A1163">
        <v>1162</v>
      </c>
      <c r="B1163" s="4">
        <v>43057</v>
      </c>
      <c r="C1163" s="2" t="str">
        <f t="shared" si="36"/>
        <v>November</v>
      </c>
      <c r="D1163" s="5" t="str">
        <f t="shared" si="37"/>
        <v>2017</v>
      </c>
      <c r="E1163" s="6" t="s">
        <v>8</v>
      </c>
      <c r="F1163" s="7">
        <v>7</v>
      </c>
      <c r="G1163" s="1">
        <v>2449</v>
      </c>
      <c r="H1163" s="1">
        <v>1741</v>
      </c>
      <c r="I1163" s="1">
        <v>1386</v>
      </c>
      <c r="J1163">
        <v>355</v>
      </c>
    </row>
    <row r="1164" spans="1:10" x14ac:dyDescent="0.25">
      <c r="A1164">
        <v>1163</v>
      </c>
      <c r="B1164" s="4">
        <v>43058</v>
      </c>
      <c r="C1164" s="2" t="str">
        <f t="shared" si="36"/>
        <v>November</v>
      </c>
      <c r="D1164" s="5" t="str">
        <f t="shared" si="37"/>
        <v>2017</v>
      </c>
      <c r="E1164" s="6" t="s">
        <v>2</v>
      </c>
      <c r="F1164" s="7">
        <v>1</v>
      </c>
      <c r="G1164" s="1">
        <v>2893</v>
      </c>
      <c r="H1164" s="1">
        <v>2231</v>
      </c>
      <c r="I1164" s="1">
        <v>1780</v>
      </c>
      <c r="J1164">
        <v>451</v>
      </c>
    </row>
    <row r="1165" spans="1:10" x14ac:dyDescent="0.25">
      <c r="A1165">
        <v>1164</v>
      </c>
      <c r="B1165" s="4">
        <v>43059</v>
      </c>
      <c r="C1165" s="2" t="str">
        <f t="shared" si="36"/>
        <v>November</v>
      </c>
      <c r="D1165" s="5" t="str">
        <f t="shared" si="37"/>
        <v>2017</v>
      </c>
      <c r="E1165" s="6" t="s">
        <v>3</v>
      </c>
      <c r="F1165" s="7">
        <v>2</v>
      </c>
      <c r="G1165" s="1">
        <v>4170</v>
      </c>
      <c r="H1165" s="1">
        <v>3135</v>
      </c>
      <c r="I1165" s="1">
        <v>2555</v>
      </c>
      <c r="J1165">
        <v>580</v>
      </c>
    </row>
    <row r="1166" spans="1:10" x14ac:dyDescent="0.25">
      <c r="A1166">
        <v>1165</v>
      </c>
      <c r="B1166" s="4">
        <v>43060</v>
      </c>
      <c r="C1166" s="2" t="str">
        <f t="shared" si="36"/>
        <v>November</v>
      </c>
      <c r="D1166" s="5" t="str">
        <f t="shared" si="37"/>
        <v>2017</v>
      </c>
      <c r="E1166" s="6" t="s">
        <v>4</v>
      </c>
      <c r="F1166" s="7">
        <v>3</v>
      </c>
      <c r="G1166" s="1">
        <v>4277</v>
      </c>
      <c r="H1166" s="1">
        <v>3026</v>
      </c>
      <c r="I1166" s="1">
        <v>2419</v>
      </c>
      <c r="J1166">
        <v>607</v>
      </c>
    </row>
    <row r="1167" spans="1:10" x14ac:dyDescent="0.25">
      <c r="A1167">
        <v>1166</v>
      </c>
      <c r="B1167" s="4">
        <v>43061</v>
      </c>
      <c r="C1167" s="2" t="str">
        <f t="shared" si="36"/>
        <v>November</v>
      </c>
      <c r="D1167" s="5" t="str">
        <f t="shared" si="37"/>
        <v>2017</v>
      </c>
      <c r="E1167" s="6" t="s">
        <v>5</v>
      </c>
      <c r="F1167" s="7">
        <v>4</v>
      </c>
      <c r="G1167" s="1">
        <v>3588</v>
      </c>
      <c r="H1167" s="1">
        <v>2625</v>
      </c>
      <c r="I1167" s="1">
        <v>2078</v>
      </c>
      <c r="J1167">
        <v>547</v>
      </c>
    </row>
    <row r="1168" spans="1:10" x14ac:dyDescent="0.25">
      <c r="A1168">
        <v>1167</v>
      </c>
      <c r="B1168" s="4">
        <v>43062</v>
      </c>
      <c r="C1168" s="2" t="str">
        <f t="shared" si="36"/>
        <v>November</v>
      </c>
      <c r="D1168" s="5" t="str">
        <f t="shared" si="37"/>
        <v>2017</v>
      </c>
      <c r="E1168" s="6" t="s">
        <v>6</v>
      </c>
      <c r="F1168" s="7">
        <v>5</v>
      </c>
      <c r="G1168" s="1">
        <v>3141</v>
      </c>
      <c r="H1168" s="1">
        <v>2237</v>
      </c>
      <c r="I1168" s="1">
        <v>1760</v>
      </c>
      <c r="J1168">
        <v>477</v>
      </c>
    </row>
    <row r="1169" spans="1:10" x14ac:dyDescent="0.25">
      <c r="A1169">
        <v>1168</v>
      </c>
      <c r="B1169" s="4">
        <v>43063</v>
      </c>
      <c r="C1169" s="2" t="str">
        <f t="shared" si="36"/>
        <v>November</v>
      </c>
      <c r="D1169" s="5" t="str">
        <f t="shared" si="37"/>
        <v>2017</v>
      </c>
      <c r="E1169" s="6" t="s">
        <v>7</v>
      </c>
      <c r="F1169" s="7">
        <v>6</v>
      </c>
      <c r="G1169" s="1">
        <v>2658</v>
      </c>
      <c r="H1169" s="1">
        <v>1843</v>
      </c>
      <c r="I1169" s="1">
        <v>1429</v>
      </c>
      <c r="J1169">
        <v>414</v>
      </c>
    </row>
    <row r="1170" spans="1:10" x14ac:dyDescent="0.25">
      <c r="A1170">
        <v>1169</v>
      </c>
      <c r="B1170" s="4">
        <v>43064</v>
      </c>
      <c r="C1170" s="2" t="str">
        <f t="shared" si="36"/>
        <v>November</v>
      </c>
      <c r="D1170" s="5" t="str">
        <f t="shared" si="37"/>
        <v>2017</v>
      </c>
      <c r="E1170" s="6" t="s">
        <v>8</v>
      </c>
      <c r="F1170" s="7">
        <v>7</v>
      </c>
      <c r="G1170" s="1">
        <v>2391</v>
      </c>
      <c r="H1170" s="1">
        <v>1652</v>
      </c>
      <c r="I1170" s="1">
        <v>1327</v>
      </c>
      <c r="J1170">
        <v>325</v>
      </c>
    </row>
    <row r="1171" spans="1:10" x14ac:dyDescent="0.25">
      <c r="A1171">
        <v>1170</v>
      </c>
      <c r="B1171" s="4">
        <v>43065</v>
      </c>
      <c r="C1171" s="2" t="str">
        <f t="shared" si="36"/>
        <v>November</v>
      </c>
      <c r="D1171" s="5" t="str">
        <f t="shared" si="37"/>
        <v>2017</v>
      </c>
      <c r="E1171" s="6" t="s">
        <v>2</v>
      </c>
      <c r="F1171" s="7">
        <v>1</v>
      </c>
      <c r="G1171" s="1">
        <v>3202</v>
      </c>
      <c r="H1171" s="1">
        <v>2354</v>
      </c>
      <c r="I1171" s="1">
        <v>1901</v>
      </c>
      <c r="J1171">
        <v>453</v>
      </c>
    </row>
    <row r="1172" spans="1:10" x14ac:dyDescent="0.25">
      <c r="A1172">
        <v>1171</v>
      </c>
      <c r="B1172" s="4">
        <v>43066</v>
      </c>
      <c r="C1172" s="2" t="str">
        <f t="shared" si="36"/>
        <v>November</v>
      </c>
      <c r="D1172" s="5" t="str">
        <f t="shared" si="37"/>
        <v>2017</v>
      </c>
      <c r="E1172" s="6" t="s">
        <v>3</v>
      </c>
      <c r="F1172" s="7">
        <v>2</v>
      </c>
      <c r="G1172" s="1">
        <v>4349</v>
      </c>
      <c r="H1172" s="1">
        <v>3251</v>
      </c>
      <c r="I1172" s="1">
        <v>2601</v>
      </c>
      <c r="J1172">
        <v>650</v>
      </c>
    </row>
    <row r="1173" spans="1:10" x14ac:dyDescent="0.25">
      <c r="A1173">
        <v>1172</v>
      </c>
      <c r="B1173" s="4">
        <v>43067</v>
      </c>
      <c r="C1173" s="2" t="str">
        <f t="shared" si="36"/>
        <v>November</v>
      </c>
      <c r="D1173" s="5" t="str">
        <f t="shared" si="37"/>
        <v>2017</v>
      </c>
      <c r="E1173" s="6" t="s">
        <v>4</v>
      </c>
      <c r="F1173" s="7">
        <v>3</v>
      </c>
      <c r="G1173" s="1">
        <v>4886</v>
      </c>
      <c r="H1173" s="1">
        <v>3660</v>
      </c>
      <c r="I1173" s="1">
        <v>2968</v>
      </c>
      <c r="J1173">
        <v>692</v>
      </c>
    </row>
    <row r="1174" spans="1:10" x14ac:dyDescent="0.25">
      <c r="A1174">
        <v>1173</v>
      </c>
      <c r="B1174" s="4">
        <v>43068</v>
      </c>
      <c r="C1174" s="2" t="str">
        <f t="shared" si="36"/>
        <v>November</v>
      </c>
      <c r="D1174" s="5" t="str">
        <f t="shared" si="37"/>
        <v>2017</v>
      </c>
      <c r="E1174" s="6" t="s">
        <v>5</v>
      </c>
      <c r="F1174" s="7">
        <v>4</v>
      </c>
      <c r="G1174" s="1">
        <v>4555</v>
      </c>
      <c r="H1174" s="1">
        <v>3484</v>
      </c>
      <c r="I1174" s="1">
        <v>2824</v>
      </c>
      <c r="J1174">
        <v>660</v>
      </c>
    </row>
    <row r="1175" spans="1:10" x14ac:dyDescent="0.25">
      <c r="A1175">
        <v>1174</v>
      </c>
      <c r="B1175" s="4">
        <v>43069</v>
      </c>
      <c r="C1175" s="2" t="str">
        <f t="shared" si="36"/>
        <v>November</v>
      </c>
      <c r="D1175" s="5" t="str">
        <f t="shared" si="37"/>
        <v>2017</v>
      </c>
      <c r="E1175" s="6" t="s">
        <v>6</v>
      </c>
      <c r="F1175" s="7">
        <v>5</v>
      </c>
      <c r="G1175" s="1">
        <v>4477</v>
      </c>
      <c r="H1175" s="1">
        <v>3134</v>
      </c>
      <c r="I1175" s="1">
        <v>2530</v>
      </c>
      <c r="J1175">
        <v>604</v>
      </c>
    </row>
    <row r="1176" spans="1:10" x14ac:dyDescent="0.25">
      <c r="A1176">
        <v>1175</v>
      </c>
      <c r="B1176" s="4">
        <v>43070</v>
      </c>
      <c r="C1176" s="2" t="str">
        <f t="shared" si="36"/>
        <v>December</v>
      </c>
      <c r="D1176" s="5" t="str">
        <f t="shared" si="37"/>
        <v>2017</v>
      </c>
      <c r="E1176" s="6" t="s">
        <v>7</v>
      </c>
      <c r="F1176" s="7">
        <v>6</v>
      </c>
      <c r="G1176" s="1">
        <v>3577</v>
      </c>
      <c r="H1176" s="1">
        <v>2603</v>
      </c>
      <c r="I1176" s="1">
        <v>2056</v>
      </c>
      <c r="J1176">
        <v>547</v>
      </c>
    </row>
    <row r="1177" spans="1:10" x14ac:dyDescent="0.25">
      <c r="A1177">
        <v>1176</v>
      </c>
      <c r="B1177" s="4">
        <v>43071</v>
      </c>
      <c r="C1177" s="2" t="str">
        <f t="shared" si="36"/>
        <v>December</v>
      </c>
      <c r="D1177" s="5" t="str">
        <f t="shared" si="37"/>
        <v>2017</v>
      </c>
      <c r="E1177" s="6" t="s">
        <v>8</v>
      </c>
      <c r="F1177" s="7">
        <v>7</v>
      </c>
      <c r="G1177" s="1">
        <v>2430</v>
      </c>
      <c r="H1177" s="1">
        <v>1827</v>
      </c>
      <c r="I1177" s="1">
        <v>1461</v>
      </c>
      <c r="J1177">
        <v>366</v>
      </c>
    </row>
    <row r="1178" spans="1:10" x14ac:dyDescent="0.25">
      <c r="A1178">
        <v>1177</v>
      </c>
      <c r="B1178" s="4">
        <v>43072</v>
      </c>
      <c r="C1178" s="2" t="str">
        <f t="shared" si="36"/>
        <v>December</v>
      </c>
      <c r="D1178" s="5" t="str">
        <f t="shared" si="37"/>
        <v>2017</v>
      </c>
      <c r="E1178" s="6" t="s">
        <v>2</v>
      </c>
      <c r="F1178" s="7">
        <v>1</v>
      </c>
      <c r="G1178" s="1">
        <v>3449</v>
      </c>
      <c r="H1178" s="1">
        <v>2504</v>
      </c>
      <c r="I1178" s="1">
        <v>2006</v>
      </c>
      <c r="J1178">
        <v>498</v>
      </c>
    </row>
    <row r="1179" spans="1:10" x14ac:dyDescent="0.25">
      <c r="A1179">
        <v>1178</v>
      </c>
      <c r="B1179" s="4">
        <v>43073</v>
      </c>
      <c r="C1179" s="2" t="str">
        <f t="shared" si="36"/>
        <v>December</v>
      </c>
      <c r="D1179" s="5" t="str">
        <f t="shared" si="37"/>
        <v>2017</v>
      </c>
      <c r="E1179" s="6" t="s">
        <v>3</v>
      </c>
      <c r="F1179" s="7">
        <v>2</v>
      </c>
      <c r="G1179" s="1">
        <v>4955</v>
      </c>
      <c r="H1179" s="1">
        <v>3673</v>
      </c>
      <c r="I1179" s="1">
        <v>3019</v>
      </c>
      <c r="J1179">
        <v>654</v>
      </c>
    </row>
    <row r="1180" spans="1:10" x14ac:dyDescent="0.25">
      <c r="A1180">
        <v>1179</v>
      </c>
      <c r="B1180" s="4">
        <v>43074</v>
      </c>
      <c r="C1180" s="2" t="str">
        <f t="shared" si="36"/>
        <v>December</v>
      </c>
      <c r="D1180" s="5" t="str">
        <f t="shared" si="37"/>
        <v>2017</v>
      </c>
      <c r="E1180" s="6" t="s">
        <v>4</v>
      </c>
      <c r="F1180" s="7">
        <v>3</v>
      </c>
      <c r="G1180" s="1">
        <v>4475</v>
      </c>
      <c r="H1180" s="1">
        <v>3435</v>
      </c>
      <c r="I1180" s="1">
        <v>2775</v>
      </c>
      <c r="J1180">
        <v>660</v>
      </c>
    </row>
    <row r="1181" spans="1:10" x14ac:dyDescent="0.25">
      <c r="A1181">
        <v>1180</v>
      </c>
      <c r="B1181" s="4">
        <v>43075</v>
      </c>
      <c r="C1181" s="2" t="str">
        <f t="shared" si="36"/>
        <v>December</v>
      </c>
      <c r="D1181" s="5" t="str">
        <f t="shared" si="37"/>
        <v>2017</v>
      </c>
      <c r="E1181" s="6" t="s">
        <v>5</v>
      </c>
      <c r="F1181" s="7">
        <v>4</v>
      </c>
      <c r="G1181" s="1">
        <v>4595</v>
      </c>
      <c r="H1181" s="1">
        <v>3452</v>
      </c>
      <c r="I1181" s="1">
        <v>2766</v>
      </c>
      <c r="J1181">
        <v>686</v>
      </c>
    </row>
    <row r="1182" spans="1:10" x14ac:dyDescent="0.25">
      <c r="A1182">
        <v>1181</v>
      </c>
      <c r="B1182" s="4">
        <v>43076</v>
      </c>
      <c r="C1182" s="2" t="str">
        <f t="shared" si="36"/>
        <v>December</v>
      </c>
      <c r="D1182" s="5" t="str">
        <f t="shared" si="37"/>
        <v>2017</v>
      </c>
      <c r="E1182" s="6" t="s">
        <v>6</v>
      </c>
      <c r="F1182" s="7">
        <v>5</v>
      </c>
      <c r="G1182" s="1">
        <v>4451</v>
      </c>
      <c r="H1182" s="1">
        <v>3199</v>
      </c>
      <c r="I1182" s="1">
        <v>2563</v>
      </c>
      <c r="J1182">
        <v>636</v>
      </c>
    </row>
    <row r="1183" spans="1:10" x14ac:dyDescent="0.25">
      <c r="A1183">
        <v>1182</v>
      </c>
      <c r="B1183" s="4">
        <v>43077</v>
      </c>
      <c r="C1183" s="2" t="str">
        <f t="shared" si="36"/>
        <v>December</v>
      </c>
      <c r="D1183" s="5" t="str">
        <f t="shared" si="37"/>
        <v>2017</v>
      </c>
      <c r="E1183" s="6" t="s">
        <v>7</v>
      </c>
      <c r="F1183" s="7">
        <v>6</v>
      </c>
      <c r="G1183" s="1">
        <v>3418</v>
      </c>
      <c r="H1183" s="1">
        <v>2549</v>
      </c>
      <c r="I1183" s="1">
        <v>2037</v>
      </c>
      <c r="J1183">
        <v>512</v>
      </c>
    </row>
    <row r="1184" spans="1:10" x14ac:dyDescent="0.25">
      <c r="A1184">
        <v>1183</v>
      </c>
      <c r="B1184" s="4">
        <v>43078</v>
      </c>
      <c r="C1184" s="2" t="str">
        <f t="shared" si="36"/>
        <v>December</v>
      </c>
      <c r="D1184" s="5" t="str">
        <f t="shared" si="37"/>
        <v>2017</v>
      </c>
      <c r="E1184" s="6" t="s">
        <v>8</v>
      </c>
      <c r="F1184" s="7">
        <v>7</v>
      </c>
      <c r="G1184" s="1">
        <v>2605</v>
      </c>
      <c r="H1184" s="1">
        <v>1944</v>
      </c>
      <c r="I1184" s="1">
        <v>1572</v>
      </c>
      <c r="J1184">
        <v>372</v>
      </c>
    </row>
    <row r="1185" spans="1:10" x14ac:dyDescent="0.25">
      <c r="A1185">
        <v>1184</v>
      </c>
      <c r="B1185" s="4">
        <v>43079</v>
      </c>
      <c r="C1185" s="2" t="str">
        <f t="shared" si="36"/>
        <v>December</v>
      </c>
      <c r="D1185" s="5" t="str">
        <f t="shared" si="37"/>
        <v>2017</v>
      </c>
      <c r="E1185" s="6" t="s">
        <v>2</v>
      </c>
      <c r="F1185" s="7">
        <v>1</v>
      </c>
      <c r="G1185" s="1">
        <v>3483</v>
      </c>
      <c r="H1185" s="1">
        <v>2607</v>
      </c>
      <c r="I1185" s="1">
        <v>2102</v>
      </c>
      <c r="J1185">
        <v>505</v>
      </c>
    </row>
    <row r="1186" spans="1:10" x14ac:dyDescent="0.25">
      <c r="A1186">
        <v>1185</v>
      </c>
      <c r="B1186" s="4">
        <v>43080</v>
      </c>
      <c r="C1186" s="2" t="str">
        <f t="shared" si="36"/>
        <v>December</v>
      </c>
      <c r="D1186" s="5" t="str">
        <f t="shared" si="37"/>
        <v>2017</v>
      </c>
      <c r="E1186" s="6" t="s">
        <v>3</v>
      </c>
      <c r="F1186" s="7">
        <v>2</v>
      </c>
      <c r="G1186" s="1">
        <v>4651</v>
      </c>
      <c r="H1186" s="1">
        <v>3350</v>
      </c>
      <c r="I1186" s="1">
        <v>2656</v>
      </c>
      <c r="J1186">
        <v>694</v>
      </c>
    </row>
    <row r="1187" spans="1:10" x14ac:dyDescent="0.25">
      <c r="A1187">
        <v>1186</v>
      </c>
      <c r="B1187" s="4">
        <v>43081</v>
      </c>
      <c r="C1187" s="2" t="str">
        <f t="shared" si="36"/>
        <v>December</v>
      </c>
      <c r="D1187" s="5" t="str">
        <f t="shared" si="37"/>
        <v>2017</v>
      </c>
      <c r="E1187" s="6" t="s">
        <v>4</v>
      </c>
      <c r="F1187" s="7">
        <v>3</v>
      </c>
      <c r="G1187" s="1">
        <v>4029</v>
      </c>
      <c r="H1187" s="1">
        <v>3011</v>
      </c>
      <c r="I1187" s="1">
        <v>2351</v>
      </c>
      <c r="J1187">
        <v>660</v>
      </c>
    </row>
    <row r="1188" spans="1:10" x14ac:dyDescent="0.25">
      <c r="A1188">
        <v>1187</v>
      </c>
      <c r="B1188" s="4">
        <v>43082</v>
      </c>
      <c r="C1188" s="2" t="str">
        <f t="shared" si="36"/>
        <v>December</v>
      </c>
      <c r="D1188" s="5" t="str">
        <f t="shared" si="37"/>
        <v>2017</v>
      </c>
      <c r="E1188" s="6" t="s">
        <v>5</v>
      </c>
      <c r="F1188" s="7">
        <v>4</v>
      </c>
      <c r="G1188" s="1">
        <v>4282</v>
      </c>
      <c r="H1188" s="1">
        <v>3205</v>
      </c>
      <c r="I1188" s="1">
        <v>2609</v>
      </c>
      <c r="J1188">
        <v>596</v>
      </c>
    </row>
    <row r="1189" spans="1:10" x14ac:dyDescent="0.25">
      <c r="A1189">
        <v>1188</v>
      </c>
      <c r="B1189" s="4">
        <v>43083</v>
      </c>
      <c r="C1189" s="2" t="str">
        <f t="shared" si="36"/>
        <v>December</v>
      </c>
      <c r="D1189" s="5" t="str">
        <f t="shared" si="37"/>
        <v>2017</v>
      </c>
      <c r="E1189" s="6" t="s">
        <v>6</v>
      </c>
      <c r="F1189" s="7">
        <v>5</v>
      </c>
      <c r="G1189" s="1">
        <v>4138</v>
      </c>
      <c r="H1189" s="1">
        <v>2930</v>
      </c>
      <c r="I1189" s="1">
        <v>2315</v>
      </c>
      <c r="J1189">
        <v>615</v>
      </c>
    </row>
    <row r="1190" spans="1:10" x14ac:dyDescent="0.25">
      <c r="A1190">
        <v>1189</v>
      </c>
      <c r="B1190" s="4">
        <v>43084</v>
      </c>
      <c r="C1190" s="2" t="str">
        <f t="shared" si="36"/>
        <v>December</v>
      </c>
      <c r="D1190" s="5" t="str">
        <f t="shared" si="37"/>
        <v>2017</v>
      </c>
      <c r="E1190" s="6" t="s">
        <v>7</v>
      </c>
      <c r="F1190" s="7">
        <v>6</v>
      </c>
      <c r="G1190" s="1">
        <v>4130</v>
      </c>
      <c r="H1190" s="1">
        <v>2803</v>
      </c>
      <c r="I1190" s="1">
        <v>2211</v>
      </c>
      <c r="J1190">
        <v>592</v>
      </c>
    </row>
    <row r="1191" spans="1:10" x14ac:dyDescent="0.25">
      <c r="A1191">
        <v>1190</v>
      </c>
      <c r="B1191" s="4">
        <v>43085</v>
      </c>
      <c r="C1191" s="2" t="str">
        <f t="shared" si="36"/>
        <v>December</v>
      </c>
      <c r="D1191" s="5" t="str">
        <f t="shared" si="37"/>
        <v>2017</v>
      </c>
      <c r="E1191" s="6" t="s">
        <v>8</v>
      </c>
      <c r="F1191" s="7">
        <v>7</v>
      </c>
      <c r="G1191" s="1">
        <v>2581</v>
      </c>
      <c r="H1191" s="1">
        <v>1761</v>
      </c>
      <c r="I1191" s="1">
        <v>1429</v>
      </c>
      <c r="J1191">
        <v>332</v>
      </c>
    </row>
    <row r="1192" spans="1:10" x14ac:dyDescent="0.25">
      <c r="A1192">
        <v>1191</v>
      </c>
      <c r="B1192" s="4">
        <v>43086</v>
      </c>
      <c r="C1192" s="2" t="str">
        <f t="shared" si="36"/>
        <v>December</v>
      </c>
      <c r="D1192" s="5" t="str">
        <f t="shared" si="37"/>
        <v>2017</v>
      </c>
      <c r="E1192" s="6" t="s">
        <v>2</v>
      </c>
      <c r="F1192" s="7">
        <v>1</v>
      </c>
      <c r="G1192" s="1">
        <v>3355</v>
      </c>
      <c r="H1192" s="1">
        <v>2300</v>
      </c>
      <c r="I1192" s="1">
        <v>1876</v>
      </c>
      <c r="J1192">
        <v>424</v>
      </c>
    </row>
    <row r="1193" spans="1:10" x14ac:dyDescent="0.25">
      <c r="A1193">
        <v>1192</v>
      </c>
      <c r="B1193" s="4">
        <v>43087</v>
      </c>
      <c r="C1193" s="2" t="str">
        <f t="shared" si="36"/>
        <v>December</v>
      </c>
      <c r="D1193" s="5" t="str">
        <f t="shared" si="37"/>
        <v>2017</v>
      </c>
      <c r="E1193" s="6" t="s">
        <v>3</v>
      </c>
      <c r="F1193" s="7">
        <v>2</v>
      </c>
      <c r="G1193" s="1">
        <v>4482</v>
      </c>
      <c r="H1193" s="1">
        <v>3109</v>
      </c>
      <c r="I1193" s="1">
        <v>2491</v>
      </c>
      <c r="J1193">
        <v>618</v>
      </c>
    </row>
    <row r="1194" spans="1:10" x14ac:dyDescent="0.25">
      <c r="A1194">
        <v>1193</v>
      </c>
      <c r="B1194" s="4">
        <v>43088</v>
      </c>
      <c r="C1194" s="2" t="str">
        <f t="shared" si="36"/>
        <v>December</v>
      </c>
      <c r="D1194" s="5" t="str">
        <f t="shared" si="37"/>
        <v>2017</v>
      </c>
      <c r="E1194" s="6" t="s">
        <v>4</v>
      </c>
      <c r="F1194" s="7">
        <v>3</v>
      </c>
      <c r="G1194" s="1">
        <v>4584</v>
      </c>
      <c r="H1194" s="1">
        <v>3021</v>
      </c>
      <c r="I1194" s="1">
        <v>2456</v>
      </c>
      <c r="J1194">
        <v>565</v>
      </c>
    </row>
    <row r="1195" spans="1:10" x14ac:dyDescent="0.25">
      <c r="A1195">
        <v>1194</v>
      </c>
      <c r="B1195" s="4">
        <v>43089</v>
      </c>
      <c r="C1195" s="2" t="str">
        <f t="shared" si="36"/>
        <v>December</v>
      </c>
      <c r="D1195" s="5" t="str">
        <f t="shared" si="37"/>
        <v>2017</v>
      </c>
      <c r="E1195" s="6" t="s">
        <v>5</v>
      </c>
      <c r="F1195" s="7">
        <v>4</v>
      </c>
      <c r="G1195" s="1">
        <v>4106</v>
      </c>
      <c r="H1195" s="1">
        <v>2661</v>
      </c>
      <c r="I1195" s="1">
        <v>2133</v>
      </c>
      <c r="J1195">
        <v>528</v>
      </c>
    </row>
    <row r="1196" spans="1:10" x14ac:dyDescent="0.25">
      <c r="A1196">
        <v>1195</v>
      </c>
      <c r="B1196" s="4">
        <v>43090</v>
      </c>
      <c r="C1196" s="2" t="str">
        <f t="shared" si="36"/>
        <v>December</v>
      </c>
      <c r="D1196" s="5" t="str">
        <f t="shared" si="37"/>
        <v>2017</v>
      </c>
      <c r="E1196" s="6" t="s">
        <v>6</v>
      </c>
      <c r="F1196" s="7">
        <v>5</v>
      </c>
      <c r="G1196" s="1">
        <v>3378</v>
      </c>
      <c r="H1196" s="1">
        <v>2243</v>
      </c>
      <c r="I1196" s="1">
        <v>1798</v>
      </c>
      <c r="J1196">
        <v>445</v>
      </c>
    </row>
    <row r="1197" spans="1:10" x14ac:dyDescent="0.25">
      <c r="A1197">
        <v>1196</v>
      </c>
      <c r="B1197" s="4">
        <v>43091</v>
      </c>
      <c r="C1197" s="2" t="str">
        <f t="shared" si="36"/>
        <v>December</v>
      </c>
      <c r="D1197" s="5" t="str">
        <f t="shared" si="37"/>
        <v>2017</v>
      </c>
      <c r="E1197" s="6" t="s">
        <v>7</v>
      </c>
      <c r="F1197" s="7">
        <v>6</v>
      </c>
      <c r="G1197" s="1">
        <v>2446</v>
      </c>
      <c r="H1197" s="1">
        <v>1544</v>
      </c>
      <c r="I1197" s="1">
        <v>1211</v>
      </c>
      <c r="J1197">
        <v>333</v>
      </c>
    </row>
    <row r="1198" spans="1:10" x14ac:dyDescent="0.25">
      <c r="A1198">
        <v>1197</v>
      </c>
      <c r="B1198" s="4">
        <v>43092</v>
      </c>
      <c r="C1198" s="2" t="str">
        <f t="shared" si="36"/>
        <v>December</v>
      </c>
      <c r="D1198" s="5" t="str">
        <f t="shared" si="37"/>
        <v>2017</v>
      </c>
      <c r="E1198" s="6" t="s">
        <v>8</v>
      </c>
      <c r="F1198" s="7">
        <v>7</v>
      </c>
      <c r="G1198" s="1">
        <v>1447</v>
      </c>
      <c r="H1198">
        <v>958</v>
      </c>
      <c r="I1198">
        <v>753</v>
      </c>
      <c r="J1198">
        <v>205</v>
      </c>
    </row>
    <row r="1199" spans="1:10" x14ac:dyDescent="0.25">
      <c r="A1199">
        <v>1198</v>
      </c>
      <c r="B1199" s="4">
        <v>43093</v>
      </c>
      <c r="C1199" s="2" t="str">
        <f t="shared" si="36"/>
        <v>December</v>
      </c>
      <c r="D1199" s="5" t="str">
        <f t="shared" si="37"/>
        <v>2017</v>
      </c>
      <c r="E1199" s="6" t="s">
        <v>2</v>
      </c>
      <c r="F1199" s="7">
        <v>1</v>
      </c>
      <c r="G1199" s="1">
        <v>1326</v>
      </c>
      <c r="H1199">
        <v>895</v>
      </c>
      <c r="I1199">
        <v>696</v>
      </c>
      <c r="J1199">
        <v>199</v>
      </c>
    </row>
    <row r="1200" spans="1:10" x14ac:dyDescent="0.25">
      <c r="A1200">
        <v>1199</v>
      </c>
      <c r="B1200" s="4">
        <v>43094</v>
      </c>
      <c r="C1200" s="2" t="str">
        <f t="shared" si="36"/>
        <v>December</v>
      </c>
      <c r="D1200" s="5" t="str">
        <f t="shared" si="37"/>
        <v>2017</v>
      </c>
      <c r="E1200" s="6" t="s">
        <v>3</v>
      </c>
      <c r="F1200" s="7">
        <v>2</v>
      </c>
      <c r="G1200" s="1">
        <v>1609</v>
      </c>
      <c r="H1200" s="1">
        <v>1015</v>
      </c>
      <c r="I1200">
        <v>809</v>
      </c>
      <c r="J1200">
        <v>206</v>
      </c>
    </row>
    <row r="1201" spans="1:10" x14ac:dyDescent="0.25">
      <c r="A1201">
        <v>1200</v>
      </c>
      <c r="B1201" s="4">
        <v>43095</v>
      </c>
      <c r="C1201" s="2" t="str">
        <f t="shared" si="36"/>
        <v>December</v>
      </c>
      <c r="D1201" s="5" t="str">
        <f t="shared" si="37"/>
        <v>2017</v>
      </c>
      <c r="E1201" s="6" t="s">
        <v>4</v>
      </c>
      <c r="F1201" s="7">
        <v>3</v>
      </c>
      <c r="G1201" s="1">
        <v>2481</v>
      </c>
      <c r="H1201" s="1">
        <v>1438</v>
      </c>
      <c r="I1201" s="1">
        <v>1105</v>
      </c>
      <c r="J1201">
        <v>333</v>
      </c>
    </row>
    <row r="1202" spans="1:10" x14ac:dyDescent="0.25">
      <c r="A1202">
        <v>1201</v>
      </c>
      <c r="B1202" s="4">
        <v>43096</v>
      </c>
      <c r="C1202" s="2" t="str">
        <f t="shared" si="36"/>
        <v>December</v>
      </c>
      <c r="D1202" s="5" t="str">
        <f t="shared" si="37"/>
        <v>2017</v>
      </c>
      <c r="E1202" s="6" t="s">
        <v>5</v>
      </c>
      <c r="F1202" s="7">
        <v>4</v>
      </c>
      <c r="G1202" s="1">
        <v>2798</v>
      </c>
      <c r="H1202" s="1">
        <v>1740</v>
      </c>
      <c r="I1202" s="1">
        <v>1350</v>
      </c>
      <c r="J1202">
        <v>390</v>
      </c>
    </row>
    <row r="1203" spans="1:10" x14ac:dyDescent="0.25">
      <c r="A1203">
        <v>1202</v>
      </c>
      <c r="B1203" s="4">
        <v>43097</v>
      </c>
      <c r="C1203" s="2" t="str">
        <f t="shared" si="36"/>
        <v>December</v>
      </c>
      <c r="D1203" s="5" t="str">
        <f t="shared" si="37"/>
        <v>2017</v>
      </c>
      <c r="E1203" s="6" t="s">
        <v>6</v>
      </c>
      <c r="F1203" s="7">
        <v>5</v>
      </c>
      <c r="G1203" s="1">
        <v>2809</v>
      </c>
      <c r="H1203" s="1">
        <v>1797</v>
      </c>
      <c r="I1203" s="1">
        <v>1425</v>
      </c>
      <c r="J1203">
        <v>372</v>
      </c>
    </row>
    <row r="1204" spans="1:10" x14ac:dyDescent="0.25">
      <c r="A1204">
        <v>1203</v>
      </c>
      <c r="B1204" s="4">
        <v>43098</v>
      </c>
      <c r="C1204" s="2" t="str">
        <f t="shared" si="36"/>
        <v>December</v>
      </c>
      <c r="D1204" s="5" t="str">
        <f t="shared" si="37"/>
        <v>2017</v>
      </c>
      <c r="E1204" s="6" t="s">
        <v>7</v>
      </c>
      <c r="F1204" s="7">
        <v>6</v>
      </c>
      <c r="G1204" s="1">
        <v>2216</v>
      </c>
      <c r="H1204" s="1">
        <v>1410</v>
      </c>
      <c r="I1204" s="1">
        <v>1083</v>
      </c>
      <c r="J1204">
        <v>327</v>
      </c>
    </row>
    <row r="1205" spans="1:10" x14ac:dyDescent="0.25">
      <c r="A1205">
        <v>1204</v>
      </c>
      <c r="B1205" s="4">
        <v>43099</v>
      </c>
      <c r="C1205" s="2" t="str">
        <f t="shared" si="36"/>
        <v>December</v>
      </c>
      <c r="D1205" s="5" t="str">
        <f t="shared" si="37"/>
        <v>2017</v>
      </c>
      <c r="E1205" s="6" t="s">
        <v>8</v>
      </c>
      <c r="F1205" s="7">
        <v>7</v>
      </c>
      <c r="G1205" s="1">
        <v>1546</v>
      </c>
      <c r="H1205" s="1">
        <v>1071</v>
      </c>
      <c r="I1205">
        <v>839</v>
      </c>
      <c r="J1205">
        <v>232</v>
      </c>
    </row>
    <row r="1206" spans="1:10" x14ac:dyDescent="0.25">
      <c r="A1206">
        <v>1205</v>
      </c>
      <c r="B1206" s="4">
        <v>43100</v>
      </c>
      <c r="C1206" s="2" t="str">
        <f t="shared" si="36"/>
        <v>December</v>
      </c>
      <c r="D1206" s="5" t="str">
        <f t="shared" si="37"/>
        <v>2017</v>
      </c>
      <c r="E1206" s="6" t="s">
        <v>2</v>
      </c>
      <c r="F1206" s="7">
        <v>1</v>
      </c>
      <c r="G1206" s="1">
        <v>1339</v>
      </c>
      <c r="H1206">
        <v>923</v>
      </c>
      <c r="I1206">
        <v>724</v>
      </c>
      <c r="J1206">
        <v>199</v>
      </c>
    </row>
    <row r="1207" spans="1:10" x14ac:dyDescent="0.25">
      <c r="A1207">
        <v>1206</v>
      </c>
      <c r="B1207" s="4">
        <v>43101</v>
      </c>
      <c r="C1207" s="2" t="str">
        <f t="shared" si="36"/>
        <v>January</v>
      </c>
      <c r="D1207" s="5" t="str">
        <f t="shared" si="37"/>
        <v>2018</v>
      </c>
      <c r="E1207" s="6" t="s">
        <v>3</v>
      </c>
      <c r="F1207" s="7">
        <v>2</v>
      </c>
      <c r="G1207" s="1">
        <v>1709</v>
      </c>
      <c r="H1207" s="1">
        <v>1120</v>
      </c>
      <c r="I1207">
        <v>878</v>
      </c>
      <c r="J1207">
        <v>242</v>
      </c>
    </row>
    <row r="1208" spans="1:10" x14ac:dyDescent="0.25">
      <c r="A1208">
        <v>1207</v>
      </c>
      <c r="B1208" s="4">
        <v>43102</v>
      </c>
      <c r="C1208" s="2" t="str">
        <f t="shared" si="36"/>
        <v>January</v>
      </c>
      <c r="D1208" s="5" t="str">
        <f t="shared" si="37"/>
        <v>2018</v>
      </c>
      <c r="E1208" s="6" t="s">
        <v>4</v>
      </c>
      <c r="F1208" s="7">
        <v>3</v>
      </c>
      <c r="G1208" s="1">
        <v>3389</v>
      </c>
      <c r="H1208" s="1">
        <v>2208</v>
      </c>
      <c r="I1208" s="1">
        <v>1755</v>
      </c>
      <c r="J1208">
        <v>453</v>
      </c>
    </row>
    <row r="1209" spans="1:10" x14ac:dyDescent="0.25">
      <c r="A1209">
        <v>1208</v>
      </c>
      <c r="B1209" s="4">
        <v>43103</v>
      </c>
      <c r="C1209" s="2" t="str">
        <f t="shared" si="36"/>
        <v>January</v>
      </c>
      <c r="D1209" s="5" t="str">
        <f t="shared" si="37"/>
        <v>2018</v>
      </c>
      <c r="E1209" s="6" t="s">
        <v>5</v>
      </c>
      <c r="F1209" s="7">
        <v>4</v>
      </c>
      <c r="G1209" s="1">
        <v>3391</v>
      </c>
      <c r="H1209" s="1">
        <v>2282</v>
      </c>
      <c r="I1209" s="1">
        <v>1827</v>
      </c>
      <c r="J1209">
        <v>455</v>
      </c>
    </row>
    <row r="1210" spans="1:10" x14ac:dyDescent="0.25">
      <c r="A1210">
        <v>1209</v>
      </c>
      <c r="B1210" s="4">
        <v>43104</v>
      </c>
      <c r="C1210" s="2" t="str">
        <f t="shared" si="36"/>
        <v>January</v>
      </c>
      <c r="D1210" s="5" t="str">
        <f t="shared" si="37"/>
        <v>2018</v>
      </c>
      <c r="E1210" s="6" t="s">
        <v>6</v>
      </c>
      <c r="F1210" s="7">
        <v>5</v>
      </c>
      <c r="G1210" s="1">
        <v>3698</v>
      </c>
      <c r="H1210" s="1">
        <v>2310</v>
      </c>
      <c r="I1210" s="1">
        <v>1878</v>
      </c>
      <c r="J1210">
        <v>432</v>
      </c>
    </row>
    <row r="1211" spans="1:10" x14ac:dyDescent="0.25">
      <c r="A1211">
        <v>1210</v>
      </c>
      <c r="B1211" s="4">
        <v>43105</v>
      </c>
      <c r="C1211" s="2" t="str">
        <f t="shared" si="36"/>
        <v>January</v>
      </c>
      <c r="D1211" s="5" t="str">
        <f t="shared" si="37"/>
        <v>2018</v>
      </c>
      <c r="E1211" s="6" t="s">
        <v>7</v>
      </c>
      <c r="F1211" s="7">
        <v>6</v>
      </c>
      <c r="G1211" s="1">
        <v>3511</v>
      </c>
      <c r="H1211" s="1">
        <v>2272</v>
      </c>
      <c r="I1211" s="1">
        <v>1801</v>
      </c>
      <c r="J1211">
        <v>471</v>
      </c>
    </row>
    <row r="1212" spans="1:10" x14ac:dyDescent="0.25">
      <c r="A1212">
        <v>1211</v>
      </c>
      <c r="B1212" s="4">
        <v>43106</v>
      </c>
      <c r="C1212" s="2" t="str">
        <f t="shared" si="36"/>
        <v>January</v>
      </c>
      <c r="D1212" s="5" t="str">
        <f t="shared" si="37"/>
        <v>2018</v>
      </c>
      <c r="E1212" s="6" t="s">
        <v>8</v>
      </c>
      <c r="F1212" s="7">
        <v>7</v>
      </c>
      <c r="G1212" s="1">
        <v>2279</v>
      </c>
      <c r="H1212" s="1">
        <v>1498</v>
      </c>
      <c r="I1212" s="1">
        <v>1196</v>
      </c>
      <c r="J1212">
        <v>302</v>
      </c>
    </row>
    <row r="1213" spans="1:10" x14ac:dyDescent="0.25">
      <c r="A1213">
        <v>1212</v>
      </c>
      <c r="B1213" s="4">
        <v>43107</v>
      </c>
      <c r="C1213" s="2" t="str">
        <f t="shared" si="36"/>
        <v>January</v>
      </c>
      <c r="D1213" s="5" t="str">
        <f t="shared" si="37"/>
        <v>2018</v>
      </c>
      <c r="E1213" s="6" t="s">
        <v>2</v>
      </c>
      <c r="F1213" s="7">
        <v>1</v>
      </c>
      <c r="G1213" s="1">
        <v>2822</v>
      </c>
      <c r="H1213" s="1">
        <v>1869</v>
      </c>
      <c r="I1213" s="1">
        <v>1495</v>
      </c>
      <c r="J1213">
        <v>374</v>
      </c>
    </row>
    <row r="1214" spans="1:10" x14ac:dyDescent="0.25">
      <c r="A1214">
        <v>1213</v>
      </c>
      <c r="B1214" s="4">
        <v>43108</v>
      </c>
      <c r="C1214" s="2" t="str">
        <f t="shared" si="36"/>
        <v>January</v>
      </c>
      <c r="D1214" s="5" t="str">
        <f t="shared" si="37"/>
        <v>2018</v>
      </c>
      <c r="E1214" s="6" t="s">
        <v>3</v>
      </c>
      <c r="F1214" s="7">
        <v>2</v>
      </c>
      <c r="G1214" s="1">
        <v>4240</v>
      </c>
      <c r="H1214" s="1">
        <v>2784</v>
      </c>
      <c r="I1214" s="1">
        <v>2186</v>
      </c>
      <c r="J1214">
        <v>598</v>
      </c>
    </row>
    <row r="1215" spans="1:10" x14ac:dyDescent="0.25">
      <c r="A1215">
        <v>1214</v>
      </c>
      <c r="B1215" s="4">
        <v>43109</v>
      </c>
      <c r="C1215" s="2" t="str">
        <f t="shared" si="36"/>
        <v>January</v>
      </c>
      <c r="D1215" s="5" t="str">
        <f t="shared" si="37"/>
        <v>2018</v>
      </c>
      <c r="E1215" s="6" t="s">
        <v>4</v>
      </c>
      <c r="F1215" s="7">
        <v>3</v>
      </c>
      <c r="G1215" s="1">
        <v>4319</v>
      </c>
      <c r="H1215" s="1">
        <v>2844</v>
      </c>
      <c r="I1215" s="1">
        <v>2302</v>
      </c>
      <c r="J1215">
        <v>542</v>
      </c>
    </row>
    <row r="1216" spans="1:10" x14ac:dyDescent="0.25">
      <c r="A1216">
        <v>1215</v>
      </c>
      <c r="B1216" s="4">
        <v>43110</v>
      </c>
      <c r="C1216" s="2" t="str">
        <f t="shared" si="36"/>
        <v>January</v>
      </c>
      <c r="D1216" s="5" t="str">
        <f t="shared" si="37"/>
        <v>2018</v>
      </c>
      <c r="E1216" s="6" t="s">
        <v>5</v>
      </c>
      <c r="F1216" s="7">
        <v>4</v>
      </c>
      <c r="G1216" s="1">
        <v>4224</v>
      </c>
      <c r="H1216" s="1">
        <v>2866</v>
      </c>
      <c r="I1216" s="1">
        <v>2304</v>
      </c>
      <c r="J1216">
        <v>562</v>
      </c>
    </row>
    <row r="1217" spans="1:10" x14ac:dyDescent="0.25">
      <c r="A1217">
        <v>1216</v>
      </c>
      <c r="B1217" s="4">
        <v>43111</v>
      </c>
      <c r="C1217" s="2" t="str">
        <f t="shared" si="36"/>
        <v>January</v>
      </c>
      <c r="D1217" s="5" t="str">
        <f t="shared" si="37"/>
        <v>2018</v>
      </c>
      <c r="E1217" s="6" t="s">
        <v>6</v>
      </c>
      <c r="F1217" s="7">
        <v>5</v>
      </c>
      <c r="G1217" s="1">
        <v>3797</v>
      </c>
      <c r="H1217" s="1">
        <v>2704</v>
      </c>
      <c r="I1217" s="1">
        <v>2203</v>
      </c>
      <c r="J1217">
        <v>501</v>
      </c>
    </row>
    <row r="1218" spans="1:10" x14ac:dyDescent="0.25">
      <c r="A1218">
        <v>1217</v>
      </c>
      <c r="B1218" s="4">
        <v>43112</v>
      </c>
      <c r="C1218" s="2" t="str">
        <f t="shared" ref="C1218:C1281" si="38">TEXT(B1218,"MMMM")</f>
        <v>January</v>
      </c>
      <c r="D1218" s="5" t="str">
        <f t="shared" ref="D1218:D1281" si="39">TEXT(B1218,"YYYY")</f>
        <v>2018</v>
      </c>
      <c r="E1218" s="6" t="s">
        <v>7</v>
      </c>
      <c r="F1218" s="7">
        <v>6</v>
      </c>
      <c r="G1218" s="1">
        <v>3190</v>
      </c>
      <c r="H1218" s="1">
        <v>2127</v>
      </c>
      <c r="I1218" s="1">
        <v>1692</v>
      </c>
      <c r="J1218">
        <v>435</v>
      </c>
    </row>
    <row r="1219" spans="1:10" x14ac:dyDescent="0.25">
      <c r="A1219">
        <v>1218</v>
      </c>
      <c r="B1219" s="4">
        <v>43113</v>
      </c>
      <c r="C1219" s="2" t="str">
        <f t="shared" si="38"/>
        <v>January</v>
      </c>
      <c r="D1219" s="5" t="str">
        <f t="shared" si="39"/>
        <v>2018</v>
      </c>
      <c r="E1219" s="6" t="s">
        <v>8</v>
      </c>
      <c r="F1219" s="7">
        <v>7</v>
      </c>
      <c r="G1219" s="1">
        <v>1998</v>
      </c>
      <c r="H1219" s="1">
        <v>1373</v>
      </c>
      <c r="I1219" s="1">
        <v>1128</v>
      </c>
      <c r="J1219">
        <v>245</v>
      </c>
    </row>
    <row r="1220" spans="1:10" x14ac:dyDescent="0.25">
      <c r="A1220">
        <v>1219</v>
      </c>
      <c r="B1220" s="4">
        <v>43114</v>
      </c>
      <c r="C1220" s="2" t="str">
        <f t="shared" si="38"/>
        <v>January</v>
      </c>
      <c r="D1220" s="5" t="str">
        <f t="shared" si="39"/>
        <v>2018</v>
      </c>
      <c r="E1220" s="6" t="s">
        <v>2</v>
      </c>
      <c r="F1220" s="7">
        <v>1</v>
      </c>
      <c r="G1220" s="1">
        <v>2515</v>
      </c>
      <c r="H1220" s="1">
        <v>1711</v>
      </c>
      <c r="I1220" s="1">
        <v>1393</v>
      </c>
      <c r="J1220">
        <v>318</v>
      </c>
    </row>
    <row r="1221" spans="1:10" x14ac:dyDescent="0.25">
      <c r="A1221">
        <v>1220</v>
      </c>
      <c r="B1221" s="4">
        <v>43115</v>
      </c>
      <c r="C1221" s="2" t="str">
        <f t="shared" si="38"/>
        <v>January</v>
      </c>
      <c r="D1221" s="5" t="str">
        <f t="shared" si="39"/>
        <v>2018</v>
      </c>
      <c r="E1221" s="6" t="s">
        <v>3</v>
      </c>
      <c r="F1221" s="7">
        <v>2</v>
      </c>
      <c r="G1221" s="1">
        <v>3950</v>
      </c>
      <c r="H1221" s="1">
        <v>2612</v>
      </c>
      <c r="I1221" s="1">
        <v>2065</v>
      </c>
      <c r="J1221">
        <v>547</v>
      </c>
    </row>
    <row r="1222" spans="1:10" x14ac:dyDescent="0.25">
      <c r="A1222">
        <v>1221</v>
      </c>
      <c r="B1222" s="4">
        <v>43116</v>
      </c>
      <c r="C1222" s="2" t="str">
        <f t="shared" si="38"/>
        <v>January</v>
      </c>
      <c r="D1222" s="5" t="str">
        <f t="shared" si="39"/>
        <v>2018</v>
      </c>
      <c r="E1222" s="6" t="s">
        <v>4</v>
      </c>
      <c r="F1222" s="7">
        <v>3</v>
      </c>
      <c r="G1222" s="1">
        <v>4033</v>
      </c>
      <c r="H1222" s="1">
        <v>2631</v>
      </c>
      <c r="I1222" s="1">
        <v>2133</v>
      </c>
      <c r="J1222">
        <v>498</v>
      </c>
    </row>
    <row r="1223" spans="1:10" x14ac:dyDescent="0.25">
      <c r="A1223">
        <v>1222</v>
      </c>
      <c r="B1223" s="4">
        <v>43117</v>
      </c>
      <c r="C1223" s="2" t="str">
        <f t="shared" si="38"/>
        <v>January</v>
      </c>
      <c r="D1223" s="5" t="str">
        <f t="shared" si="39"/>
        <v>2018</v>
      </c>
      <c r="E1223" s="6" t="s">
        <v>5</v>
      </c>
      <c r="F1223" s="7">
        <v>4</v>
      </c>
      <c r="G1223" s="1">
        <v>4269</v>
      </c>
      <c r="H1223" s="1">
        <v>2812</v>
      </c>
      <c r="I1223" s="1">
        <v>2285</v>
      </c>
      <c r="J1223">
        <v>527</v>
      </c>
    </row>
    <row r="1224" spans="1:10" x14ac:dyDescent="0.25">
      <c r="A1224">
        <v>1223</v>
      </c>
      <c r="B1224" s="4">
        <v>43118</v>
      </c>
      <c r="C1224" s="2" t="str">
        <f t="shared" si="38"/>
        <v>January</v>
      </c>
      <c r="D1224" s="5" t="str">
        <f t="shared" si="39"/>
        <v>2018</v>
      </c>
      <c r="E1224" s="6" t="s">
        <v>6</v>
      </c>
      <c r="F1224" s="7">
        <v>5</v>
      </c>
      <c r="G1224" s="1">
        <v>4124</v>
      </c>
      <c r="H1224" s="1">
        <v>2677</v>
      </c>
      <c r="I1224" s="1">
        <v>2157</v>
      </c>
      <c r="J1224">
        <v>520</v>
      </c>
    </row>
    <row r="1225" spans="1:10" x14ac:dyDescent="0.25">
      <c r="A1225">
        <v>1224</v>
      </c>
      <c r="B1225" s="4">
        <v>43119</v>
      </c>
      <c r="C1225" s="2" t="str">
        <f t="shared" si="38"/>
        <v>January</v>
      </c>
      <c r="D1225" s="5" t="str">
        <f t="shared" si="39"/>
        <v>2018</v>
      </c>
      <c r="E1225" s="6" t="s">
        <v>7</v>
      </c>
      <c r="F1225" s="7">
        <v>6</v>
      </c>
      <c r="G1225" s="1">
        <v>3228</v>
      </c>
      <c r="H1225" s="1">
        <v>2198</v>
      </c>
      <c r="I1225" s="1">
        <v>1763</v>
      </c>
      <c r="J1225">
        <v>435</v>
      </c>
    </row>
    <row r="1226" spans="1:10" x14ac:dyDescent="0.25">
      <c r="A1226">
        <v>1225</v>
      </c>
      <c r="B1226" s="4">
        <v>43120</v>
      </c>
      <c r="C1226" s="2" t="str">
        <f t="shared" si="38"/>
        <v>January</v>
      </c>
      <c r="D1226" s="5" t="str">
        <f t="shared" si="39"/>
        <v>2018</v>
      </c>
      <c r="E1226" s="6" t="s">
        <v>8</v>
      </c>
      <c r="F1226" s="7">
        <v>7</v>
      </c>
      <c r="G1226" s="1">
        <v>2287</v>
      </c>
      <c r="H1226" s="1">
        <v>1423</v>
      </c>
      <c r="I1226" s="1">
        <v>1160</v>
      </c>
      <c r="J1226">
        <v>263</v>
      </c>
    </row>
    <row r="1227" spans="1:10" x14ac:dyDescent="0.25">
      <c r="A1227">
        <v>1226</v>
      </c>
      <c r="B1227" s="4">
        <v>43121</v>
      </c>
      <c r="C1227" s="2" t="str">
        <f t="shared" si="38"/>
        <v>January</v>
      </c>
      <c r="D1227" s="5" t="str">
        <f t="shared" si="39"/>
        <v>2018</v>
      </c>
      <c r="E1227" s="6" t="s">
        <v>2</v>
      </c>
      <c r="F1227" s="7">
        <v>1</v>
      </c>
      <c r="G1227" s="1">
        <v>2946</v>
      </c>
      <c r="H1227" s="1">
        <v>1996</v>
      </c>
      <c r="I1227" s="1">
        <v>1628</v>
      </c>
      <c r="J1227">
        <v>368</v>
      </c>
    </row>
    <row r="1228" spans="1:10" x14ac:dyDescent="0.25">
      <c r="A1228">
        <v>1227</v>
      </c>
      <c r="B1228" s="4">
        <v>43122</v>
      </c>
      <c r="C1228" s="2" t="str">
        <f t="shared" si="38"/>
        <v>January</v>
      </c>
      <c r="D1228" s="5" t="str">
        <f t="shared" si="39"/>
        <v>2018</v>
      </c>
      <c r="E1228" s="6" t="s">
        <v>3</v>
      </c>
      <c r="F1228" s="7">
        <v>2</v>
      </c>
      <c r="G1228" s="1">
        <v>4608</v>
      </c>
      <c r="H1228" s="1">
        <v>3035</v>
      </c>
      <c r="I1228" s="1">
        <v>2534</v>
      </c>
      <c r="J1228">
        <v>501</v>
      </c>
    </row>
    <row r="1229" spans="1:10" x14ac:dyDescent="0.25">
      <c r="A1229">
        <v>1228</v>
      </c>
      <c r="B1229" s="4">
        <v>43123</v>
      </c>
      <c r="C1229" s="2" t="str">
        <f t="shared" si="38"/>
        <v>January</v>
      </c>
      <c r="D1229" s="5" t="str">
        <f t="shared" si="39"/>
        <v>2018</v>
      </c>
      <c r="E1229" s="6" t="s">
        <v>4</v>
      </c>
      <c r="F1229" s="7">
        <v>3</v>
      </c>
      <c r="G1229" s="1">
        <v>4786</v>
      </c>
      <c r="H1229" s="1">
        <v>3154</v>
      </c>
      <c r="I1229" s="1">
        <v>2566</v>
      </c>
      <c r="J1229">
        <v>588</v>
      </c>
    </row>
    <row r="1230" spans="1:10" x14ac:dyDescent="0.25">
      <c r="A1230">
        <v>1229</v>
      </c>
      <c r="B1230" s="4">
        <v>43124</v>
      </c>
      <c r="C1230" s="2" t="str">
        <f t="shared" si="38"/>
        <v>January</v>
      </c>
      <c r="D1230" s="5" t="str">
        <f t="shared" si="39"/>
        <v>2018</v>
      </c>
      <c r="E1230" s="6" t="s">
        <v>5</v>
      </c>
      <c r="F1230" s="7">
        <v>4</v>
      </c>
      <c r="G1230" s="1">
        <v>4724</v>
      </c>
      <c r="H1230" s="1">
        <v>3244</v>
      </c>
      <c r="I1230" s="1">
        <v>2680</v>
      </c>
      <c r="J1230">
        <v>564</v>
      </c>
    </row>
    <row r="1231" spans="1:10" x14ac:dyDescent="0.25">
      <c r="A1231">
        <v>1230</v>
      </c>
      <c r="B1231" s="4">
        <v>43125</v>
      </c>
      <c r="C1231" s="2" t="str">
        <f t="shared" si="38"/>
        <v>January</v>
      </c>
      <c r="D1231" s="5" t="str">
        <f t="shared" si="39"/>
        <v>2018</v>
      </c>
      <c r="E1231" s="6" t="s">
        <v>6</v>
      </c>
      <c r="F1231" s="7">
        <v>5</v>
      </c>
      <c r="G1231" s="1">
        <v>4417</v>
      </c>
      <c r="H1231" s="1">
        <v>2875</v>
      </c>
      <c r="I1231" s="1">
        <v>2348</v>
      </c>
      <c r="J1231">
        <v>527</v>
      </c>
    </row>
    <row r="1232" spans="1:10" x14ac:dyDescent="0.25">
      <c r="A1232">
        <v>1231</v>
      </c>
      <c r="B1232" s="4">
        <v>43126</v>
      </c>
      <c r="C1232" s="2" t="str">
        <f t="shared" si="38"/>
        <v>January</v>
      </c>
      <c r="D1232" s="5" t="str">
        <f t="shared" si="39"/>
        <v>2018</v>
      </c>
      <c r="E1232" s="6" t="s">
        <v>7</v>
      </c>
      <c r="F1232" s="7">
        <v>6</v>
      </c>
      <c r="G1232" s="1">
        <v>3580</v>
      </c>
      <c r="H1232" s="1">
        <v>2314</v>
      </c>
      <c r="I1232" s="1">
        <v>1825</v>
      </c>
      <c r="J1232">
        <v>489</v>
      </c>
    </row>
    <row r="1233" spans="1:10" x14ac:dyDescent="0.25">
      <c r="A1233">
        <v>1232</v>
      </c>
      <c r="B1233" s="4">
        <v>43127</v>
      </c>
      <c r="C1233" s="2" t="str">
        <f t="shared" si="38"/>
        <v>January</v>
      </c>
      <c r="D1233" s="5" t="str">
        <f t="shared" si="39"/>
        <v>2018</v>
      </c>
      <c r="E1233" s="6" t="s">
        <v>8</v>
      </c>
      <c r="F1233" s="7">
        <v>7</v>
      </c>
      <c r="G1233" s="1">
        <v>2345</v>
      </c>
      <c r="H1233" s="1">
        <v>1544</v>
      </c>
      <c r="I1233" s="1">
        <v>1229</v>
      </c>
      <c r="J1233">
        <v>315</v>
      </c>
    </row>
    <row r="1234" spans="1:10" x14ac:dyDescent="0.25">
      <c r="A1234">
        <v>1233</v>
      </c>
      <c r="B1234" s="4">
        <v>43128</v>
      </c>
      <c r="C1234" s="2" t="str">
        <f t="shared" si="38"/>
        <v>January</v>
      </c>
      <c r="D1234" s="5" t="str">
        <f t="shared" si="39"/>
        <v>2018</v>
      </c>
      <c r="E1234" s="6" t="s">
        <v>2</v>
      </c>
      <c r="F1234" s="7">
        <v>1</v>
      </c>
      <c r="G1234" s="1">
        <v>3170</v>
      </c>
      <c r="H1234" s="1">
        <v>2140</v>
      </c>
      <c r="I1234" s="1">
        <v>1776</v>
      </c>
      <c r="J1234">
        <v>364</v>
      </c>
    </row>
    <row r="1235" spans="1:10" x14ac:dyDescent="0.25">
      <c r="A1235">
        <v>1234</v>
      </c>
      <c r="B1235" s="4">
        <v>43129</v>
      </c>
      <c r="C1235" s="2" t="str">
        <f t="shared" si="38"/>
        <v>January</v>
      </c>
      <c r="D1235" s="5" t="str">
        <f t="shared" si="39"/>
        <v>2018</v>
      </c>
      <c r="E1235" s="6" t="s">
        <v>3</v>
      </c>
      <c r="F1235" s="7">
        <v>2</v>
      </c>
      <c r="G1235" s="1">
        <v>4862</v>
      </c>
      <c r="H1235" s="1">
        <v>3194</v>
      </c>
      <c r="I1235" s="1">
        <v>2573</v>
      </c>
      <c r="J1235">
        <v>621</v>
      </c>
    </row>
    <row r="1236" spans="1:10" x14ac:dyDescent="0.25">
      <c r="A1236">
        <v>1235</v>
      </c>
      <c r="B1236" s="4">
        <v>43130</v>
      </c>
      <c r="C1236" s="2" t="str">
        <f t="shared" si="38"/>
        <v>January</v>
      </c>
      <c r="D1236" s="5" t="str">
        <f t="shared" si="39"/>
        <v>2018</v>
      </c>
      <c r="E1236" s="6" t="s">
        <v>4</v>
      </c>
      <c r="F1236" s="7">
        <v>3</v>
      </c>
      <c r="G1236" s="1">
        <v>4600</v>
      </c>
      <c r="H1236" s="1">
        <v>3106</v>
      </c>
      <c r="I1236" s="1">
        <v>2504</v>
      </c>
      <c r="J1236">
        <v>602</v>
      </c>
    </row>
    <row r="1237" spans="1:10" x14ac:dyDescent="0.25">
      <c r="A1237">
        <v>1236</v>
      </c>
      <c r="B1237" s="4">
        <v>43131</v>
      </c>
      <c r="C1237" s="2" t="str">
        <f t="shared" si="38"/>
        <v>January</v>
      </c>
      <c r="D1237" s="5" t="str">
        <f t="shared" si="39"/>
        <v>2018</v>
      </c>
      <c r="E1237" s="6" t="s">
        <v>5</v>
      </c>
      <c r="F1237" s="7">
        <v>4</v>
      </c>
      <c r="G1237" s="1">
        <v>4705</v>
      </c>
      <c r="H1237" s="1">
        <v>3249</v>
      </c>
      <c r="I1237" s="1">
        <v>2704</v>
      </c>
      <c r="J1237">
        <v>545</v>
      </c>
    </row>
    <row r="1238" spans="1:10" x14ac:dyDescent="0.25">
      <c r="A1238">
        <v>1237</v>
      </c>
      <c r="B1238" s="4">
        <v>43132</v>
      </c>
      <c r="C1238" s="2" t="str">
        <f t="shared" si="38"/>
        <v>February</v>
      </c>
      <c r="D1238" s="5" t="str">
        <f t="shared" si="39"/>
        <v>2018</v>
      </c>
      <c r="E1238" s="6" t="s">
        <v>6</v>
      </c>
      <c r="F1238" s="7">
        <v>5</v>
      </c>
      <c r="G1238" s="1">
        <v>4723</v>
      </c>
      <c r="H1238" s="1">
        <v>3164</v>
      </c>
      <c r="I1238" s="1">
        <v>2571</v>
      </c>
      <c r="J1238">
        <v>593</v>
      </c>
    </row>
    <row r="1239" spans="1:10" x14ac:dyDescent="0.25">
      <c r="A1239">
        <v>1238</v>
      </c>
      <c r="B1239" s="4">
        <v>43133</v>
      </c>
      <c r="C1239" s="2" t="str">
        <f t="shared" si="38"/>
        <v>February</v>
      </c>
      <c r="D1239" s="5" t="str">
        <f t="shared" si="39"/>
        <v>2018</v>
      </c>
      <c r="E1239" s="6" t="s">
        <v>7</v>
      </c>
      <c r="F1239" s="7">
        <v>6</v>
      </c>
      <c r="G1239" s="1">
        <v>3969</v>
      </c>
      <c r="H1239" s="1">
        <v>2572</v>
      </c>
      <c r="I1239" s="1">
        <v>2104</v>
      </c>
      <c r="J1239">
        <v>468</v>
      </c>
    </row>
    <row r="1240" spans="1:10" x14ac:dyDescent="0.25">
      <c r="A1240">
        <v>1239</v>
      </c>
      <c r="B1240" s="4">
        <v>43134</v>
      </c>
      <c r="C1240" s="2" t="str">
        <f t="shared" si="38"/>
        <v>February</v>
      </c>
      <c r="D1240" s="5" t="str">
        <f t="shared" si="39"/>
        <v>2018</v>
      </c>
      <c r="E1240" s="6" t="s">
        <v>8</v>
      </c>
      <c r="F1240" s="7">
        <v>7</v>
      </c>
      <c r="G1240" s="1">
        <v>2994</v>
      </c>
      <c r="H1240" s="1">
        <v>2034</v>
      </c>
      <c r="I1240" s="1">
        <v>1702</v>
      </c>
      <c r="J1240">
        <v>332</v>
      </c>
    </row>
    <row r="1241" spans="1:10" x14ac:dyDescent="0.25">
      <c r="A1241">
        <v>1240</v>
      </c>
      <c r="B1241" s="4">
        <v>43135</v>
      </c>
      <c r="C1241" s="2" t="str">
        <f t="shared" si="38"/>
        <v>February</v>
      </c>
      <c r="D1241" s="5" t="str">
        <f t="shared" si="39"/>
        <v>2018</v>
      </c>
      <c r="E1241" s="6" t="s">
        <v>2</v>
      </c>
      <c r="F1241" s="7">
        <v>1</v>
      </c>
      <c r="G1241" s="1">
        <v>3162</v>
      </c>
      <c r="H1241" s="1">
        <v>2186</v>
      </c>
      <c r="I1241" s="1">
        <v>1811</v>
      </c>
      <c r="J1241">
        <v>375</v>
      </c>
    </row>
    <row r="1242" spans="1:10" x14ac:dyDescent="0.25">
      <c r="A1242">
        <v>1241</v>
      </c>
      <c r="B1242" s="4">
        <v>43136</v>
      </c>
      <c r="C1242" s="2" t="str">
        <f t="shared" si="38"/>
        <v>February</v>
      </c>
      <c r="D1242" s="5" t="str">
        <f t="shared" si="39"/>
        <v>2018</v>
      </c>
      <c r="E1242" s="6" t="s">
        <v>3</v>
      </c>
      <c r="F1242" s="7">
        <v>2</v>
      </c>
      <c r="G1242" s="1">
        <v>4949</v>
      </c>
      <c r="H1242" s="1">
        <v>3287</v>
      </c>
      <c r="I1242" s="1">
        <v>2735</v>
      </c>
      <c r="J1242">
        <v>552</v>
      </c>
    </row>
    <row r="1243" spans="1:10" x14ac:dyDescent="0.25">
      <c r="A1243">
        <v>1242</v>
      </c>
      <c r="B1243" s="4">
        <v>43137</v>
      </c>
      <c r="C1243" s="2" t="str">
        <f t="shared" si="38"/>
        <v>February</v>
      </c>
      <c r="D1243" s="5" t="str">
        <f t="shared" si="39"/>
        <v>2018</v>
      </c>
      <c r="E1243" s="6" t="s">
        <v>4</v>
      </c>
      <c r="F1243" s="7">
        <v>3</v>
      </c>
      <c r="G1243" s="1">
        <v>5092</v>
      </c>
      <c r="H1243" s="1">
        <v>3465</v>
      </c>
      <c r="I1243" s="1">
        <v>2838</v>
      </c>
      <c r="J1243">
        <v>627</v>
      </c>
    </row>
    <row r="1244" spans="1:10" x14ac:dyDescent="0.25">
      <c r="A1244">
        <v>1243</v>
      </c>
      <c r="B1244" s="4">
        <v>43138</v>
      </c>
      <c r="C1244" s="2" t="str">
        <f t="shared" si="38"/>
        <v>February</v>
      </c>
      <c r="D1244" s="5" t="str">
        <f t="shared" si="39"/>
        <v>2018</v>
      </c>
      <c r="E1244" s="6" t="s">
        <v>5</v>
      </c>
      <c r="F1244" s="7">
        <v>4</v>
      </c>
      <c r="G1244" s="1">
        <v>4767</v>
      </c>
      <c r="H1244" s="1">
        <v>3319</v>
      </c>
      <c r="I1244" s="1">
        <v>2729</v>
      </c>
      <c r="J1244">
        <v>590</v>
      </c>
    </row>
    <row r="1245" spans="1:10" x14ac:dyDescent="0.25">
      <c r="A1245">
        <v>1244</v>
      </c>
      <c r="B1245" s="4">
        <v>43139</v>
      </c>
      <c r="C1245" s="2" t="str">
        <f t="shared" si="38"/>
        <v>February</v>
      </c>
      <c r="D1245" s="5" t="str">
        <f t="shared" si="39"/>
        <v>2018</v>
      </c>
      <c r="E1245" s="6" t="s">
        <v>6</v>
      </c>
      <c r="F1245" s="7">
        <v>5</v>
      </c>
      <c r="G1245" s="1">
        <v>4625</v>
      </c>
      <c r="H1245" s="1">
        <v>3179</v>
      </c>
      <c r="I1245" s="1">
        <v>2603</v>
      </c>
      <c r="J1245">
        <v>576</v>
      </c>
    </row>
    <row r="1246" spans="1:10" x14ac:dyDescent="0.25">
      <c r="A1246">
        <v>1245</v>
      </c>
      <c r="B1246" s="4">
        <v>43140</v>
      </c>
      <c r="C1246" s="2" t="str">
        <f t="shared" si="38"/>
        <v>February</v>
      </c>
      <c r="D1246" s="5" t="str">
        <f t="shared" si="39"/>
        <v>2018</v>
      </c>
      <c r="E1246" s="6" t="s">
        <v>7</v>
      </c>
      <c r="F1246" s="7">
        <v>6</v>
      </c>
      <c r="G1246" s="1">
        <v>3738</v>
      </c>
      <c r="H1246" s="1">
        <v>2477</v>
      </c>
      <c r="I1246" s="1">
        <v>2015</v>
      </c>
      <c r="J1246">
        <v>462</v>
      </c>
    </row>
    <row r="1247" spans="1:10" x14ac:dyDescent="0.25">
      <c r="A1247">
        <v>1246</v>
      </c>
      <c r="B1247" s="4">
        <v>43141</v>
      </c>
      <c r="C1247" s="2" t="str">
        <f t="shared" si="38"/>
        <v>February</v>
      </c>
      <c r="D1247" s="5" t="str">
        <f t="shared" si="39"/>
        <v>2018</v>
      </c>
      <c r="E1247" s="6" t="s">
        <v>8</v>
      </c>
      <c r="F1247" s="7">
        <v>7</v>
      </c>
      <c r="G1247" s="1">
        <v>2739</v>
      </c>
      <c r="H1247" s="1">
        <v>1793</v>
      </c>
      <c r="I1247" s="1">
        <v>1477</v>
      </c>
      <c r="J1247">
        <v>316</v>
      </c>
    </row>
    <row r="1248" spans="1:10" x14ac:dyDescent="0.25">
      <c r="A1248">
        <v>1247</v>
      </c>
      <c r="B1248" s="4">
        <v>43142</v>
      </c>
      <c r="C1248" s="2" t="str">
        <f t="shared" si="38"/>
        <v>February</v>
      </c>
      <c r="D1248" s="5" t="str">
        <f t="shared" si="39"/>
        <v>2018</v>
      </c>
      <c r="E1248" s="6" t="s">
        <v>2</v>
      </c>
      <c r="F1248" s="7">
        <v>1</v>
      </c>
      <c r="G1248" s="1">
        <v>3923</v>
      </c>
      <c r="H1248" s="1">
        <v>2476</v>
      </c>
      <c r="I1248" s="1">
        <v>2077</v>
      </c>
      <c r="J1248">
        <v>399</v>
      </c>
    </row>
    <row r="1249" spans="1:10" x14ac:dyDescent="0.25">
      <c r="A1249">
        <v>1248</v>
      </c>
      <c r="B1249" s="4">
        <v>43143</v>
      </c>
      <c r="C1249" s="2" t="str">
        <f t="shared" si="38"/>
        <v>February</v>
      </c>
      <c r="D1249" s="5" t="str">
        <f t="shared" si="39"/>
        <v>2018</v>
      </c>
      <c r="E1249" s="6" t="s">
        <v>3</v>
      </c>
      <c r="F1249" s="7">
        <v>2</v>
      </c>
      <c r="G1249" s="1">
        <v>5341</v>
      </c>
      <c r="H1249" s="1">
        <v>3687</v>
      </c>
      <c r="I1249" s="1">
        <v>3045</v>
      </c>
      <c r="J1249">
        <v>642</v>
      </c>
    </row>
    <row r="1250" spans="1:10" x14ac:dyDescent="0.25">
      <c r="A1250">
        <v>1249</v>
      </c>
      <c r="B1250" s="4">
        <v>43144</v>
      </c>
      <c r="C1250" s="2" t="str">
        <f t="shared" si="38"/>
        <v>February</v>
      </c>
      <c r="D1250" s="5" t="str">
        <f t="shared" si="39"/>
        <v>2018</v>
      </c>
      <c r="E1250" s="6" t="s">
        <v>4</v>
      </c>
      <c r="F1250" s="7">
        <v>3</v>
      </c>
      <c r="G1250" s="1">
        <v>5114</v>
      </c>
      <c r="H1250" s="1">
        <v>3460</v>
      </c>
      <c r="I1250" s="1">
        <v>2836</v>
      </c>
      <c r="J1250">
        <v>624</v>
      </c>
    </row>
    <row r="1251" spans="1:10" x14ac:dyDescent="0.25">
      <c r="A1251">
        <v>1250</v>
      </c>
      <c r="B1251" s="4">
        <v>43145</v>
      </c>
      <c r="C1251" s="2" t="str">
        <f t="shared" si="38"/>
        <v>February</v>
      </c>
      <c r="D1251" s="5" t="str">
        <f t="shared" si="39"/>
        <v>2018</v>
      </c>
      <c r="E1251" s="6" t="s">
        <v>5</v>
      </c>
      <c r="F1251" s="7">
        <v>4</v>
      </c>
      <c r="G1251" s="1">
        <v>4896</v>
      </c>
      <c r="H1251" s="1">
        <v>3214</v>
      </c>
      <c r="I1251" s="1">
        <v>2568</v>
      </c>
      <c r="J1251">
        <v>646</v>
      </c>
    </row>
    <row r="1252" spans="1:10" x14ac:dyDescent="0.25">
      <c r="A1252">
        <v>1251</v>
      </c>
      <c r="B1252" s="4">
        <v>43146</v>
      </c>
      <c r="C1252" s="2" t="str">
        <f t="shared" si="38"/>
        <v>February</v>
      </c>
      <c r="D1252" s="5" t="str">
        <f t="shared" si="39"/>
        <v>2018</v>
      </c>
      <c r="E1252" s="6" t="s">
        <v>6</v>
      </c>
      <c r="F1252" s="7">
        <v>5</v>
      </c>
      <c r="G1252" s="1">
        <v>4502</v>
      </c>
      <c r="H1252" s="1">
        <v>3050</v>
      </c>
      <c r="I1252" s="1">
        <v>2507</v>
      </c>
      <c r="J1252">
        <v>543</v>
      </c>
    </row>
    <row r="1253" spans="1:10" x14ac:dyDescent="0.25">
      <c r="A1253">
        <v>1252</v>
      </c>
      <c r="B1253" s="4">
        <v>43147</v>
      </c>
      <c r="C1253" s="2" t="str">
        <f t="shared" si="38"/>
        <v>February</v>
      </c>
      <c r="D1253" s="5" t="str">
        <f t="shared" si="39"/>
        <v>2018</v>
      </c>
      <c r="E1253" s="6" t="s">
        <v>7</v>
      </c>
      <c r="F1253" s="7">
        <v>6</v>
      </c>
      <c r="G1253" s="1">
        <v>3729</v>
      </c>
      <c r="H1253" s="1">
        <v>2518</v>
      </c>
      <c r="I1253" s="1">
        <v>2012</v>
      </c>
      <c r="J1253">
        <v>506</v>
      </c>
    </row>
    <row r="1254" spans="1:10" x14ac:dyDescent="0.25">
      <c r="A1254">
        <v>1253</v>
      </c>
      <c r="B1254" s="4">
        <v>43148</v>
      </c>
      <c r="C1254" s="2" t="str">
        <f t="shared" si="38"/>
        <v>February</v>
      </c>
      <c r="D1254" s="5" t="str">
        <f t="shared" si="39"/>
        <v>2018</v>
      </c>
      <c r="E1254" s="6" t="s">
        <v>8</v>
      </c>
      <c r="F1254" s="7">
        <v>7</v>
      </c>
      <c r="G1254" s="1">
        <v>2388</v>
      </c>
      <c r="H1254" s="1">
        <v>1618</v>
      </c>
      <c r="I1254" s="1">
        <v>1319</v>
      </c>
      <c r="J1254">
        <v>299</v>
      </c>
    </row>
    <row r="1255" spans="1:10" x14ac:dyDescent="0.25">
      <c r="A1255">
        <v>1254</v>
      </c>
      <c r="B1255" s="4">
        <v>43149</v>
      </c>
      <c r="C1255" s="2" t="str">
        <f t="shared" si="38"/>
        <v>February</v>
      </c>
      <c r="D1255" s="5" t="str">
        <f t="shared" si="39"/>
        <v>2018</v>
      </c>
      <c r="E1255" s="6" t="s">
        <v>2</v>
      </c>
      <c r="F1255" s="7">
        <v>1</v>
      </c>
      <c r="G1255" s="1">
        <v>3405</v>
      </c>
      <c r="H1255" s="1">
        <v>2314</v>
      </c>
      <c r="I1255" s="1">
        <v>1928</v>
      </c>
      <c r="J1255">
        <v>386</v>
      </c>
    </row>
    <row r="1256" spans="1:10" x14ac:dyDescent="0.25">
      <c r="A1256">
        <v>1255</v>
      </c>
      <c r="B1256" s="4">
        <v>43150</v>
      </c>
      <c r="C1256" s="2" t="str">
        <f t="shared" si="38"/>
        <v>February</v>
      </c>
      <c r="D1256" s="5" t="str">
        <f t="shared" si="39"/>
        <v>2018</v>
      </c>
      <c r="E1256" s="6" t="s">
        <v>3</v>
      </c>
      <c r="F1256" s="7">
        <v>2</v>
      </c>
      <c r="G1256" s="1">
        <v>5176</v>
      </c>
      <c r="H1256" s="1">
        <v>3620</v>
      </c>
      <c r="I1256" s="1">
        <v>2971</v>
      </c>
      <c r="J1256">
        <v>649</v>
      </c>
    </row>
    <row r="1257" spans="1:10" x14ac:dyDescent="0.25">
      <c r="A1257">
        <v>1256</v>
      </c>
      <c r="B1257" s="4">
        <v>43151</v>
      </c>
      <c r="C1257" s="2" t="str">
        <f t="shared" si="38"/>
        <v>February</v>
      </c>
      <c r="D1257" s="5" t="str">
        <f t="shared" si="39"/>
        <v>2018</v>
      </c>
      <c r="E1257" s="6" t="s">
        <v>4</v>
      </c>
      <c r="F1257" s="7">
        <v>3</v>
      </c>
      <c r="G1257" s="1">
        <v>5429</v>
      </c>
      <c r="H1257" s="1">
        <v>3597</v>
      </c>
      <c r="I1257" s="1">
        <v>2978</v>
      </c>
      <c r="J1257">
        <v>619</v>
      </c>
    </row>
    <row r="1258" spans="1:10" x14ac:dyDescent="0.25">
      <c r="A1258">
        <v>1257</v>
      </c>
      <c r="B1258" s="4">
        <v>43152</v>
      </c>
      <c r="C1258" s="2" t="str">
        <f t="shared" si="38"/>
        <v>February</v>
      </c>
      <c r="D1258" s="5" t="str">
        <f t="shared" si="39"/>
        <v>2018</v>
      </c>
      <c r="E1258" s="6" t="s">
        <v>5</v>
      </c>
      <c r="F1258" s="7">
        <v>4</v>
      </c>
      <c r="G1258" s="1">
        <v>5120</v>
      </c>
      <c r="H1258" s="1">
        <v>3448</v>
      </c>
      <c r="I1258" s="1">
        <v>2869</v>
      </c>
      <c r="J1258">
        <v>579</v>
      </c>
    </row>
    <row r="1259" spans="1:10" x14ac:dyDescent="0.25">
      <c r="A1259">
        <v>1258</v>
      </c>
      <c r="B1259" s="4">
        <v>43153</v>
      </c>
      <c r="C1259" s="2" t="str">
        <f t="shared" si="38"/>
        <v>February</v>
      </c>
      <c r="D1259" s="5" t="str">
        <f t="shared" si="39"/>
        <v>2018</v>
      </c>
      <c r="E1259" s="6" t="s">
        <v>6</v>
      </c>
      <c r="F1259" s="7">
        <v>5</v>
      </c>
      <c r="G1259" s="1">
        <v>4993</v>
      </c>
      <c r="H1259" s="1">
        <v>3379</v>
      </c>
      <c r="I1259" s="1">
        <v>2774</v>
      </c>
      <c r="J1259">
        <v>605</v>
      </c>
    </row>
    <row r="1260" spans="1:10" x14ac:dyDescent="0.25">
      <c r="A1260">
        <v>1259</v>
      </c>
      <c r="B1260" s="4">
        <v>43154</v>
      </c>
      <c r="C1260" s="2" t="str">
        <f t="shared" si="38"/>
        <v>February</v>
      </c>
      <c r="D1260" s="5" t="str">
        <f t="shared" si="39"/>
        <v>2018</v>
      </c>
      <c r="E1260" s="6" t="s">
        <v>7</v>
      </c>
      <c r="F1260" s="7">
        <v>6</v>
      </c>
      <c r="G1260" s="1">
        <v>4148</v>
      </c>
      <c r="H1260" s="1">
        <v>2751</v>
      </c>
      <c r="I1260" s="1">
        <v>2221</v>
      </c>
      <c r="J1260">
        <v>530</v>
      </c>
    </row>
    <row r="1261" spans="1:10" x14ac:dyDescent="0.25">
      <c r="A1261">
        <v>1260</v>
      </c>
      <c r="B1261" s="4">
        <v>43155</v>
      </c>
      <c r="C1261" s="2" t="str">
        <f t="shared" si="38"/>
        <v>February</v>
      </c>
      <c r="D1261" s="5" t="str">
        <f t="shared" si="39"/>
        <v>2018</v>
      </c>
      <c r="E1261" s="6" t="s">
        <v>8</v>
      </c>
      <c r="F1261" s="7">
        <v>7</v>
      </c>
      <c r="G1261" s="1">
        <v>2763</v>
      </c>
      <c r="H1261" s="1">
        <v>1981</v>
      </c>
      <c r="I1261" s="1">
        <v>1648</v>
      </c>
      <c r="J1261">
        <v>333</v>
      </c>
    </row>
    <row r="1262" spans="1:10" x14ac:dyDescent="0.25">
      <c r="A1262">
        <v>1261</v>
      </c>
      <c r="B1262" s="4">
        <v>43156</v>
      </c>
      <c r="C1262" s="2" t="str">
        <f t="shared" si="38"/>
        <v>February</v>
      </c>
      <c r="D1262" s="5" t="str">
        <f t="shared" si="39"/>
        <v>2018</v>
      </c>
      <c r="E1262" s="6" t="s">
        <v>2</v>
      </c>
      <c r="F1262" s="7">
        <v>1</v>
      </c>
      <c r="G1262" s="1">
        <v>3599</v>
      </c>
      <c r="H1262" s="1">
        <v>2446</v>
      </c>
      <c r="I1262" s="1">
        <v>2011</v>
      </c>
      <c r="J1262">
        <v>435</v>
      </c>
    </row>
    <row r="1263" spans="1:10" x14ac:dyDescent="0.25">
      <c r="A1263">
        <v>1262</v>
      </c>
      <c r="B1263" s="4">
        <v>43157</v>
      </c>
      <c r="C1263" s="2" t="str">
        <f t="shared" si="38"/>
        <v>February</v>
      </c>
      <c r="D1263" s="5" t="str">
        <f t="shared" si="39"/>
        <v>2018</v>
      </c>
      <c r="E1263" s="6" t="s">
        <v>3</v>
      </c>
      <c r="F1263" s="7">
        <v>2</v>
      </c>
      <c r="G1263" s="1">
        <v>5542</v>
      </c>
      <c r="H1263" s="1">
        <v>3728</v>
      </c>
      <c r="I1263" s="1">
        <v>3052</v>
      </c>
      <c r="J1263">
        <v>676</v>
      </c>
    </row>
    <row r="1264" spans="1:10" x14ac:dyDescent="0.25">
      <c r="A1264">
        <v>1263</v>
      </c>
      <c r="B1264" s="4">
        <v>43158</v>
      </c>
      <c r="C1264" s="2" t="str">
        <f t="shared" si="38"/>
        <v>February</v>
      </c>
      <c r="D1264" s="5" t="str">
        <f t="shared" si="39"/>
        <v>2018</v>
      </c>
      <c r="E1264" s="6" t="s">
        <v>4</v>
      </c>
      <c r="F1264" s="7">
        <v>3</v>
      </c>
      <c r="G1264" s="1">
        <v>5378</v>
      </c>
      <c r="H1264" s="1">
        <v>3764</v>
      </c>
      <c r="I1264" s="1">
        <v>3123</v>
      </c>
      <c r="J1264">
        <v>641</v>
      </c>
    </row>
    <row r="1265" spans="1:10" x14ac:dyDescent="0.25">
      <c r="A1265">
        <v>1264</v>
      </c>
      <c r="B1265" s="4">
        <v>43159</v>
      </c>
      <c r="C1265" s="2" t="str">
        <f t="shared" si="38"/>
        <v>February</v>
      </c>
      <c r="D1265" s="5" t="str">
        <f t="shared" si="39"/>
        <v>2018</v>
      </c>
      <c r="E1265" s="6" t="s">
        <v>5</v>
      </c>
      <c r="F1265" s="7">
        <v>4</v>
      </c>
      <c r="G1265" s="1">
        <v>5536</v>
      </c>
      <c r="H1265" s="1">
        <v>3734</v>
      </c>
      <c r="I1265" s="1">
        <v>3095</v>
      </c>
      <c r="J1265">
        <v>639</v>
      </c>
    </row>
    <row r="1266" spans="1:10" x14ac:dyDescent="0.25">
      <c r="A1266">
        <v>1265</v>
      </c>
      <c r="B1266" s="4">
        <v>43160</v>
      </c>
      <c r="C1266" s="2" t="str">
        <f t="shared" si="38"/>
        <v>March</v>
      </c>
      <c r="D1266" s="5" t="str">
        <f t="shared" si="39"/>
        <v>2018</v>
      </c>
      <c r="E1266" s="6" t="s">
        <v>6</v>
      </c>
      <c r="F1266" s="7">
        <v>5</v>
      </c>
      <c r="G1266" s="1">
        <v>4984</v>
      </c>
      <c r="H1266" s="1">
        <v>3315</v>
      </c>
      <c r="I1266" s="1">
        <v>2713</v>
      </c>
      <c r="J1266">
        <v>602</v>
      </c>
    </row>
    <row r="1267" spans="1:10" x14ac:dyDescent="0.25">
      <c r="A1267">
        <v>1266</v>
      </c>
      <c r="B1267" s="4">
        <v>43161</v>
      </c>
      <c r="C1267" s="2" t="str">
        <f t="shared" si="38"/>
        <v>March</v>
      </c>
      <c r="D1267" s="5" t="str">
        <f t="shared" si="39"/>
        <v>2018</v>
      </c>
      <c r="E1267" s="6" t="s">
        <v>7</v>
      </c>
      <c r="F1267" s="7">
        <v>6</v>
      </c>
      <c r="G1267" s="1">
        <v>4130</v>
      </c>
      <c r="H1267" s="1">
        <v>2754</v>
      </c>
      <c r="I1267" s="1">
        <v>2231</v>
      </c>
      <c r="J1267">
        <v>523</v>
      </c>
    </row>
    <row r="1268" spans="1:10" x14ac:dyDescent="0.25">
      <c r="A1268">
        <v>1267</v>
      </c>
      <c r="B1268" s="4">
        <v>43162</v>
      </c>
      <c r="C1268" s="2" t="str">
        <f t="shared" si="38"/>
        <v>March</v>
      </c>
      <c r="D1268" s="5" t="str">
        <f t="shared" si="39"/>
        <v>2018</v>
      </c>
      <c r="E1268" s="6" t="s">
        <v>8</v>
      </c>
      <c r="F1268" s="7">
        <v>7</v>
      </c>
      <c r="G1268" s="1">
        <v>2818</v>
      </c>
      <c r="H1268" s="1">
        <v>1922</v>
      </c>
      <c r="I1268" s="1">
        <v>1579</v>
      </c>
      <c r="J1268">
        <v>343</v>
      </c>
    </row>
    <row r="1269" spans="1:10" x14ac:dyDescent="0.25">
      <c r="A1269">
        <v>1268</v>
      </c>
      <c r="B1269" s="4">
        <v>43163</v>
      </c>
      <c r="C1269" s="2" t="str">
        <f t="shared" si="38"/>
        <v>March</v>
      </c>
      <c r="D1269" s="5" t="str">
        <f t="shared" si="39"/>
        <v>2018</v>
      </c>
      <c r="E1269" s="6" t="s">
        <v>2</v>
      </c>
      <c r="F1269" s="7">
        <v>1</v>
      </c>
      <c r="G1269" s="1">
        <v>3978</v>
      </c>
      <c r="H1269" s="1">
        <v>2699</v>
      </c>
      <c r="I1269" s="1">
        <v>2249</v>
      </c>
      <c r="J1269">
        <v>450</v>
      </c>
    </row>
    <row r="1270" spans="1:10" x14ac:dyDescent="0.25">
      <c r="A1270">
        <v>1269</v>
      </c>
      <c r="B1270" s="4">
        <v>43164</v>
      </c>
      <c r="C1270" s="2" t="str">
        <f t="shared" si="38"/>
        <v>March</v>
      </c>
      <c r="D1270" s="5" t="str">
        <f t="shared" si="39"/>
        <v>2018</v>
      </c>
      <c r="E1270" s="6" t="s">
        <v>3</v>
      </c>
      <c r="F1270" s="7">
        <v>2</v>
      </c>
      <c r="G1270" s="1">
        <v>5502</v>
      </c>
      <c r="H1270" s="1">
        <v>3727</v>
      </c>
      <c r="I1270" s="1">
        <v>3019</v>
      </c>
      <c r="J1270">
        <v>708</v>
      </c>
    </row>
    <row r="1271" spans="1:10" x14ac:dyDescent="0.25">
      <c r="A1271">
        <v>1270</v>
      </c>
      <c r="B1271" s="4">
        <v>43165</v>
      </c>
      <c r="C1271" s="2" t="str">
        <f t="shared" si="38"/>
        <v>March</v>
      </c>
      <c r="D1271" s="5" t="str">
        <f t="shared" si="39"/>
        <v>2018</v>
      </c>
      <c r="E1271" s="6" t="s">
        <v>4</v>
      </c>
      <c r="F1271" s="7">
        <v>3</v>
      </c>
      <c r="G1271" s="1">
        <v>5740</v>
      </c>
      <c r="H1271" s="1">
        <v>3842</v>
      </c>
      <c r="I1271" s="1">
        <v>3160</v>
      </c>
      <c r="J1271">
        <v>682</v>
      </c>
    </row>
    <row r="1272" spans="1:10" x14ac:dyDescent="0.25">
      <c r="A1272">
        <v>1271</v>
      </c>
      <c r="B1272" s="4">
        <v>43166</v>
      </c>
      <c r="C1272" s="2" t="str">
        <f t="shared" si="38"/>
        <v>March</v>
      </c>
      <c r="D1272" s="5" t="str">
        <f t="shared" si="39"/>
        <v>2018</v>
      </c>
      <c r="E1272" s="6" t="s">
        <v>5</v>
      </c>
      <c r="F1272" s="7">
        <v>4</v>
      </c>
      <c r="G1272" s="1">
        <v>5635</v>
      </c>
      <c r="H1272" s="1">
        <v>3734</v>
      </c>
      <c r="I1272" s="1">
        <v>3037</v>
      </c>
      <c r="J1272">
        <v>697</v>
      </c>
    </row>
    <row r="1273" spans="1:10" x14ac:dyDescent="0.25">
      <c r="A1273">
        <v>1272</v>
      </c>
      <c r="B1273" s="4">
        <v>43167</v>
      </c>
      <c r="C1273" s="2" t="str">
        <f t="shared" si="38"/>
        <v>March</v>
      </c>
      <c r="D1273" s="5" t="str">
        <f t="shared" si="39"/>
        <v>2018</v>
      </c>
      <c r="E1273" s="6" t="s">
        <v>6</v>
      </c>
      <c r="F1273" s="7">
        <v>5</v>
      </c>
      <c r="G1273" s="1">
        <v>5375</v>
      </c>
      <c r="H1273" s="1">
        <v>3704</v>
      </c>
      <c r="I1273" s="1">
        <v>3044</v>
      </c>
      <c r="J1273">
        <v>660</v>
      </c>
    </row>
    <row r="1274" spans="1:10" x14ac:dyDescent="0.25">
      <c r="A1274">
        <v>1273</v>
      </c>
      <c r="B1274" s="4">
        <v>43168</v>
      </c>
      <c r="C1274" s="2" t="str">
        <f t="shared" si="38"/>
        <v>March</v>
      </c>
      <c r="D1274" s="5" t="str">
        <f t="shared" si="39"/>
        <v>2018</v>
      </c>
      <c r="E1274" s="6" t="s">
        <v>7</v>
      </c>
      <c r="F1274" s="7">
        <v>6</v>
      </c>
      <c r="G1274" s="1">
        <v>4273</v>
      </c>
      <c r="H1274" s="1">
        <v>3038</v>
      </c>
      <c r="I1274" s="1">
        <v>2490</v>
      </c>
      <c r="J1274">
        <v>548</v>
      </c>
    </row>
    <row r="1275" spans="1:10" x14ac:dyDescent="0.25">
      <c r="A1275">
        <v>1274</v>
      </c>
      <c r="B1275" s="4">
        <v>43169</v>
      </c>
      <c r="C1275" s="2" t="str">
        <f t="shared" si="38"/>
        <v>March</v>
      </c>
      <c r="D1275" s="5" t="str">
        <f t="shared" si="39"/>
        <v>2018</v>
      </c>
      <c r="E1275" s="6" t="s">
        <v>8</v>
      </c>
      <c r="F1275" s="7">
        <v>7</v>
      </c>
      <c r="G1275" s="1">
        <v>3223</v>
      </c>
      <c r="H1275" s="1">
        <v>2305</v>
      </c>
      <c r="I1275" s="1">
        <v>1918</v>
      </c>
      <c r="J1275">
        <v>387</v>
      </c>
    </row>
    <row r="1276" spans="1:10" x14ac:dyDescent="0.25">
      <c r="A1276">
        <v>1275</v>
      </c>
      <c r="B1276" s="4">
        <v>43170</v>
      </c>
      <c r="C1276" s="2" t="str">
        <f t="shared" si="38"/>
        <v>March</v>
      </c>
      <c r="D1276" s="5" t="str">
        <f t="shared" si="39"/>
        <v>2018</v>
      </c>
      <c r="E1276" s="6" t="s">
        <v>2</v>
      </c>
      <c r="F1276" s="7">
        <v>1</v>
      </c>
      <c r="G1276" s="1">
        <v>3956</v>
      </c>
      <c r="H1276" s="1">
        <v>2727</v>
      </c>
      <c r="I1276" s="1">
        <v>2288</v>
      </c>
      <c r="J1276">
        <v>439</v>
      </c>
    </row>
    <row r="1277" spans="1:10" x14ac:dyDescent="0.25">
      <c r="A1277">
        <v>1276</v>
      </c>
      <c r="B1277" s="4">
        <v>43171</v>
      </c>
      <c r="C1277" s="2" t="str">
        <f t="shared" si="38"/>
        <v>March</v>
      </c>
      <c r="D1277" s="5" t="str">
        <f t="shared" si="39"/>
        <v>2018</v>
      </c>
      <c r="E1277" s="6" t="s">
        <v>3</v>
      </c>
      <c r="F1277" s="7">
        <v>2</v>
      </c>
      <c r="G1277" s="1">
        <v>5895</v>
      </c>
      <c r="H1277" s="1">
        <v>4141</v>
      </c>
      <c r="I1277" s="1">
        <v>3447</v>
      </c>
      <c r="J1277">
        <v>694</v>
      </c>
    </row>
    <row r="1278" spans="1:10" x14ac:dyDescent="0.25">
      <c r="A1278">
        <v>1277</v>
      </c>
      <c r="B1278" s="4">
        <v>43172</v>
      </c>
      <c r="C1278" s="2" t="str">
        <f t="shared" si="38"/>
        <v>March</v>
      </c>
      <c r="D1278" s="5" t="str">
        <f t="shared" si="39"/>
        <v>2018</v>
      </c>
      <c r="E1278" s="6" t="s">
        <v>4</v>
      </c>
      <c r="F1278" s="7">
        <v>3</v>
      </c>
      <c r="G1278" s="1">
        <v>6152</v>
      </c>
      <c r="H1278" s="1">
        <v>4207</v>
      </c>
      <c r="I1278" s="1">
        <v>3398</v>
      </c>
      <c r="J1278">
        <v>809</v>
      </c>
    </row>
    <row r="1279" spans="1:10" x14ac:dyDescent="0.25">
      <c r="A1279">
        <v>1278</v>
      </c>
      <c r="B1279" s="4">
        <v>43173</v>
      </c>
      <c r="C1279" s="2" t="str">
        <f t="shared" si="38"/>
        <v>March</v>
      </c>
      <c r="D1279" s="5" t="str">
        <f t="shared" si="39"/>
        <v>2018</v>
      </c>
      <c r="E1279" s="6" t="s">
        <v>5</v>
      </c>
      <c r="F1279" s="7">
        <v>4</v>
      </c>
      <c r="G1279" s="1">
        <v>5906</v>
      </c>
      <c r="H1279" s="1">
        <v>4021</v>
      </c>
      <c r="I1279" s="1">
        <v>3305</v>
      </c>
      <c r="J1279">
        <v>716</v>
      </c>
    </row>
    <row r="1280" spans="1:10" x14ac:dyDescent="0.25">
      <c r="A1280">
        <v>1279</v>
      </c>
      <c r="B1280" s="4">
        <v>43174</v>
      </c>
      <c r="C1280" s="2" t="str">
        <f t="shared" si="38"/>
        <v>March</v>
      </c>
      <c r="D1280" s="5" t="str">
        <f t="shared" si="39"/>
        <v>2018</v>
      </c>
      <c r="E1280" s="6" t="s">
        <v>6</v>
      </c>
      <c r="F1280" s="7">
        <v>5</v>
      </c>
      <c r="G1280" s="1">
        <v>6300</v>
      </c>
      <c r="H1280" s="1">
        <v>4061</v>
      </c>
      <c r="I1280" s="1">
        <v>3279</v>
      </c>
      <c r="J1280">
        <v>782</v>
      </c>
    </row>
    <row r="1281" spans="1:10" x14ac:dyDescent="0.25">
      <c r="A1281">
        <v>1280</v>
      </c>
      <c r="B1281" s="4">
        <v>43175</v>
      </c>
      <c r="C1281" s="2" t="str">
        <f t="shared" si="38"/>
        <v>March</v>
      </c>
      <c r="D1281" s="5" t="str">
        <f t="shared" si="39"/>
        <v>2018</v>
      </c>
      <c r="E1281" s="6" t="s">
        <v>7</v>
      </c>
      <c r="F1281" s="7">
        <v>6</v>
      </c>
      <c r="G1281" s="1">
        <v>4915</v>
      </c>
      <c r="H1281" s="1">
        <v>3259</v>
      </c>
      <c r="I1281" s="1">
        <v>2673</v>
      </c>
      <c r="J1281">
        <v>586</v>
      </c>
    </row>
    <row r="1282" spans="1:10" x14ac:dyDescent="0.25">
      <c r="A1282">
        <v>1281</v>
      </c>
      <c r="B1282" s="4">
        <v>43176</v>
      </c>
      <c r="C1282" s="2" t="str">
        <f t="shared" ref="C1282:C1345" si="40">TEXT(B1282,"MMMM")</f>
        <v>March</v>
      </c>
      <c r="D1282" s="5" t="str">
        <f t="shared" ref="D1282:D1345" si="41">TEXT(B1282,"YYYY")</f>
        <v>2018</v>
      </c>
      <c r="E1282" s="6" t="s">
        <v>8</v>
      </c>
      <c r="F1282" s="7">
        <v>7</v>
      </c>
      <c r="G1282" s="1">
        <v>3218</v>
      </c>
      <c r="H1282" s="1">
        <v>2161</v>
      </c>
      <c r="I1282" s="1">
        <v>1818</v>
      </c>
      <c r="J1282">
        <v>343</v>
      </c>
    </row>
    <row r="1283" spans="1:10" x14ac:dyDescent="0.25">
      <c r="A1283">
        <v>1282</v>
      </c>
      <c r="B1283" s="4">
        <v>43177</v>
      </c>
      <c r="C1283" s="2" t="str">
        <f t="shared" si="40"/>
        <v>March</v>
      </c>
      <c r="D1283" s="5" t="str">
        <f t="shared" si="41"/>
        <v>2018</v>
      </c>
      <c r="E1283" s="6" t="s">
        <v>2</v>
      </c>
      <c r="F1283" s="7">
        <v>1</v>
      </c>
      <c r="G1283" s="1">
        <v>4429</v>
      </c>
      <c r="H1283" s="1">
        <v>2919</v>
      </c>
      <c r="I1283" s="1">
        <v>2435</v>
      </c>
      <c r="J1283">
        <v>484</v>
      </c>
    </row>
    <row r="1284" spans="1:10" x14ac:dyDescent="0.25">
      <c r="A1284">
        <v>1283</v>
      </c>
      <c r="B1284" s="4">
        <v>43178</v>
      </c>
      <c r="C1284" s="2" t="str">
        <f t="shared" si="40"/>
        <v>March</v>
      </c>
      <c r="D1284" s="5" t="str">
        <f t="shared" si="41"/>
        <v>2018</v>
      </c>
      <c r="E1284" s="6" t="s">
        <v>3</v>
      </c>
      <c r="F1284" s="7">
        <v>2</v>
      </c>
      <c r="G1284" s="1">
        <v>5739</v>
      </c>
      <c r="H1284" s="1">
        <v>4038</v>
      </c>
      <c r="I1284" s="1">
        <v>3316</v>
      </c>
      <c r="J1284">
        <v>722</v>
      </c>
    </row>
    <row r="1285" spans="1:10" x14ac:dyDescent="0.25">
      <c r="A1285">
        <v>1284</v>
      </c>
      <c r="B1285" s="4">
        <v>43179</v>
      </c>
      <c r="C1285" s="2" t="str">
        <f t="shared" si="40"/>
        <v>March</v>
      </c>
      <c r="D1285" s="5" t="str">
        <f t="shared" si="41"/>
        <v>2018</v>
      </c>
      <c r="E1285" s="6" t="s">
        <v>4</v>
      </c>
      <c r="F1285" s="7">
        <v>3</v>
      </c>
      <c r="G1285" s="1">
        <v>6220</v>
      </c>
      <c r="H1285" s="1">
        <v>4292</v>
      </c>
      <c r="I1285" s="1">
        <v>3553</v>
      </c>
      <c r="J1285">
        <v>739</v>
      </c>
    </row>
    <row r="1286" spans="1:10" x14ac:dyDescent="0.25">
      <c r="A1286">
        <v>1285</v>
      </c>
      <c r="B1286" s="4">
        <v>43180</v>
      </c>
      <c r="C1286" s="2" t="str">
        <f t="shared" si="40"/>
        <v>March</v>
      </c>
      <c r="D1286" s="5" t="str">
        <f t="shared" si="41"/>
        <v>2018</v>
      </c>
      <c r="E1286" s="6" t="s">
        <v>5</v>
      </c>
      <c r="F1286" s="7">
        <v>4</v>
      </c>
      <c r="G1286" s="1">
        <v>6238</v>
      </c>
      <c r="H1286" s="1">
        <v>4163</v>
      </c>
      <c r="I1286" s="1">
        <v>3396</v>
      </c>
      <c r="J1286">
        <v>767</v>
      </c>
    </row>
    <row r="1287" spans="1:10" x14ac:dyDescent="0.25">
      <c r="A1287">
        <v>1286</v>
      </c>
      <c r="B1287" s="4">
        <v>43181</v>
      </c>
      <c r="C1287" s="2" t="str">
        <f t="shared" si="40"/>
        <v>March</v>
      </c>
      <c r="D1287" s="5" t="str">
        <f t="shared" si="41"/>
        <v>2018</v>
      </c>
      <c r="E1287" s="6" t="s">
        <v>6</v>
      </c>
      <c r="F1287" s="7">
        <v>5</v>
      </c>
      <c r="G1287" s="1">
        <v>6226</v>
      </c>
      <c r="H1287" s="1">
        <v>4251</v>
      </c>
      <c r="I1287" s="1">
        <v>3595</v>
      </c>
      <c r="J1287">
        <v>656</v>
      </c>
    </row>
    <row r="1288" spans="1:10" x14ac:dyDescent="0.25">
      <c r="A1288">
        <v>1287</v>
      </c>
      <c r="B1288" s="4">
        <v>43182</v>
      </c>
      <c r="C1288" s="2" t="str">
        <f t="shared" si="40"/>
        <v>March</v>
      </c>
      <c r="D1288" s="5" t="str">
        <f t="shared" si="41"/>
        <v>2018</v>
      </c>
      <c r="E1288" s="6" t="s">
        <v>7</v>
      </c>
      <c r="F1288" s="7">
        <v>6</v>
      </c>
      <c r="G1288" s="1">
        <v>4364</v>
      </c>
      <c r="H1288" s="1">
        <v>2994</v>
      </c>
      <c r="I1288" s="1">
        <v>2457</v>
      </c>
      <c r="J1288">
        <v>537</v>
      </c>
    </row>
    <row r="1289" spans="1:10" x14ac:dyDescent="0.25">
      <c r="A1289">
        <v>1288</v>
      </c>
      <c r="B1289" s="4">
        <v>43183</v>
      </c>
      <c r="C1289" s="2" t="str">
        <f t="shared" si="40"/>
        <v>March</v>
      </c>
      <c r="D1289" s="5" t="str">
        <f t="shared" si="41"/>
        <v>2018</v>
      </c>
      <c r="E1289" s="6" t="s">
        <v>8</v>
      </c>
      <c r="F1289" s="7">
        <v>7</v>
      </c>
      <c r="G1289" s="1">
        <v>2882</v>
      </c>
      <c r="H1289" s="1">
        <v>2021</v>
      </c>
      <c r="I1289" s="1">
        <v>1682</v>
      </c>
      <c r="J1289">
        <v>339</v>
      </c>
    </row>
    <row r="1290" spans="1:10" x14ac:dyDescent="0.25">
      <c r="A1290">
        <v>1289</v>
      </c>
      <c r="B1290" s="4">
        <v>43184</v>
      </c>
      <c r="C1290" s="2" t="str">
        <f t="shared" si="40"/>
        <v>March</v>
      </c>
      <c r="D1290" s="5" t="str">
        <f t="shared" si="41"/>
        <v>2018</v>
      </c>
      <c r="E1290" s="6" t="s">
        <v>2</v>
      </c>
      <c r="F1290" s="7">
        <v>1</v>
      </c>
      <c r="G1290" s="1">
        <v>4010</v>
      </c>
      <c r="H1290" s="1">
        <v>2748</v>
      </c>
      <c r="I1290" s="1">
        <v>2263</v>
      </c>
      <c r="J1290">
        <v>485</v>
      </c>
    </row>
    <row r="1291" spans="1:10" x14ac:dyDescent="0.25">
      <c r="A1291">
        <v>1290</v>
      </c>
      <c r="B1291" s="4">
        <v>43185</v>
      </c>
      <c r="C1291" s="2" t="str">
        <f t="shared" si="40"/>
        <v>March</v>
      </c>
      <c r="D1291" s="5" t="str">
        <f t="shared" si="41"/>
        <v>2018</v>
      </c>
      <c r="E1291" s="6" t="s">
        <v>3</v>
      </c>
      <c r="F1291" s="7">
        <v>2</v>
      </c>
      <c r="G1291" s="1">
        <v>6084</v>
      </c>
      <c r="H1291" s="1">
        <v>3995</v>
      </c>
      <c r="I1291" s="1">
        <v>3289</v>
      </c>
      <c r="J1291">
        <v>706</v>
      </c>
    </row>
    <row r="1292" spans="1:10" x14ac:dyDescent="0.25">
      <c r="A1292">
        <v>1291</v>
      </c>
      <c r="B1292" s="4">
        <v>43186</v>
      </c>
      <c r="C1292" s="2" t="str">
        <f t="shared" si="40"/>
        <v>March</v>
      </c>
      <c r="D1292" s="5" t="str">
        <f t="shared" si="41"/>
        <v>2018</v>
      </c>
      <c r="E1292" s="6" t="s">
        <v>4</v>
      </c>
      <c r="F1292" s="7">
        <v>3</v>
      </c>
      <c r="G1292" s="1">
        <v>5874</v>
      </c>
      <c r="H1292" s="1">
        <v>4147</v>
      </c>
      <c r="I1292" s="1">
        <v>3446</v>
      </c>
      <c r="J1292">
        <v>701</v>
      </c>
    </row>
    <row r="1293" spans="1:10" x14ac:dyDescent="0.25">
      <c r="A1293">
        <v>1292</v>
      </c>
      <c r="B1293" s="4">
        <v>43187</v>
      </c>
      <c r="C1293" s="2" t="str">
        <f t="shared" si="40"/>
        <v>March</v>
      </c>
      <c r="D1293" s="5" t="str">
        <f t="shared" si="41"/>
        <v>2018</v>
      </c>
      <c r="E1293" s="6" t="s">
        <v>5</v>
      </c>
      <c r="F1293" s="7">
        <v>4</v>
      </c>
      <c r="G1293" s="1">
        <v>5719</v>
      </c>
      <c r="H1293" s="1">
        <v>3917</v>
      </c>
      <c r="I1293" s="1">
        <v>3288</v>
      </c>
      <c r="J1293">
        <v>629</v>
      </c>
    </row>
    <row r="1294" spans="1:10" x14ac:dyDescent="0.25">
      <c r="A1294">
        <v>1293</v>
      </c>
      <c r="B1294" s="4">
        <v>43188</v>
      </c>
      <c r="C1294" s="2" t="str">
        <f t="shared" si="40"/>
        <v>March</v>
      </c>
      <c r="D1294" s="5" t="str">
        <f t="shared" si="41"/>
        <v>2018</v>
      </c>
      <c r="E1294" s="6" t="s">
        <v>6</v>
      </c>
      <c r="F1294" s="7">
        <v>5</v>
      </c>
      <c r="G1294" s="1">
        <v>5003</v>
      </c>
      <c r="H1294" s="1">
        <v>3396</v>
      </c>
      <c r="I1294" s="1">
        <v>2812</v>
      </c>
      <c r="J1294">
        <v>584</v>
      </c>
    </row>
    <row r="1295" spans="1:10" x14ac:dyDescent="0.25">
      <c r="A1295">
        <v>1294</v>
      </c>
      <c r="B1295" s="4">
        <v>43189</v>
      </c>
      <c r="C1295" s="2" t="str">
        <f t="shared" si="40"/>
        <v>March</v>
      </c>
      <c r="D1295" s="5" t="str">
        <f t="shared" si="41"/>
        <v>2018</v>
      </c>
      <c r="E1295" s="6" t="s">
        <v>7</v>
      </c>
      <c r="F1295" s="7">
        <v>6</v>
      </c>
      <c r="G1295" s="1">
        <v>3605</v>
      </c>
      <c r="H1295" s="1">
        <v>2541</v>
      </c>
      <c r="I1295" s="1">
        <v>2062</v>
      </c>
      <c r="J1295">
        <v>479</v>
      </c>
    </row>
    <row r="1296" spans="1:10" x14ac:dyDescent="0.25">
      <c r="A1296">
        <v>1295</v>
      </c>
      <c r="B1296" s="4">
        <v>43190</v>
      </c>
      <c r="C1296" s="2" t="str">
        <f t="shared" si="40"/>
        <v>March</v>
      </c>
      <c r="D1296" s="5" t="str">
        <f t="shared" si="41"/>
        <v>2018</v>
      </c>
      <c r="E1296" s="6" t="s">
        <v>8</v>
      </c>
      <c r="F1296" s="7">
        <v>7</v>
      </c>
      <c r="G1296" s="1">
        <v>2811</v>
      </c>
      <c r="H1296" s="1">
        <v>1901</v>
      </c>
      <c r="I1296" s="1">
        <v>1512</v>
      </c>
      <c r="J1296">
        <v>389</v>
      </c>
    </row>
    <row r="1297" spans="1:10" x14ac:dyDescent="0.25">
      <c r="A1297">
        <v>1296</v>
      </c>
      <c r="B1297" s="4">
        <v>43191</v>
      </c>
      <c r="C1297" s="2" t="str">
        <f t="shared" si="40"/>
        <v>April</v>
      </c>
      <c r="D1297" s="5" t="str">
        <f t="shared" si="41"/>
        <v>2018</v>
      </c>
      <c r="E1297" s="6" t="s">
        <v>2</v>
      </c>
      <c r="F1297" s="7">
        <v>1</v>
      </c>
      <c r="G1297" s="1">
        <v>3567</v>
      </c>
      <c r="H1297" s="1">
        <v>2438</v>
      </c>
      <c r="I1297" s="1">
        <v>1956</v>
      </c>
      <c r="J1297">
        <v>482</v>
      </c>
    </row>
    <row r="1298" spans="1:10" x14ac:dyDescent="0.25">
      <c r="A1298">
        <v>1297</v>
      </c>
      <c r="B1298" s="4">
        <v>43192</v>
      </c>
      <c r="C1298" s="2" t="str">
        <f t="shared" si="40"/>
        <v>April</v>
      </c>
      <c r="D1298" s="5" t="str">
        <f t="shared" si="41"/>
        <v>2018</v>
      </c>
      <c r="E1298" s="6" t="s">
        <v>3</v>
      </c>
      <c r="F1298" s="7">
        <v>2</v>
      </c>
      <c r="G1298" s="1">
        <v>5237</v>
      </c>
      <c r="H1298" s="1">
        <v>3542</v>
      </c>
      <c r="I1298" s="1">
        <v>2875</v>
      </c>
      <c r="J1298">
        <v>667</v>
      </c>
    </row>
    <row r="1299" spans="1:10" x14ac:dyDescent="0.25">
      <c r="A1299">
        <v>1298</v>
      </c>
      <c r="B1299" s="4">
        <v>43193</v>
      </c>
      <c r="C1299" s="2" t="str">
        <f t="shared" si="40"/>
        <v>April</v>
      </c>
      <c r="D1299" s="5" t="str">
        <f t="shared" si="41"/>
        <v>2018</v>
      </c>
      <c r="E1299" s="6" t="s">
        <v>4</v>
      </c>
      <c r="F1299" s="7">
        <v>3</v>
      </c>
      <c r="G1299" s="1">
        <v>6154</v>
      </c>
      <c r="H1299" s="1">
        <v>4126</v>
      </c>
      <c r="I1299" s="1">
        <v>3438</v>
      </c>
      <c r="J1299">
        <v>688</v>
      </c>
    </row>
    <row r="1300" spans="1:10" x14ac:dyDescent="0.25">
      <c r="A1300">
        <v>1299</v>
      </c>
      <c r="B1300" s="4">
        <v>43194</v>
      </c>
      <c r="C1300" s="2" t="str">
        <f t="shared" si="40"/>
        <v>April</v>
      </c>
      <c r="D1300" s="5" t="str">
        <f t="shared" si="41"/>
        <v>2018</v>
      </c>
      <c r="E1300" s="6" t="s">
        <v>5</v>
      </c>
      <c r="F1300" s="7">
        <v>4</v>
      </c>
      <c r="G1300" s="1">
        <v>5895</v>
      </c>
      <c r="H1300" s="1">
        <v>4112</v>
      </c>
      <c r="I1300" s="1">
        <v>3418</v>
      </c>
      <c r="J1300">
        <v>694</v>
      </c>
    </row>
    <row r="1301" spans="1:10" x14ac:dyDescent="0.25">
      <c r="A1301">
        <v>1300</v>
      </c>
      <c r="B1301" s="4">
        <v>43195</v>
      </c>
      <c r="C1301" s="2" t="str">
        <f t="shared" si="40"/>
        <v>April</v>
      </c>
      <c r="D1301" s="5" t="str">
        <f t="shared" si="41"/>
        <v>2018</v>
      </c>
      <c r="E1301" s="6" t="s">
        <v>6</v>
      </c>
      <c r="F1301" s="7">
        <v>5</v>
      </c>
      <c r="G1301" s="1">
        <v>5858</v>
      </c>
      <c r="H1301" s="1">
        <v>3943</v>
      </c>
      <c r="I1301" s="1">
        <v>3232</v>
      </c>
      <c r="J1301">
        <v>711</v>
      </c>
    </row>
    <row r="1302" spans="1:10" x14ac:dyDescent="0.25">
      <c r="A1302">
        <v>1301</v>
      </c>
      <c r="B1302" s="4">
        <v>43196</v>
      </c>
      <c r="C1302" s="2" t="str">
        <f t="shared" si="40"/>
        <v>April</v>
      </c>
      <c r="D1302" s="5" t="str">
        <f t="shared" si="41"/>
        <v>2018</v>
      </c>
      <c r="E1302" s="6" t="s">
        <v>7</v>
      </c>
      <c r="F1302" s="7">
        <v>6</v>
      </c>
      <c r="G1302" s="1">
        <v>5034</v>
      </c>
      <c r="H1302" s="1">
        <v>3348</v>
      </c>
      <c r="I1302" s="1">
        <v>2749</v>
      </c>
      <c r="J1302">
        <v>599</v>
      </c>
    </row>
    <row r="1303" spans="1:10" x14ac:dyDescent="0.25">
      <c r="A1303">
        <v>1302</v>
      </c>
      <c r="B1303" s="4">
        <v>43197</v>
      </c>
      <c r="C1303" s="2" t="str">
        <f t="shared" si="40"/>
        <v>April</v>
      </c>
      <c r="D1303" s="5" t="str">
        <f t="shared" si="41"/>
        <v>2018</v>
      </c>
      <c r="E1303" s="6" t="s">
        <v>8</v>
      </c>
      <c r="F1303" s="7">
        <v>7</v>
      </c>
      <c r="G1303" s="1">
        <v>3613</v>
      </c>
      <c r="H1303" s="1">
        <v>2291</v>
      </c>
      <c r="I1303" s="1">
        <v>1840</v>
      </c>
      <c r="J1303">
        <v>451</v>
      </c>
    </row>
    <row r="1304" spans="1:10" x14ac:dyDescent="0.25">
      <c r="A1304">
        <v>1303</v>
      </c>
      <c r="B1304" s="4">
        <v>43198</v>
      </c>
      <c r="C1304" s="2" t="str">
        <f t="shared" si="40"/>
        <v>April</v>
      </c>
      <c r="D1304" s="5" t="str">
        <f t="shared" si="41"/>
        <v>2018</v>
      </c>
      <c r="E1304" s="6" t="s">
        <v>2</v>
      </c>
      <c r="F1304" s="7">
        <v>1</v>
      </c>
      <c r="G1304" s="1">
        <v>4389</v>
      </c>
      <c r="H1304" s="1">
        <v>3059</v>
      </c>
      <c r="I1304" s="1">
        <v>2530</v>
      </c>
      <c r="J1304">
        <v>529</v>
      </c>
    </row>
    <row r="1305" spans="1:10" x14ac:dyDescent="0.25">
      <c r="A1305">
        <v>1304</v>
      </c>
      <c r="B1305" s="4">
        <v>43199</v>
      </c>
      <c r="C1305" s="2" t="str">
        <f t="shared" si="40"/>
        <v>April</v>
      </c>
      <c r="D1305" s="5" t="str">
        <f t="shared" si="41"/>
        <v>2018</v>
      </c>
      <c r="E1305" s="6" t="s">
        <v>3</v>
      </c>
      <c r="F1305" s="7">
        <v>2</v>
      </c>
      <c r="G1305" s="1">
        <v>6278</v>
      </c>
      <c r="H1305" s="1">
        <v>4290</v>
      </c>
      <c r="I1305" s="1">
        <v>3546</v>
      </c>
      <c r="J1305">
        <v>744</v>
      </c>
    </row>
    <row r="1306" spans="1:10" x14ac:dyDescent="0.25">
      <c r="A1306">
        <v>1305</v>
      </c>
      <c r="B1306" s="4">
        <v>43200</v>
      </c>
      <c r="C1306" s="2" t="str">
        <f t="shared" si="40"/>
        <v>April</v>
      </c>
      <c r="D1306" s="5" t="str">
        <f t="shared" si="41"/>
        <v>2018</v>
      </c>
      <c r="E1306" s="6" t="s">
        <v>4</v>
      </c>
      <c r="F1306" s="7">
        <v>3</v>
      </c>
      <c r="G1306" s="1">
        <v>6836</v>
      </c>
      <c r="H1306" s="1">
        <v>4514</v>
      </c>
      <c r="I1306" s="1">
        <v>3747</v>
      </c>
      <c r="J1306">
        <v>767</v>
      </c>
    </row>
    <row r="1307" spans="1:10" x14ac:dyDescent="0.25">
      <c r="A1307">
        <v>1306</v>
      </c>
      <c r="B1307" s="4">
        <v>43201</v>
      </c>
      <c r="C1307" s="2" t="str">
        <f t="shared" si="40"/>
        <v>April</v>
      </c>
      <c r="D1307" s="5" t="str">
        <f t="shared" si="41"/>
        <v>2018</v>
      </c>
      <c r="E1307" s="6" t="s">
        <v>5</v>
      </c>
      <c r="F1307" s="7">
        <v>4</v>
      </c>
      <c r="G1307" s="1">
        <v>6731</v>
      </c>
      <c r="H1307" s="1">
        <v>4596</v>
      </c>
      <c r="I1307" s="1">
        <v>3759</v>
      </c>
      <c r="J1307">
        <v>837</v>
      </c>
    </row>
    <row r="1308" spans="1:10" x14ac:dyDescent="0.25">
      <c r="A1308">
        <v>1307</v>
      </c>
      <c r="B1308" s="4">
        <v>43202</v>
      </c>
      <c r="C1308" s="2" t="str">
        <f t="shared" si="40"/>
        <v>April</v>
      </c>
      <c r="D1308" s="5" t="str">
        <f t="shared" si="41"/>
        <v>2018</v>
      </c>
      <c r="E1308" s="6" t="s">
        <v>6</v>
      </c>
      <c r="F1308" s="7">
        <v>5</v>
      </c>
      <c r="G1308" s="1">
        <v>6287</v>
      </c>
      <c r="H1308" s="1">
        <v>4332</v>
      </c>
      <c r="I1308" s="1">
        <v>3563</v>
      </c>
      <c r="J1308">
        <v>769</v>
      </c>
    </row>
    <row r="1309" spans="1:10" x14ac:dyDescent="0.25">
      <c r="A1309">
        <v>1308</v>
      </c>
      <c r="B1309" s="4">
        <v>43203</v>
      </c>
      <c r="C1309" s="2" t="str">
        <f t="shared" si="40"/>
        <v>April</v>
      </c>
      <c r="D1309" s="5" t="str">
        <f t="shared" si="41"/>
        <v>2018</v>
      </c>
      <c r="E1309" s="6" t="s">
        <v>7</v>
      </c>
      <c r="F1309" s="7">
        <v>6</v>
      </c>
      <c r="G1309" s="1">
        <v>5089</v>
      </c>
      <c r="H1309" s="1">
        <v>3454</v>
      </c>
      <c r="I1309" s="1">
        <v>2850</v>
      </c>
      <c r="J1309">
        <v>604</v>
      </c>
    </row>
    <row r="1310" spans="1:10" x14ac:dyDescent="0.25">
      <c r="A1310">
        <v>1309</v>
      </c>
      <c r="B1310" s="4">
        <v>43204</v>
      </c>
      <c r="C1310" s="2" t="str">
        <f t="shared" si="40"/>
        <v>April</v>
      </c>
      <c r="D1310" s="5" t="str">
        <f t="shared" si="41"/>
        <v>2018</v>
      </c>
      <c r="E1310" s="6" t="s">
        <v>8</v>
      </c>
      <c r="F1310" s="7">
        <v>7</v>
      </c>
      <c r="G1310" s="1">
        <v>3812</v>
      </c>
      <c r="H1310" s="1">
        <v>2542</v>
      </c>
      <c r="I1310" s="1">
        <v>2094</v>
      </c>
      <c r="J1310">
        <v>448</v>
      </c>
    </row>
    <row r="1311" spans="1:10" x14ac:dyDescent="0.25">
      <c r="A1311">
        <v>1310</v>
      </c>
      <c r="B1311" s="4">
        <v>43205</v>
      </c>
      <c r="C1311" s="2" t="str">
        <f t="shared" si="40"/>
        <v>April</v>
      </c>
      <c r="D1311" s="5" t="str">
        <f t="shared" si="41"/>
        <v>2018</v>
      </c>
      <c r="E1311" s="6" t="s">
        <v>2</v>
      </c>
      <c r="F1311" s="7">
        <v>1</v>
      </c>
      <c r="G1311" s="1">
        <v>5290</v>
      </c>
      <c r="H1311" s="1">
        <v>3538</v>
      </c>
      <c r="I1311" s="1">
        <v>2914</v>
      </c>
      <c r="J1311">
        <v>624</v>
      </c>
    </row>
    <row r="1312" spans="1:10" x14ac:dyDescent="0.25">
      <c r="A1312">
        <v>1311</v>
      </c>
      <c r="B1312" s="4">
        <v>43206</v>
      </c>
      <c r="C1312" s="2" t="str">
        <f t="shared" si="40"/>
        <v>April</v>
      </c>
      <c r="D1312" s="5" t="str">
        <f t="shared" si="41"/>
        <v>2018</v>
      </c>
      <c r="E1312" s="6" t="s">
        <v>3</v>
      </c>
      <c r="F1312" s="7">
        <v>2</v>
      </c>
      <c r="G1312" s="1">
        <v>7161</v>
      </c>
      <c r="H1312" s="1">
        <v>4993</v>
      </c>
      <c r="I1312" s="1">
        <v>4188</v>
      </c>
      <c r="J1312">
        <v>805</v>
      </c>
    </row>
    <row r="1313" spans="1:10" x14ac:dyDescent="0.25">
      <c r="A1313">
        <v>1312</v>
      </c>
      <c r="B1313" s="4">
        <v>43207</v>
      </c>
      <c r="C1313" s="2" t="str">
        <f t="shared" si="40"/>
        <v>April</v>
      </c>
      <c r="D1313" s="5" t="str">
        <f t="shared" si="41"/>
        <v>2018</v>
      </c>
      <c r="E1313" s="6" t="s">
        <v>4</v>
      </c>
      <c r="F1313" s="7">
        <v>3</v>
      </c>
      <c r="G1313" s="1">
        <v>7352</v>
      </c>
      <c r="H1313" s="1">
        <v>4939</v>
      </c>
      <c r="I1313" s="1">
        <v>4058</v>
      </c>
      <c r="J1313">
        <v>881</v>
      </c>
    </row>
    <row r="1314" spans="1:10" x14ac:dyDescent="0.25">
      <c r="A1314">
        <v>1313</v>
      </c>
      <c r="B1314" s="4">
        <v>43208</v>
      </c>
      <c r="C1314" s="2" t="str">
        <f t="shared" si="40"/>
        <v>April</v>
      </c>
      <c r="D1314" s="5" t="str">
        <f t="shared" si="41"/>
        <v>2018</v>
      </c>
      <c r="E1314" s="6" t="s">
        <v>5</v>
      </c>
      <c r="F1314" s="7">
        <v>4</v>
      </c>
      <c r="G1314" s="1">
        <v>7218</v>
      </c>
      <c r="H1314" s="1">
        <v>4842</v>
      </c>
      <c r="I1314" s="1">
        <v>4001</v>
      </c>
      <c r="J1314">
        <v>841</v>
      </c>
    </row>
    <row r="1315" spans="1:10" x14ac:dyDescent="0.25">
      <c r="A1315">
        <v>1314</v>
      </c>
      <c r="B1315" s="4">
        <v>43209</v>
      </c>
      <c r="C1315" s="2" t="str">
        <f t="shared" si="40"/>
        <v>April</v>
      </c>
      <c r="D1315" s="5" t="str">
        <f t="shared" si="41"/>
        <v>2018</v>
      </c>
      <c r="E1315" s="6" t="s">
        <v>6</v>
      </c>
      <c r="F1315" s="7">
        <v>5</v>
      </c>
      <c r="G1315" s="1">
        <v>7040</v>
      </c>
      <c r="H1315" s="1">
        <v>4672</v>
      </c>
      <c r="I1315" s="1">
        <v>3895</v>
      </c>
      <c r="J1315">
        <v>777</v>
      </c>
    </row>
    <row r="1316" spans="1:10" x14ac:dyDescent="0.25">
      <c r="A1316">
        <v>1315</v>
      </c>
      <c r="B1316" s="4">
        <v>43210</v>
      </c>
      <c r="C1316" s="2" t="str">
        <f t="shared" si="40"/>
        <v>April</v>
      </c>
      <c r="D1316" s="5" t="str">
        <f t="shared" si="41"/>
        <v>2018</v>
      </c>
      <c r="E1316" s="6" t="s">
        <v>7</v>
      </c>
      <c r="F1316" s="7">
        <v>6</v>
      </c>
      <c r="G1316" s="1">
        <v>5367</v>
      </c>
      <c r="H1316" s="1">
        <v>3728</v>
      </c>
      <c r="I1316" s="1">
        <v>3029</v>
      </c>
      <c r="J1316">
        <v>699</v>
      </c>
    </row>
    <row r="1317" spans="1:10" x14ac:dyDescent="0.25">
      <c r="A1317">
        <v>1316</v>
      </c>
      <c r="B1317" s="4">
        <v>43211</v>
      </c>
      <c r="C1317" s="2" t="str">
        <f t="shared" si="40"/>
        <v>April</v>
      </c>
      <c r="D1317" s="5" t="str">
        <f t="shared" si="41"/>
        <v>2018</v>
      </c>
      <c r="E1317" s="6" t="s">
        <v>8</v>
      </c>
      <c r="F1317" s="7">
        <v>7</v>
      </c>
      <c r="G1317" s="1">
        <v>4021</v>
      </c>
      <c r="H1317" s="1">
        <v>2749</v>
      </c>
      <c r="I1317" s="1">
        <v>2253</v>
      </c>
      <c r="J1317">
        <v>496</v>
      </c>
    </row>
    <row r="1318" spans="1:10" x14ac:dyDescent="0.25">
      <c r="A1318">
        <v>1317</v>
      </c>
      <c r="B1318" s="4">
        <v>43212</v>
      </c>
      <c r="C1318" s="2" t="str">
        <f t="shared" si="40"/>
        <v>April</v>
      </c>
      <c r="D1318" s="5" t="str">
        <f t="shared" si="41"/>
        <v>2018</v>
      </c>
      <c r="E1318" s="6" t="s">
        <v>2</v>
      </c>
      <c r="F1318" s="7">
        <v>1</v>
      </c>
      <c r="G1318" s="1">
        <v>5397</v>
      </c>
      <c r="H1318" s="1">
        <v>3722</v>
      </c>
      <c r="I1318" s="1">
        <v>3059</v>
      </c>
      <c r="J1318">
        <v>663</v>
      </c>
    </row>
    <row r="1319" spans="1:10" x14ac:dyDescent="0.25">
      <c r="A1319">
        <v>1318</v>
      </c>
      <c r="B1319" s="4">
        <v>43213</v>
      </c>
      <c r="C1319" s="2" t="str">
        <f t="shared" si="40"/>
        <v>April</v>
      </c>
      <c r="D1319" s="5" t="str">
        <f t="shared" si="41"/>
        <v>2018</v>
      </c>
      <c r="E1319" s="6" t="s">
        <v>3</v>
      </c>
      <c r="F1319" s="7">
        <v>2</v>
      </c>
      <c r="G1319" s="1">
        <v>7605</v>
      </c>
      <c r="H1319" s="1">
        <v>5124</v>
      </c>
      <c r="I1319" s="1">
        <v>4216</v>
      </c>
      <c r="J1319">
        <v>908</v>
      </c>
    </row>
    <row r="1320" spans="1:10" x14ac:dyDescent="0.25">
      <c r="A1320">
        <v>1319</v>
      </c>
      <c r="B1320" s="4">
        <v>43214</v>
      </c>
      <c r="C1320" s="2" t="str">
        <f t="shared" si="40"/>
        <v>April</v>
      </c>
      <c r="D1320" s="5" t="str">
        <f t="shared" si="41"/>
        <v>2018</v>
      </c>
      <c r="E1320" s="6" t="s">
        <v>4</v>
      </c>
      <c r="F1320" s="7">
        <v>3</v>
      </c>
      <c r="G1320" s="1">
        <v>7614</v>
      </c>
      <c r="H1320" s="1">
        <v>5094</v>
      </c>
      <c r="I1320" s="1">
        <v>4181</v>
      </c>
      <c r="J1320">
        <v>913</v>
      </c>
    </row>
    <row r="1321" spans="1:10" x14ac:dyDescent="0.25">
      <c r="A1321">
        <v>1320</v>
      </c>
      <c r="B1321" s="4">
        <v>43215</v>
      </c>
      <c r="C1321" s="2" t="str">
        <f t="shared" si="40"/>
        <v>April</v>
      </c>
      <c r="D1321" s="5" t="str">
        <f t="shared" si="41"/>
        <v>2018</v>
      </c>
      <c r="E1321" s="6" t="s">
        <v>5</v>
      </c>
      <c r="F1321" s="7">
        <v>4</v>
      </c>
      <c r="G1321" s="1">
        <v>7984</v>
      </c>
      <c r="H1321" s="1">
        <v>5541</v>
      </c>
      <c r="I1321" s="1">
        <v>4616</v>
      </c>
      <c r="J1321">
        <v>925</v>
      </c>
    </row>
    <row r="1322" spans="1:10" x14ac:dyDescent="0.25">
      <c r="A1322">
        <v>1321</v>
      </c>
      <c r="B1322" s="4">
        <v>43216</v>
      </c>
      <c r="C1322" s="2" t="str">
        <f t="shared" si="40"/>
        <v>April</v>
      </c>
      <c r="D1322" s="5" t="str">
        <f t="shared" si="41"/>
        <v>2018</v>
      </c>
      <c r="E1322" s="6" t="s">
        <v>6</v>
      </c>
      <c r="F1322" s="7">
        <v>5</v>
      </c>
      <c r="G1322" s="1">
        <v>7040</v>
      </c>
      <c r="H1322" s="1">
        <v>4823</v>
      </c>
      <c r="I1322" s="1">
        <v>3957</v>
      </c>
      <c r="J1322">
        <v>866</v>
      </c>
    </row>
    <row r="1323" spans="1:10" x14ac:dyDescent="0.25">
      <c r="A1323">
        <v>1322</v>
      </c>
      <c r="B1323" s="4">
        <v>43217</v>
      </c>
      <c r="C1323" s="2" t="str">
        <f t="shared" si="40"/>
        <v>April</v>
      </c>
      <c r="D1323" s="5" t="str">
        <f t="shared" si="41"/>
        <v>2018</v>
      </c>
      <c r="E1323" s="6" t="s">
        <v>7</v>
      </c>
      <c r="F1323" s="7">
        <v>6</v>
      </c>
      <c r="G1323" s="1">
        <v>5628</v>
      </c>
      <c r="H1323" s="1">
        <v>3749</v>
      </c>
      <c r="I1323" s="1">
        <v>3095</v>
      </c>
      <c r="J1323">
        <v>654</v>
      </c>
    </row>
    <row r="1324" spans="1:10" x14ac:dyDescent="0.25">
      <c r="A1324">
        <v>1323</v>
      </c>
      <c r="B1324" s="4">
        <v>43218</v>
      </c>
      <c r="C1324" s="2" t="str">
        <f t="shared" si="40"/>
        <v>April</v>
      </c>
      <c r="D1324" s="5" t="str">
        <f t="shared" si="41"/>
        <v>2018</v>
      </c>
      <c r="E1324" s="6" t="s">
        <v>8</v>
      </c>
      <c r="F1324" s="7">
        <v>7</v>
      </c>
      <c r="G1324" s="1">
        <v>3926</v>
      </c>
      <c r="H1324" s="1">
        <v>2618</v>
      </c>
      <c r="I1324" s="1">
        <v>2141</v>
      </c>
      <c r="J1324">
        <v>477</v>
      </c>
    </row>
    <row r="1325" spans="1:10" x14ac:dyDescent="0.25">
      <c r="A1325">
        <v>1324</v>
      </c>
      <c r="B1325" s="4">
        <v>43219</v>
      </c>
      <c r="C1325" s="2" t="str">
        <f t="shared" si="40"/>
        <v>April</v>
      </c>
      <c r="D1325" s="5" t="str">
        <f t="shared" si="41"/>
        <v>2018</v>
      </c>
      <c r="E1325" s="6" t="s">
        <v>2</v>
      </c>
      <c r="F1325" s="7">
        <v>1</v>
      </c>
      <c r="G1325" s="1">
        <v>5479</v>
      </c>
      <c r="H1325" s="1">
        <v>3635</v>
      </c>
      <c r="I1325" s="1">
        <v>3057</v>
      </c>
      <c r="J1325">
        <v>578</v>
      </c>
    </row>
    <row r="1326" spans="1:10" x14ac:dyDescent="0.25">
      <c r="A1326">
        <v>1325</v>
      </c>
      <c r="B1326" s="4">
        <v>43220</v>
      </c>
      <c r="C1326" s="2" t="str">
        <f t="shared" si="40"/>
        <v>April</v>
      </c>
      <c r="D1326" s="5" t="str">
        <f t="shared" si="41"/>
        <v>2018</v>
      </c>
      <c r="E1326" s="6" t="s">
        <v>3</v>
      </c>
      <c r="F1326" s="7">
        <v>2</v>
      </c>
      <c r="G1326" s="1">
        <v>6670</v>
      </c>
      <c r="H1326" s="1">
        <v>4584</v>
      </c>
      <c r="I1326" s="1">
        <v>3784</v>
      </c>
      <c r="J1326">
        <v>800</v>
      </c>
    </row>
    <row r="1327" spans="1:10" x14ac:dyDescent="0.25">
      <c r="A1327">
        <v>1326</v>
      </c>
      <c r="B1327" s="4">
        <v>43221</v>
      </c>
      <c r="C1327" s="2" t="str">
        <f t="shared" si="40"/>
        <v>May</v>
      </c>
      <c r="D1327" s="5" t="str">
        <f t="shared" si="41"/>
        <v>2018</v>
      </c>
      <c r="E1327" s="6" t="s">
        <v>4</v>
      </c>
      <c r="F1327" s="7">
        <v>3</v>
      </c>
      <c r="G1327" s="1">
        <v>6783</v>
      </c>
      <c r="H1327" s="1">
        <v>4542</v>
      </c>
      <c r="I1327" s="1">
        <v>3742</v>
      </c>
      <c r="J1327">
        <v>800</v>
      </c>
    </row>
    <row r="1328" spans="1:10" x14ac:dyDescent="0.25">
      <c r="A1328">
        <v>1327</v>
      </c>
      <c r="B1328" s="4">
        <v>43222</v>
      </c>
      <c r="C1328" s="2" t="str">
        <f t="shared" si="40"/>
        <v>May</v>
      </c>
      <c r="D1328" s="5" t="str">
        <f t="shared" si="41"/>
        <v>2018</v>
      </c>
      <c r="E1328" s="6" t="s">
        <v>5</v>
      </c>
      <c r="F1328" s="7">
        <v>4</v>
      </c>
      <c r="G1328" s="1">
        <v>7105</v>
      </c>
      <c r="H1328" s="1">
        <v>4865</v>
      </c>
      <c r="I1328" s="1">
        <v>4013</v>
      </c>
      <c r="J1328">
        <v>852</v>
      </c>
    </row>
    <row r="1329" spans="1:10" x14ac:dyDescent="0.25">
      <c r="A1329">
        <v>1328</v>
      </c>
      <c r="B1329" s="4">
        <v>43223</v>
      </c>
      <c r="C1329" s="2" t="str">
        <f t="shared" si="40"/>
        <v>May</v>
      </c>
      <c r="D1329" s="5" t="str">
        <f t="shared" si="41"/>
        <v>2018</v>
      </c>
      <c r="E1329" s="6" t="s">
        <v>6</v>
      </c>
      <c r="F1329" s="7">
        <v>5</v>
      </c>
      <c r="G1329" s="1">
        <v>6877</v>
      </c>
      <c r="H1329" s="1">
        <v>4702</v>
      </c>
      <c r="I1329" s="1">
        <v>3854</v>
      </c>
      <c r="J1329">
        <v>848</v>
      </c>
    </row>
    <row r="1330" spans="1:10" x14ac:dyDescent="0.25">
      <c r="A1330">
        <v>1329</v>
      </c>
      <c r="B1330" s="4">
        <v>43224</v>
      </c>
      <c r="C1330" s="2" t="str">
        <f t="shared" si="40"/>
        <v>May</v>
      </c>
      <c r="D1330" s="5" t="str">
        <f t="shared" si="41"/>
        <v>2018</v>
      </c>
      <c r="E1330" s="6" t="s">
        <v>7</v>
      </c>
      <c r="F1330" s="7">
        <v>6</v>
      </c>
      <c r="G1330" s="1">
        <v>5460</v>
      </c>
      <c r="H1330" s="1">
        <v>3711</v>
      </c>
      <c r="I1330" s="1">
        <v>3039</v>
      </c>
      <c r="J1330">
        <v>672</v>
      </c>
    </row>
    <row r="1331" spans="1:10" x14ac:dyDescent="0.25">
      <c r="A1331">
        <v>1330</v>
      </c>
      <c r="B1331" s="4">
        <v>43225</v>
      </c>
      <c r="C1331" s="2" t="str">
        <f t="shared" si="40"/>
        <v>May</v>
      </c>
      <c r="D1331" s="5" t="str">
        <f t="shared" si="41"/>
        <v>2018</v>
      </c>
      <c r="E1331" s="6" t="s">
        <v>8</v>
      </c>
      <c r="F1331" s="7">
        <v>7</v>
      </c>
      <c r="G1331" s="1">
        <v>3648</v>
      </c>
      <c r="H1331" s="1">
        <v>2568</v>
      </c>
      <c r="I1331" s="1">
        <v>2058</v>
      </c>
      <c r="J1331">
        <v>510</v>
      </c>
    </row>
    <row r="1332" spans="1:10" x14ac:dyDescent="0.25">
      <c r="A1332">
        <v>1331</v>
      </c>
      <c r="B1332" s="4">
        <v>43226</v>
      </c>
      <c r="C1332" s="2" t="str">
        <f t="shared" si="40"/>
        <v>May</v>
      </c>
      <c r="D1332" s="5" t="str">
        <f t="shared" si="41"/>
        <v>2018</v>
      </c>
      <c r="E1332" s="6" t="s">
        <v>2</v>
      </c>
      <c r="F1332" s="7">
        <v>1</v>
      </c>
      <c r="G1332" s="1">
        <v>4917</v>
      </c>
      <c r="H1332" s="1">
        <v>3311</v>
      </c>
      <c r="I1332" s="1">
        <v>2737</v>
      </c>
      <c r="J1332">
        <v>574</v>
      </c>
    </row>
    <row r="1333" spans="1:10" x14ac:dyDescent="0.25">
      <c r="A1333">
        <v>1332</v>
      </c>
      <c r="B1333" s="4">
        <v>43227</v>
      </c>
      <c r="C1333" s="2" t="str">
        <f t="shared" si="40"/>
        <v>May</v>
      </c>
      <c r="D1333" s="5" t="str">
        <f t="shared" si="41"/>
        <v>2018</v>
      </c>
      <c r="E1333" s="6" t="s">
        <v>3</v>
      </c>
      <c r="F1333" s="7">
        <v>2</v>
      </c>
      <c r="G1333" s="1">
        <v>6980</v>
      </c>
      <c r="H1333" s="1">
        <v>4654</v>
      </c>
      <c r="I1333" s="1">
        <v>3881</v>
      </c>
      <c r="J1333">
        <v>773</v>
      </c>
    </row>
    <row r="1334" spans="1:10" x14ac:dyDescent="0.25">
      <c r="A1334">
        <v>1333</v>
      </c>
      <c r="B1334" s="4">
        <v>43228</v>
      </c>
      <c r="C1334" s="2" t="str">
        <f t="shared" si="40"/>
        <v>May</v>
      </c>
      <c r="D1334" s="5" t="str">
        <f t="shared" si="41"/>
        <v>2018</v>
      </c>
      <c r="E1334" s="6" t="s">
        <v>4</v>
      </c>
      <c r="F1334" s="7">
        <v>3</v>
      </c>
      <c r="G1334" s="1">
        <v>6702</v>
      </c>
      <c r="H1334" s="1">
        <v>4577</v>
      </c>
      <c r="I1334" s="1">
        <v>3700</v>
      </c>
      <c r="J1334">
        <v>877</v>
      </c>
    </row>
    <row r="1335" spans="1:10" x14ac:dyDescent="0.25">
      <c r="A1335">
        <v>1334</v>
      </c>
      <c r="B1335" s="4">
        <v>43229</v>
      </c>
      <c r="C1335" s="2" t="str">
        <f t="shared" si="40"/>
        <v>May</v>
      </c>
      <c r="D1335" s="5" t="str">
        <f t="shared" si="41"/>
        <v>2018</v>
      </c>
      <c r="E1335" s="6" t="s">
        <v>5</v>
      </c>
      <c r="F1335" s="7">
        <v>4</v>
      </c>
      <c r="G1335" s="1">
        <v>6699</v>
      </c>
      <c r="H1335" s="1">
        <v>4488</v>
      </c>
      <c r="I1335" s="1">
        <v>3581</v>
      </c>
      <c r="J1335">
        <v>907</v>
      </c>
    </row>
    <row r="1336" spans="1:10" x14ac:dyDescent="0.25">
      <c r="A1336">
        <v>1335</v>
      </c>
      <c r="B1336" s="4">
        <v>43230</v>
      </c>
      <c r="C1336" s="2" t="str">
        <f t="shared" si="40"/>
        <v>May</v>
      </c>
      <c r="D1336" s="5" t="str">
        <f t="shared" si="41"/>
        <v>2018</v>
      </c>
      <c r="E1336" s="6" t="s">
        <v>6</v>
      </c>
      <c r="F1336" s="7">
        <v>5</v>
      </c>
      <c r="G1336" s="1">
        <v>6001</v>
      </c>
      <c r="H1336" s="1">
        <v>4059</v>
      </c>
      <c r="I1336" s="1">
        <v>3265</v>
      </c>
      <c r="J1336">
        <v>794</v>
      </c>
    </row>
    <row r="1337" spans="1:10" x14ac:dyDescent="0.25">
      <c r="A1337">
        <v>1336</v>
      </c>
      <c r="B1337" s="4">
        <v>43231</v>
      </c>
      <c r="C1337" s="2" t="str">
        <f t="shared" si="40"/>
        <v>May</v>
      </c>
      <c r="D1337" s="5" t="str">
        <f t="shared" si="41"/>
        <v>2018</v>
      </c>
      <c r="E1337" s="6" t="s">
        <v>7</v>
      </c>
      <c r="F1337" s="7">
        <v>6</v>
      </c>
      <c r="G1337" s="1">
        <v>5094</v>
      </c>
      <c r="H1337" s="1">
        <v>3454</v>
      </c>
      <c r="I1337" s="1">
        <v>2766</v>
      </c>
      <c r="J1337">
        <v>688</v>
      </c>
    </row>
    <row r="1338" spans="1:10" x14ac:dyDescent="0.25">
      <c r="A1338">
        <v>1337</v>
      </c>
      <c r="B1338" s="4">
        <v>43232</v>
      </c>
      <c r="C1338" s="2" t="str">
        <f t="shared" si="40"/>
        <v>May</v>
      </c>
      <c r="D1338" s="5" t="str">
        <f t="shared" si="41"/>
        <v>2018</v>
      </c>
      <c r="E1338" s="6" t="s">
        <v>8</v>
      </c>
      <c r="F1338" s="7">
        <v>7</v>
      </c>
      <c r="G1338" s="1">
        <v>3179</v>
      </c>
      <c r="H1338" s="1">
        <v>2237</v>
      </c>
      <c r="I1338" s="1">
        <v>1821</v>
      </c>
      <c r="J1338">
        <v>416</v>
      </c>
    </row>
    <row r="1339" spans="1:10" x14ac:dyDescent="0.25">
      <c r="A1339">
        <v>1338</v>
      </c>
      <c r="B1339" s="4">
        <v>43233</v>
      </c>
      <c r="C1339" s="2" t="str">
        <f t="shared" si="40"/>
        <v>May</v>
      </c>
      <c r="D1339" s="5" t="str">
        <f t="shared" si="41"/>
        <v>2018</v>
      </c>
      <c r="E1339" s="6" t="s">
        <v>2</v>
      </c>
      <c r="F1339" s="7">
        <v>1</v>
      </c>
      <c r="G1339" s="1">
        <v>4169</v>
      </c>
      <c r="H1339" s="1">
        <v>2912</v>
      </c>
      <c r="I1339" s="1">
        <v>2413</v>
      </c>
      <c r="J1339">
        <v>499</v>
      </c>
    </row>
    <row r="1340" spans="1:10" x14ac:dyDescent="0.25">
      <c r="A1340">
        <v>1339</v>
      </c>
      <c r="B1340" s="4">
        <v>43234</v>
      </c>
      <c r="C1340" s="2" t="str">
        <f t="shared" si="40"/>
        <v>May</v>
      </c>
      <c r="D1340" s="5" t="str">
        <f t="shared" si="41"/>
        <v>2018</v>
      </c>
      <c r="E1340" s="6" t="s">
        <v>3</v>
      </c>
      <c r="F1340" s="7">
        <v>2</v>
      </c>
      <c r="G1340" s="1">
        <v>6392</v>
      </c>
      <c r="H1340" s="1">
        <v>4388</v>
      </c>
      <c r="I1340" s="1">
        <v>3637</v>
      </c>
      <c r="J1340">
        <v>751</v>
      </c>
    </row>
    <row r="1341" spans="1:10" x14ac:dyDescent="0.25">
      <c r="A1341">
        <v>1340</v>
      </c>
      <c r="B1341" s="4">
        <v>43235</v>
      </c>
      <c r="C1341" s="2" t="str">
        <f t="shared" si="40"/>
        <v>May</v>
      </c>
      <c r="D1341" s="5" t="str">
        <f t="shared" si="41"/>
        <v>2018</v>
      </c>
      <c r="E1341" s="6" t="s">
        <v>4</v>
      </c>
      <c r="F1341" s="7">
        <v>3</v>
      </c>
      <c r="G1341" s="1">
        <v>5878</v>
      </c>
      <c r="H1341" s="1">
        <v>4094</v>
      </c>
      <c r="I1341" s="1">
        <v>3384</v>
      </c>
      <c r="J1341">
        <v>710</v>
      </c>
    </row>
    <row r="1342" spans="1:10" x14ac:dyDescent="0.25">
      <c r="A1342">
        <v>1341</v>
      </c>
      <c r="B1342" s="4">
        <v>43236</v>
      </c>
      <c r="C1342" s="2" t="str">
        <f t="shared" si="40"/>
        <v>May</v>
      </c>
      <c r="D1342" s="5" t="str">
        <f t="shared" si="41"/>
        <v>2018</v>
      </c>
      <c r="E1342" s="6" t="s">
        <v>5</v>
      </c>
      <c r="F1342" s="7">
        <v>4</v>
      </c>
      <c r="G1342" s="1">
        <v>5800</v>
      </c>
      <c r="H1342" s="1">
        <v>3976</v>
      </c>
      <c r="I1342" s="1">
        <v>3266</v>
      </c>
      <c r="J1342">
        <v>710</v>
      </c>
    </row>
    <row r="1343" spans="1:10" x14ac:dyDescent="0.25">
      <c r="A1343">
        <v>1342</v>
      </c>
      <c r="B1343" s="4">
        <v>43237</v>
      </c>
      <c r="C1343" s="2" t="str">
        <f t="shared" si="40"/>
        <v>May</v>
      </c>
      <c r="D1343" s="5" t="str">
        <f t="shared" si="41"/>
        <v>2018</v>
      </c>
      <c r="E1343" s="6" t="s">
        <v>6</v>
      </c>
      <c r="F1343" s="7">
        <v>5</v>
      </c>
      <c r="G1343" s="1">
        <v>5690</v>
      </c>
      <c r="H1343" s="1">
        <v>4023</v>
      </c>
      <c r="I1343" s="1">
        <v>3254</v>
      </c>
      <c r="J1343">
        <v>769</v>
      </c>
    </row>
    <row r="1344" spans="1:10" x14ac:dyDescent="0.25">
      <c r="A1344">
        <v>1343</v>
      </c>
      <c r="B1344" s="4">
        <v>43238</v>
      </c>
      <c r="C1344" s="2" t="str">
        <f t="shared" si="40"/>
        <v>May</v>
      </c>
      <c r="D1344" s="5" t="str">
        <f t="shared" si="41"/>
        <v>2018</v>
      </c>
      <c r="E1344" s="6" t="s">
        <v>7</v>
      </c>
      <c r="F1344" s="7">
        <v>6</v>
      </c>
      <c r="G1344" s="1">
        <v>4314</v>
      </c>
      <c r="H1344" s="1">
        <v>2986</v>
      </c>
      <c r="I1344" s="1">
        <v>2400</v>
      </c>
      <c r="J1344">
        <v>586</v>
      </c>
    </row>
    <row r="1345" spans="1:10" x14ac:dyDescent="0.25">
      <c r="A1345">
        <v>1344</v>
      </c>
      <c r="B1345" s="4">
        <v>43239</v>
      </c>
      <c r="C1345" s="2" t="str">
        <f t="shared" si="40"/>
        <v>May</v>
      </c>
      <c r="D1345" s="5" t="str">
        <f t="shared" si="41"/>
        <v>2018</v>
      </c>
      <c r="E1345" s="6" t="s">
        <v>8</v>
      </c>
      <c r="F1345" s="7">
        <v>7</v>
      </c>
      <c r="G1345" s="1">
        <v>2948</v>
      </c>
      <c r="H1345" s="1">
        <v>2117</v>
      </c>
      <c r="I1345" s="1">
        <v>1735</v>
      </c>
      <c r="J1345">
        <v>382</v>
      </c>
    </row>
    <row r="1346" spans="1:10" x14ac:dyDescent="0.25">
      <c r="A1346">
        <v>1345</v>
      </c>
      <c r="B1346" s="4">
        <v>43240</v>
      </c>
      <c r="C1346" s="2" t="str">
        <f t="shared" ref="C1346:C1409" si="42">TEXT(B1346,"MMMM")</f>
        <v>May</v>
      </c>
      <c r="D1346" s="5" t="str">
        <f t="shared" ref="D1346:D1409" si="43">TEXT(B1346,"YYYY")</f>
        <v>2018</v>
      </c>
      <c r="E1346" s="6" t="s">
        <v>2</v>
      </c>
      <c r="F1346" s="7">
        <v>1</v>
      </c>
      <c r="G1346" s="1">
        <v>3864</v>
      </c>
      <c r="H1346" s="1">
        <v>2674</v>
      </c>
      <c r="I1346" s="1">
        <v>2155</v>
      </c>
      <c r="J1346">
        <v>519</v>
      </c>
    </row>
    <row r="1347" spans="1:10" x14ac:dyDescent="0.25">
      <c r="A1347">
        <v>1346</v>
      </c>
      <c r="B1347" s="4">
        <v>43241</v>
      </c>
      <c r="C1347" s="2" t="str">
        <f t="shared" si="42"/>
        <v>May</v>
      </c>
      <c r="D1347" s="5" t="str">
        <f t="shared" si="43"/>
        <v>2018</v>
      </c>
      <c r="E1347" s="6" t="s">
        <v>3</v>
      </c>
      <c r="F1347" s="7">
        <v>2</v>
      </c>
      <c r="G1347" s="1">
        <v>5499</v>
      </c>
      <c r="H1347" s="1">
        <v>3708</v>
      </c>
      <c r="I1347" s="1">
        <v>3005</v>
      </c>
      <c r="J1347">
        <v>703</v>
      </c>
    </row>
    <row r="1348" spans="1:10" x14ac:dyDescent="0.25">
      <c r="A1348">
        <v>1347</v>
      </c>
      <c r="B1348" s="4">
        <v>43242</v>
      </c>
      <c r="C1348" s="2" t="str">
        <f t="shared" si="42"/>
        <v>May</v>
      </c>
      <c r="D1348" s="5" t="str">
        <f t="shared" si="43"/>
        <v>2018</v>
      </c>
      <c r="E1348" s="6" t="s">
        <v>4</v>
      </c>
      <c r="F1348" s="7">
        <v>3</v>
      </c>
      <c r="G1348" s="1">
        <v>5790</v>
      </c>
      <c r="H1348" s="1">
        <v>4040</v>
      </c>
      <c r="I1348" s="1">
        <v>3269</v>
      </c>
      <c r="J1348">
        <v>771</v>
      </c>
    </row>
    <row r="1349" spans="1:10" x14ac:dyDescent="0.25">
      <c r="A1349">
        <v>1348</v>
      </c>
      <c r="B1349" s="4">
        <v>43243</v>
      </c>
      <c r="C1349" s="2" t="str">
        <f t="shared" si="42"/>
        <v>May</v>
      </c>
      <c r="D1349" s="5" t="str">
        <f t="shared" si="43"/>
        <v>2018</v>
      </c>
      <c r="E1349" s="6" t="s">
        <v>5</v>
      </c>
      <c r="F1349" s="7">
        <v>4</v>
      </c>
      <c r="G1349" s="1">
        <v>5720</v>
      </c>
      <c r="H1349" s="1">
        <v>3971</v>
      </c>
      <c r="I1349" s="1">
        <v>3206</v>
      </c>
      <c r="J1349">
        <v>765</v>
      </c>
    </row>
    <row r="1350" spans="1:10" x14ac:dyDescent="0.25">
      <c r="A1350">
        <v>1349</v>
      </c>
      <c r="B1350" s="4">
        <v>43244</v>
      </c>
      <c r="C1350" s="2" t="str">
        <f t="shared" si="42"/>
        <v>May</v>
      </c>
      <c r="D1350" s="5" t="str">
        <f t="shared" si="43"/>
        <v>2018</v>
      </c>
      <c r="E1350" s="6" t="s">
        <v>6</v>
      </c>
      <c r="F1350" s="7">
        <v>5</v>
      </c>
      <c r="G1350" s="1">
        <v>5692</v>
      </c>
      <c r="H1350" s="1">
        <v>3675</v>
      </c>
      <c r="I1350" s="1">
        <v>2965</v>
      </c>
      <c r="J1350">
        <v>710</v>
      </c>
    </row>
    <row r="1351" spans="1:10" x14ac:dyDescent="0.25">
      <c r="A1351">
        <v>1350</v>
      </c>
      <c r="B1351" s="4">
        <v>43245</v>
      </c>
      <c r="C1351" s="2" t="str">
        <f t="shared" si="42"/>
        <v>May</v>
      </c>
      <c r="D1351" s="5" t="str">
        <f t="shared" si="43"/>
        <v>2018</v>
      </c>
      <c r="E1351" s="6" t="s">
        <v>7</v>
      </c>
      <c r="F1351" s="7">
        <v>6</v>
      </c>
      <c r="G1351" s="1">
        <v>4082</v>
      </c>
      <c r="H1351" s="1">
        <v>2803</v>
      </c>
      <c r="I1351" s="1">
        <v>2188</v>
      </c>
      <c r="J1351">
        <v>615</v>
      </c>
    </row>
    <row r="1352" spans="1:10" x14ac:dyDescent="0.25">
      <c r="A1352">
        <v>1351</v>
      </c>
      <c r="B1352" s="4">
        <v>43246</v>
      </c>
      <c r="C1352" s="2" t="str">
        <f t="shared" si="42"/>
        <v>May</v>
      </c>
      <c r="D1352" s="5" t="str">
        <f t="shared" si="43"/>
        <v>2018</v>
      </c>
      <c r="E1352" s="6" t="s">
        <v>8</v>
      </c>
      <c r="F1352" s="7">
        <v>7</v>
      </c>
      <c r="G1352" s="1">
        <v>2716</v>
      </c>
      <c r="H1352" s="1">
        <v>1965</v>
      </c>
      <c r="I1352" s="1">
        <v>1597</v>
      </c>
      <c r="J1352">
        <v>368</v>
      </c>
    </row>
    <row r="1353" spans="1:10" x14ac:dyDescent="0.25">
      <c r="A1353">
        <v>1352</v>
      </c>
      <c r="B1353" s="4">
        <v>43247</v>
      </c>
      <c r="C1353" s="2" t="str">
        <f t="shared" si="42"/>
        <v>May</v>
      </c>
      <c r="D1353" s="5" t="str">
        <f t="shared" si="43"/>
        <v>2018</v>
      </c>
      <c r="E1353" s="6" t="s">
        <v>2</v>
      </c>
      <c r="F1353" s="7">
        <v>1</v>
      </c>
      <c r="G1353" s="1">
        <v>3430</v>
      </c>
      <c r="H1353" s="1">
        <v>2374</v>
      </c>
      <c r="I1353" s="1">
        <v>1887</v>
      </c>
      <c r="J1353">
        <v>487</v>
      </c>
    </row>
    <row r="1354" spans="1:10" x14ac:dyDescent="0.25">
      <c r="A1354">
        <v>1353</v>
      </c>
      <c r="B1354" s="4">
        <v>43248</v>
      </c>
      <c r="C1354" s="2" t="str">
        <f t="shared" si="42"/>
        <v>May</v>
      </c>
      <c r="D1354" s="5" t="str">
        <f t="shared" si="43"/>
        <v>2018</v>
      </c>
      <c r="E1354" s="6" t="s">
        <v>3</v>
      </c>
      <c r="F1354" s="7">
        <v>2</v>
      </c>
      <c r="G1354" s="1">
        <v>4353</v>
      </c>
      <c r="H1354" s="1">
        <v>2994</v>
      </c>
      <c r="I1354" s="1">
        <v>2392</v>
      </c>
      <c r="J1354">
        <v>602</v>
      </c>
    </row>
    <row r="1355" spans="1:10" x14ac:dyDescent="0.25">
      <c r="A1355">
        <v>1354</v>
      </c>
      <c r="B1355" s="4">
        <v>43249</v>
      </c>
      <c r="C1355" s="2" t="str">
        <f t="shared" si="42"/>
        <v>May</v>
      </c>
      <c r="D1355" s="5" t="str">
        <f t="shared" si="43"/>
        <v>2018</v>
      </c>
      <c r="E1355" s="6" t="s">
        <v>4</v>
      </c>
      <c r="F1355" s="7">
        <v>3</v>
      </c>
      <c r="G1355" s="1">
        <v>5525</v>
      </c>
      <c r="H1355" s="1">
        <v>3777</v>
      </c>
      <c r="I1355" s="1">
        <v>3112</v>
      </c>
      <c r="J1355">
        <v>665</v>
      </c>
    </row>
    <row r="1356" spans="1:10" x14ac:dyDescent="0.25">
      <c r="A1356">
        <v>1355</v>
      </c>
      <c r="B1356" s="4">
        <v>43250</v>
      </c>
      <c r="C1356" s="2" t="str">
        <f t="shared" si="42"/>
        <v>May</v>
      </c>
      <c r="D1356" s="5" t="str">
        <f t="shared" si="43"/>
        <v>2018</v>
      </c>
      <c r="E1356" s="6" t="s">
        <v>5</v>
      </c>
      <c r="F1356" s="7">
        <v>4</v>
      </c>
      <c r="G1356" s="1">
        <v>5407</v>
      </c>
      <c r="H1356" s="1">
        <v>3574</v>
      </c>
      <c r="I1356" s="1">
        <v>2908</v>
      </c>
      <c r="J1356">
        <v>666</v>
      </c>
    </row>
    <row r="1357" spans="1:10" x14ac:dyDescent="0.25">
      <c r="A1357">
        <v>1356</v>
      </c>
      <c r="B1357" s="4">
        <v>43251</v>
      </c>
      <c r="C1357" s="2" t="str">
        <f t="shared" si="42"/>
        <v>May</v>
      </c>
      <c r="D1357" s="5" t="str">
        <f t="shared" si="43"/>
        <v>2018</v>
      </c>
      <c r="E1357" s="6" t="s">
        <v>6</v>
      </c>
      <c r="F1357" s="7">
        <v>5</v>
      </c>
      <c r="G1357" s="1">
        <v>4994</v>
      </c>
      <c r="H1357" s="1">
        <v>3485</v>
      </c>
      <c r="I1357" s="1">
        <v>2792</v>
      </c>
      <c r="J1357">
        <v>693</v>
      </c>
    </row>
    <row r="1358" spans="1:10" x14ac:dyDescent="0.25">
      <c r="A1358">
        <v>1357</v>
      </c>
      <c r="B1358" s="4">
        <v>43252</v>
      </c>
      <c r="C1358" s="2" t="str">
        <f t="shared" si="42"/>
        <v>June</v>
      </c>
      <c r="D1358" s="5" t="str">
        <f t="shared" si="43"/>
        <v>2018</v>
      </c>
      <c r="E1358" s="6" t="s">
        <v>7</v>
      </c>
      <c r="F1358" s="7">
        <v>6</v>
      </c>
      <c r="G1358" s="1">
        <v>3835</v>
      </c>
      <c r="H1358" s="1">
        <v>2681</v>
      </c>
      <c r="I1358" s="1">
        <v>2172</v>
      </c>
      <c r="J1358">
        <v>509</v>
      </c>
    </row>
    <row r="1359" spans="1:10" x14ac:dyDescent="0.25">
      <c r="A1359">
        <v>1358</v>
      </c>
      <c r="B1359" s="4">
        <v>43253</v>
      </c>
      <c r="C1359" s="2" t="str">
        <f t="shared" si="42"/>
        <v>June</v>
      </c>
      <c r="D1359" s="5" t="str">
        <f t="shared" si="43"/>
        <v>2018</v>
      </c>
      <c r="E1359" s="6" t="s">
        <v>8</v>
      </c>
      <c r="F1359" s="7">
        <v>7</v>
      </c>
      <c r="G1359" s="1">
        <v>2511</v>
      </c>
      <c r="H1359" s="1">
        <v>1750</v>
      </c>
      <c r="I1359" s="1">
        <v>1423</v>
      </c>
      <c r="J1359">
        <v>327</v>
      </c>
    </row>
    <row r="1360" spans="1:10" x14ac:dyDescent="0.25">
      <c r="A1360">
        <v>1359</v>
      </c>
      <c r="B1360" s="4">
        <v>43254</v>
      </c>
      <c r="C1360" s="2" t="str">
        <f t="shared" si="42"/>
        <v>June</v>
      </c>
      <c r="D1360" s="5" t="str">
        <f t="shared" si="43"/>
        <v>2018</v>
      </c>
      <c r="E1360" s="6" t="s">
        <v>2</v>
      </c>
      <c r="F1360" s="7">
        <v>1</v>
      </c>
      <c r="G1360" s="1">
        <v>3371</v>
      </c>
      <c r="H1360" s="1">
        <v>2308</v>
      </c>
      <c r="I1360" s="1">
        <v>1891</v>
      </c>
      <c r="J1360">
        <v>417</v>
      </c>
    </row>
    <row r="1361" spans="1:10" x14ac:dyDescent="0.25">
      <c r="A1361">
        <v>1360</v>
      </c>
      <c r="B1361" s="4">
        <v>43255</v>
      </c>
      <c r="C1361" s="2" t="str">
        <f t="shared" si="42"/>
        <v>June</v>
      </c>
      <c r="D1361" s="5" t="str">
        <f t="shared" si="43"/>
        <v>2018</v>
      </c>
      <c r="E1361" s="6" t="s">
        <v>3</v>
      </c>
      <c r="F1361" s="7">
        <v>2</v>
      </c>
      <c r="G1361" s="1">
        <v>5226</v>
      </c>
      <c r="H1361" s="1">
        <v>3399</v>
      </c>
      <c r="I1361" s="1">
        <v>2741</v>
      </c>
      <c r="J1361">
        <v>658</v>
      </c>
    </row>
    <row r="1362" spans="1:10" x14ac:dyDescent="0.25">
      <c r="A1362">
        <v>1361</v>
      </c>
      <c r="B1362" s="4">
        <v>43256</v>
      </c>
      <c r="C1362" s="2" t="str">
        <f t="shared" si="42"/>
        <v>June</v>
      </c>
      <c r="D1362" s="5" t="str">
        <f t="shared" si="43"/>
        <v>2018</v>
      </c>
      <c r="E1362" s="6" t="s">
        <v>4</v>
      </c>
      <c r="F1362" s="7">
        <v>3</v>
      </c>
      <c r="G1362" s="1">
        <v>5139</v>
      </c>
      <c r="H1362" s="1">
        <v>3453</v>
      </c>
      <c r="I1362" s="1">
        <v>2811</v>
      </c>
      <c r="J1362">
        <v>642</v>
      </c>
    </row>
    <row r="1363" spans="1:10" x14ac:dyDescent="0.25">
      <c r="A1363">
        <v>1362</v>
      </c>
      <c r="B1363" s="4">
        <v>43257</v>
      </c>
      <c r="C1363" s="2" t="str">
        <f t="shared" si="42"/>
        <v>June</v>
      </c>
      <c r="D1363" s="5" t="str">
        <f t="shared" si="43"/>
        <v>2018</v>
      </c>
      <c r="E1363" s="6" t="s">
        <v>5</v>
      </c>
      <c r="F1363" s="7">
        <v>4</v>
      </c>
      <c r="G1363" s="1">
        <v>5051</v>
      </c>
      <c r="H1363" s="1">
        <v>3474</v>
      </c>
      <c r="I1363" s="1">
        <v>2828</v>
      </c>
      <c r="J1363">
        <v>646</v>
      </c>
    </row>
    <row r="1364" spans="1:10" x14ac:dyDescent="0.25">
      <c r="A1364">
        <v>1363</v>
      </c>
      <c r="B1364" s="4">
        <v>43258</v>
      </c>
      <c r="C1364" s="2" t="str">
        <f t="shared" si="42"/>
        <v>June</v>
      </c>
      <c r="D1364" s="5" t="str">
        <f t="shared" si="43"/>
        <v>2018</v>
      </c>
      <c r="E1364" s="6" t="s">
        <v>6</v>
      </c>
      <c r="F1364" s="7">
        <v>5</v>
      </c>
      <c r="G1364" s="1">
        <v>4787</v>
      </c>
      <c r="H1364" s="1">
        <v>3283</v>
      </c>
      <c r="I1364" s="1">
        <v>2685</v>
      </c>
      <c r="J1364">
        <v>598</v>
      </c>
    </row>
    <row r="1365" spans="1:10" x14ac:dyDescent="0.25">
      <c r="A1365">
        <v>1364</v>
      </c>
      <c r="B1365" s="4">
        <v>43259</v>
      </c>
      <c r="C1365" s="2" t="str">
        <f t="shared" si="42"/>
        <v>June</v>
      </c>
      <c r="D1365" s="5" t="str">
        <f t="shared" si="43"/>
        <v>2018</v>
      </c>
      <c r="E1365" s="6" t="s">
        <v>7</v>
      </c>
      <c r="F1365" s="7">
        <v>6</v>
      </c>
      <c r="G1365" s="1">
        <v>3956</v>
      </c>
      <c r="H1365" s="1">
        <v>2670</v>
      </c>
      <c r="I1365" s="1">
        <v>2107</v>
      </c>
      <c r="J1365">
        <v>563</v>
      </c>
    </row>
    <row r="1366" spans="1:10" x14ac:dyDescent="0.25">
      <c r="A1366">
        <v>1365</v>
      </c>
      <c r="B1366" s="4">
        <v>43260</v>
      </c>
      <c r="C1366" s="2" t="str">
        <f t="shared" si="42"/>
        <v>June</v>
      </c>
      <c r="D1366" s="5" t="str">
        <f t="shared" si="43"/>
        <v>2018</v>
      </c>
      <c r="E1366" s="6" t="s">
        <v>8</v>
      </c>
      <c r="F1366" s="7">
        <v>7</v>
      </c>
      <c r="G1366" s="1">
        <v>2303</v>
      </c>
      <c r="H1366" s="1">
        <v>1589</v>
      </c>
      <c r="I1366" s="1">
        <v>1278</v>
      </c>
      <c r="J1366">
        <v>311</v>
      </c>
    </row>
    <row r="1367" spans="1:10" x14ac:dyDescent="0.25">
      <c r="A1367">
        <v>1366</v>
      </c>
      <c r="B1367" s="4">
        <v>43261</v>
      </c>
      <c r="C1367" s="2" t="str">
        <f t="shared" si="42"/>
        <v>June</v>
      </c>
      <c r="D1367" s="5" t="str">
        <f t="shared" si="43"/>
        <v>2018</v>
      </c>
      <c r="E1367" s="6" t="s">
        <v>2</v>
      </c>
      <c r="F1367" s="7">
        <v>1</v>
      </c>
      <c r="G1367" s="1">
        <v>3011</v>
      </c>
      <c r="H1367" s="1">
        <v>2091</v>
      </c>
      <c r="I1367" s="1">
        <v>1717</v>
      </c>
      <c r="J1367">
        <v>374</v>
      </c>
    </row>
    <row r="1368" spans="1:10" x14ac:dyDescent="0.25">
      <c r="A1368">
        <v>1367</v>
      </c>
      <c r="B1368" s="4">
        <v>43262</v>
      </c>
      <c r="C1368" s="2" t="str">
        <f t="shared" si="42"/>
        <v>June</v>
      </c>
      <c r="D1368" s="5" t="str">
        <f t="shared" si="43"/>
        <v>2018</v>
      </c>
      <c r="E1368" s="6" t="s">
        <v>3</v>
      </c>
      <c r="F1368" s="7">
        <v>2</v>
      </c>
      <c r="G1368" s="1">
        <v>4896</v>
      </c>
      <c r="H1368" s="1">
        <v>3326</v>
      </c>
      <c r="I1368" s="1">
        <v>2714</v>
      </c>
      <c r="J1368">
        <v>612</v>
      </c>
    </row>
    <row r="1369" spans="1:10" x14ac:dyDescent="0.25">
      <c r="A1369">
        <v>1368</v>
      </c>
      <c r="B1369" s="4">
        <v>43263</v>
      </c>
      <c r="C1369" s="2" t="str">
        <f t="shared" si="42"/>
        <v>June</v>
      </c>
      <c r="D1369" s="5" t="str">
        <f t="shared" si="43"/>
        <v>2018</v>
      </c>
      <c r="E1369" s="6" t="s">
        <v>4</v>
      </c>
      <c r="F1369" s="7">
        <v>3</v>
      </c>
      <c r="G1369" s="1">
        <v>4952</v>
      </c>
      <c r="H1369" s="1">
        <v>3309</v>
      </c>
      <c r="I1369" s="1">
        <v>2624</v>
      </c>
      <c r="J1369">
        <v>685</v>
      </c>
    </row>
    <row r="1370" spans="1:10" x14ac:dyDescent="0.25">
      <c r="A1370">
        <v>1369</v>
      </c>
      <c r="B1370" s="4">
        <v>43264</v>
      </c>
      <c r="C1370" s="2" t="str">
        <f t="shared" si="42"/>
        <v>June</v>
      </c>
      <c r="D1370" s="5" t="str">
        <f t="shared" si="43"/>
        <v>2018</v>
      </c>
      <c r="E1370" s="6" t="s">
        <v>5</v>
      </c>
      <c r="F1370" s="7">
        <v>4</v>
      </c>
      <c r="G1370" s="1">
        <v>4570</v>
      </c>
      <c r="H1370" s="1">
        <v>3099</v>
      </c>
      <c r="I1370" s="1">
        <v>2439</v>
      </c>
      <c r="J1370">
        <v>660</v>
      </c>
    </row>
    <row r="1371" spans="1:10" x14ac:dyDescent="0.25">
      <c r="A1371">
        <v>1370</v>
      </c>
      <c r="B1371" s="4">
        <v>43265</v>
      </c>
      <c r="C1371" s="2" t="str">
        <f t="shared" si="42"/>
        <v>June</v>
      </c>
      <c r="D1371" s="5" t="str">
        <f t="shared" si="43"/>
        <v>2018</v>
      </c>
      <c r="E1371" s="6" t="s">
        <v>6</v>
      </c>
      <c r="F1371" s="7">
        <v>5</v>
      </c>
      <c r="G1371" s="1">
        <v>4542</v>
      </c>
      <c r="H1371" s="1">
        <v>2962</v>
      </c>
      <c r="I1371" s="1">
        <v>2377</v>
      </c>
      <c r="J1371">
        <v>585</v>
      </c>
    </row>
    <row r="1372" spans="1:10" x14ac:dyDescent="0.25">
      <c r="A1372">
        <v>1371</v>
      </c>
      <c r="B1372" s="4">
        <v>43266</v>
      </c>
      <c r="C1372" s="2" t="str">
        <f t="shared" si="42"/>
        <v>June</v>
      </c>
      <c r="D1372" s="5" t="str">
        <f t="shared" si="43"/>
        <v>2018</v>
      </c>
      <c r="E1372" s="6" t="s">
        <v>7</v>
      </c>
      <c r="F1372" s="7">
        <v>6</v>
      </c>
      <c r="G1372" s="1">
        <v>3383</v>
      </c>
      <c r="H1372" s="1">
        <v>2320</v>
      </c>
      <c r="I1372" s="1">
        <v>1847</v>
      </c>
      <c r="J1372">
        <v>473</v>
      </c>
    </row>
    <row r="1373" spans="1:10" x14ac:dyDescent="0.25">
      <c r="A1373">
        <v>1372</v>
      </c>
      <c r="B1373" s="4">
        <v>43267</v>
      </c>
      <c r="C1373" s="2" t="str">
        <f t="shared" si="42"/>
        <v>June</v>
      </c>
      <c r="D1373" s="5" t="str">
        <f t="shared" si="43"/>
        <v>2018</v>
      </c>
      <c r="E1373" s="6" t="s">
        <v>8</v>
      </c>
      <c r="F1373" s="7">
        <v>7</v>
      </c>
      <c r="G1373" s="1">
        <v>1922</v>
      </c>
      <c r="H1373" s="1">
        <v>1316</v>
      </c>
      <c r="I1373" s="1">
        <v>1061</v>
      </c>
      <c r="J1373">
        <v>255</v>
      </c>
    </row>
    <row r="1374" spans="1:10" x14ac:dyDescent="0.25">
      <c r="A1374">
        <v>1373</v>
      </c>
      <c r="B1374" s="4">
        <v>43268</v>
      </c>
      <c r="C1374" s="2" t="str">
        <f t="shared" si="42"/>
        <v>June</v>
      </c>
      <c r="D1374" s="5" t="str">
        <f t="shared" si="43"/>
        <v>2018</v>
      </c>
      <c r="E1374" s="6" t="s">
        <v>2</v>
      </c>
      <c r="F1374" s="7">
        <v>1</v>
      </c>
      <c r="G1374" s="1">
        <v>2404</v>
      </c>
      <c r="H1374" s="1">
        <v>1677</v>
      </c>
      <c r="I1374" s="1">
        <v>1361</v>
      </c>
      <c r="J1374">
        <v>316</v>
      </c>
    </row>
    <row r="1375" spans="1:10" x14ac:dyDescent="0.25">
      <c r="A1375">
        <v>1374</v>
      </c>
      <c r="B1375" s="4">
        <v>43269</v>
      </c>
      <c r="C1375" s="2" t="str">
        <f t="shared" si="42"/>
        <v>June</v>
      </c>
      <c r="D1375" s="5" t="str">
        <f t="shared" si="43"/>
        <v>2018</v>
      </c>
      <c r="E1375" s="6" t="s">
        <v>3</v>
      </c>
      <c r="F1375" s="7">
        <v>2</v>
      </c>
      <c r="G1375" s="1">
        <v>4576</v>
      </c>
      <c r="H1375" s="1">
        <v>2964</v>
      </c>
      <c r="I1375" s="1">
        <v>2313</v>
      </c>
      <c r="J1375">
        <v>651</v>
      </c>
    </row>
    <row r="1376" spans="1:10" x14ac:dyDescent="0.25">
      <c r="A1376">
        <v>1375</v>
      </c>
      <c r="B1376" s="4">
        <v>43270</v>
      </c>
      <c r="C1376" s="2" t="str">
        <f t="shared" si="42"/>
        <v>June</v>
      </c>
      <c r="D1376" s="5" t="str">
        <f t="shared" si="43"/>
        <v>2018</v>
      </c>
      <c r="E1376" s="6" t="s">
        <v>4</v>
      </c>
      <c r="F1376" s="7">
        <v>3</v>
      </c>
      <c r="G1376" s="1">
        <v>4727</v>
      </c>
      <c r="H1376" s="1">
        <v>3144</v>
      </c>
      <c r="I1376" s="1">
        <v>2519</v>
      </c>
      <c r="J1376">
        <v>625</v>
      </c>
    </row>
    <row r="1377" spans="1:10" x14ac:dyDescent="0.25">
      <c r="A1377">
        <v>1376</v>
      </c>
      <c r="B1377" s="4">
        <v>43271</v>
      </c>
      <c r="C1377" s="2" t="str">
        <f t="shared" si="42"/>
        <v>June</v>
      </c>
      <c r="D1377" s="5" t="str">
        <f t="shared" si="43"/>
        <v>2018</v>
      </c>
      <c r="E1377" s="6" t="s">
        <v>5</v>
      </c>
      <c r="F1377" s="7">
        <v>4</v>
      </c>
      <c r="G1377" s="1">
        <v>4639</v>
      </c>
      <c r="H1377" s="1">
        <v>2989</v>
      </c>
      <c r="I1377" s="1">
        <v>2370</v>
      </c>
      <c r="J1377">
        <v>619</v>
      </c>
    </row>
    <row r="1378" spans="1:10" x14ac:dyDescent="0.25">
      <c r="A1378">
        <v>1377</v>
      </c>
      <c r="B1378" s="4">
        <v>43272</v>
      </c>
      <c r="C1378" s="2" t="str">
        <f t="shared" si="42"/>
        <v>June</v>
      </c>
      <c r="D1378" s="5" t="str">
        <f t="shared" si="43"/>
        <v>2018</v>
      </c>
      <c r="E1378" s="6" t="s">
        <v>6</v>
      </c>
      <c r="F1378" s="7">
        <v>5</v>
      </c>
      <c r="G1378" s="1">
        <v>4108</v>
      </c>
      <c r="H1378" s="1">
        <v>2762</v>
      </c>
      <c r="I1378" s="1">
        <v>2154</v>
      </c>
      <c r="J1378">
        <v>608</v>
      </c>
    </row>
    <row r="1379" spans="1:10" x14ac:dyDescent="0.25">
      <c r="A1379">
        <v>1378</v>
      </c>
      <c r="B1379" s="4">
        <v>43273</v>
      </c>
      <c r="C1379" s="2" t="str">
        <f t="shared" si="42"/>
        <v>June</v>
      </c>
      <c r="D1379" s="5" t="str">
        <f t="shared" si="43"/>
        <v>2018</v>
      </c>
      <c r="E1379" s="6" t="s">
        <v>7</v>
      </c>
      <c r="F1379" s="7">
        <v>6</v>
      </c>
      <c r="G1379" s="1">
        <v>3372</v>
      </c>
      <c r="H1379" s="1">
        <v>2207</v>
      </c>
      <c r="I1379" s="1">
        <v>1744</v>
      </c>
      <c r="J1379">
        <v>463</v>
      </c>
    </row>
    <row r="1380" spans="1:10" x14ac:dyDescent="0.25">
      <c r="A1380">
        <v>1379</v>
      </c>
      <c r="B1380" s="4">
        <v>43274</v>
      </c>
      <c r="C1380" s="2" t="str">
        <f t="shared" si="42"/>
        <v>June</v>
      </c>
      <c r="D1380" s="5" t="str">
        <f t="shared" si="43"/>
        <v>2018</v>
      </c>
      <c r="E1380" s="6" t="s">
        <v>8</v>
      </c>
      <c r="F1380" s="7">
        <v>7</v>
      </c>
      <c r="G1380" s="1">
        <v>1996</v>
      </c>
      <c r="H1380" s="1">
        <v>1277</v>
      </c>
      <c r="I1380">
        <v>989</v>
      </c>
      <c r="J1380">
        <v>288</v>
      </c>
    </row>
    <row r="1381" spans="1:10" x14ac:dyDescent="0.25">
      <c r="A1381">
        <v>1380</v>
      </c>
      <c r="B1381" s="4">
        <v>43275</v>
      </c>
      <c r="C1381" s="2" t="str">
        <f t="shared" si="42"/>
        <v>June</v>
      </c>
      <c r="D1381" s="5" t="str">
        <f t="shared" si="43"/>
        <v>2018</v>
      </c>
      <c r="E1381" s="6" t="s">
        <v>2</v>
      </c>
      <c r="F1381" s="7">
        <v>1</v>
      </c>
      <c r="G1381" s="1">
        <v>2415</v>
      </c>
      <c r="H1381" s="1">
        <v>1619</v>
      </c>
      <c r="I1381" s="1">
        <v>1266</v>
      </c>
      <c r="J1381">
        <v>353</v>
      </c>
    </row>
    <row r="1382" spans="1:10" x14ac:dyDescent="0.25">
      <c r="A1382">
        <v>1381</v>
      </c>
      <c r="B1382" s="4">
        <v>43276</v>
      </c>
      <c r="C1382" s="2" t="str">
        <f t="shared" si="42"/>
        <v>June</v>
      </c>
      <c r="D1382" s="5" t="str">
        <f t="shared" si="43"/>
        <v>2018</v>
      </c>
      <c r="E1382" s="6" t="s">
        <v>3</v>
      </c>
      <c r="F1382" s="7">
        <v>2</v>
      </c>
      <c r="G1382" s="1">
        <v>4457</v>
      </c>
      <c r="H1382" s="1">
        <v>2881</v>
      </c>
      <c r="I1382" s="1">
        <v>2272</v>
      </c>
      <c r="J1382">
        <v>609</v>
      </c>
    </row>
    <row r="1383" spans="1:10" x14ac:dyDescent="0.25">
      <c r="A1383">
        <v>1382</v>
      </c>
      <c r="B1383" s="4">
        <v>43277</v>
      </c>
      <c r="C1383" s="2" t="str">
        <f t="shared" si="42"/>
        <v>June</v>
      </c>
      <c r="D1383" s="5" t="str">
        <f t="shared" si="43"/>
        <v>2018</v>
      </c>
      <c r="E1383" s="6" t="s">
        <v>4</v>
      </c>
      <c r="F1383" s="7">
        <v>3</v>
      </c>
      <c r="G1383" s="1">
        <v>4736</v>
      </c>
      <c r="H1383" s="1">
        <v>3039</v>
      </c>
      <c r="I1383" s="1">
        <v>2410</v>
      </c>
      <c r="J1383">
        <v>629</v>
      </c>
    </row>
    <row r="1384" spans="1:10" x14ac:dyDescent="0.25">
      <c r="A1384">
        <v>1383</v>
      </c>
      <c r="B1384" s="4">
        <v>43278</v>
      </c>
      <c r="C1384" s="2" t="str">
        <f t="shared" si="42"/>
        <v>June</v>
      </c>
      <c r="D1384" s="5" t="str">
        <f t="shared" si="43"/>
        <v>2018</v>
      </c>
      <c r="E1384" s="6" t="s">
        <v>5</v>
      </c>
      <c r="F1384" s="7">
        <v>4</v>
      </c>
      <c r="G1384" s="1">
        <v>4245</v>
      </c>
      <c r="H1384" s="1">
        <v>2818</v>
      </c>
      <c r="I1384" s="1">
        <v>2244</v>
      </c>
      <c r="J1384">
        <v>574</v>
      </c>
    </row>
    <row r="1385" spans="1:10" x14ac:dyDescent="0.25">
      <c r="A1385">
        <v>1384</v>
      </c>
      <c r="B1385" s="4">
        <v>43279</v>
      </c>
      <c r="C1385" s="2" t="str">
        <f t="shared" si="42"/>
        <v>June</v>
      </c>
      <c r="D1385" s="5" t="str">
        <f t="shared" si="43"/>
        <v>2018</v>
      </c>
      <c r="E1385" s="6" t="s">
        <v>6</v>
      </c>
      <c r="F1385" s="7">
        <v>5</v>
      </c>
      <c r="G1385" s="1">
        <v>4081</v>
      </c>
      <c r="H1385" s="1">
        <v>2785</v>
      </c>
      <c r="I1385" s="1">
        <v>2160</v>
      </c>
      <c r="J1385">
        <v>625</v>
      </c>
    </row>
    <row r="1386" spans="1:10" x14ac:dyDescent="0.25">
      <c r="A1386">
        <v>1385</v>
      </c>
      <c r="B1386" s="4">
        <v>43280</v>
      </c>
      <c r="C1386" s="2" t="str">
        <f t="shared" si="42"/>
        <v>June</v>
      </c>
      <c r="D1386" s="5" t="str">
        <f t="shared" si="43"/>
        <v>2018</v>
      </c>
      <c r="E1386" s="6" t="s">
        <v>7</v>
      </c>
      <c r="F1386" s="7">
        <v>6</v>
      </c>
      <c r="G1386" s="1">
        <v>3053</v>
      </c>
      <c r="H1386" s="1">
        <v>2008</v>
      </c>
      <c r="I1386" s="1">
        <v>1568</v>
      </c>
      <c r="J1386">
        <v>440</v>
      </c>
    </row>
    <row r="1387" spans="1:10" x14ac:dyDescent="0.25">
      <c r="A1387">
        <v>1386</v>
      </c>
      <c r="B1387" s="4">
        <v>43281</v>
      </c>
      <c r="C1387" s="2" t="str">
        <f t="shared" si="42"/>
        <v>June</v>
      </c>
      <c r="D1387" s="5" t="str">
        <f t="shared" si="43"/>
        <v>2018</v>
      </c>
      <c r="E1387" s="6" t="s">
        <v>8</v>
      </c>
      <c r="F1387" s="7">
        <v>7</v>
      </c>
      <c r="G1387" s="1">
        <v>1741</v>
      </c>
      <c r="H1387" s="1">
        <v>1147</v>
      </c>
      <c r="I1387">
        <v>927</v>
      </c>
      <c r="J1387">
        <v>220</v>
      </c>
    </row>
    <row r="1388" spans="1:10" x14ac:dyDescent="0.25">
      <c r="A1388">
        <v>1387</v>
      </c>
      <c r="B1388" s="4">
        <v>43282</v>
      </c>
      <c r="C1388" s="2" t="str">
        <f t="shared" si="42"/>
        <v>July</v>
      </c>
      <c r="D1388" s="5" t="str">
        <f t="shared" si="43"/>
        <v>2018</v>
      </c>
      <c r="E1388" s="6" t="s">
        <v>2</v>
      </c>
      <c r="F1388" s="7">
        <v>1</v>
      </c>
      <c r="G1388" s="1">
        <v>2186</v>
      </c>
      <c r="H1388" s="1">
        <v>1447</v>
      </c>
      <c r="I1388" s="1">
        <v>1140</v>
      </c>
      <c r="J1388">
        <v>307</v>
      </c>
    </row>
    <row r="1389" spans="1:10" x14ac:dyDescent="0.25">
      <c r="A1389">
        <v>1388</v>
      </c>
      <c r="B1389" s="4">
        <v>43283</v>
      </c>
      <c r="C1389" s="2" t="str">
        <f t="shared" si="42"/>
        <v>July</v>
      </c>
      <c r="D1389" s="5" t="str">
        <f t="shared" si="43"/>
        <v>2018</v>
      </c>
      <c r="E1389" s="6" t="s">
        <v>3</v>
      </c>
      <c r="F1389" s="7">
        <v>2</v>
      </c>
      <c r="G1389" s="1">
        <v>4026</v>
      </c>
      <c r="H1389" s="1">
        <v>2533</v>
      </c>
      <c r="I1389" s="1">
        <v>1952</v>
      </c>
      <c r="J1389">
        <v>581</v>
      </c>
    </row>
    <row r="1390" spans="1:10" x14ac:dyDescent="0.25">
      <c r="A1390">
        <v>1389</v>
      </c>
      <c r="B1390" s="4">
        <v>43284</v>
      </c>
      <c r="C1390" s="2" t="str">
        <f t="shared" si="42"/>
        <v>July</v>
      </c>
      <c r="D1390" s="5" t="str">
        <f t="shared" si="43"/>
        <v>2018</v>
      </c>
      <c r="E1390" s="6" t="s">
        <v>4</v>
      </c>
      <c r="F1390" s="7">
        <v>3</v>
      </c>
      <c r="G1390" s="1">
        <v>3961</v>
      </c>
      <c r="H1390" s="1">
        <v>2515</v>
      </c>
      <c r="I1390" s="1">
        <v>1966</v>
      </c>
      <c r="J1390">
        <v>549</v>
      </c>
    </row>
    <row r="1391" spans="1:10" x14ac:dyDescent="0.25">
      <c r="A1391">
        <v>1390</v>
      </c>
      <c r="B1391" s="4">
        <v>43285</v>
      </c>
      <c r="C1391" s="2" t="str">
        <f t="shared" si="42"/>
        <v>July</v>
      </c>
      <c r="D1391" s="5" t="str">
        <f t="shared" si="43"/>
        <v>2018</v>
      </c>
      <c r="E1391" s="6" t="s">
        <v>5</v>
      </c>
      <c r="F1391" s="7">
        <v>4</v>
      </c>
      <c r="G1391" s="1">
        <v>3019</v>
      </c>
      <c r="H1391" s="1">
        <v>2032</v>
      </c>
      <c r="I1391" s="1">
        <v>1595</v>
      </c>
      <c r="J1391">
        <v>437</v>
      </c>
    </row>
    <row r="1392" spans="1:10" x14ac:dyDescent="0.25">
      <c r="A1392">
        <v>1391</v>
      </c>
      <c r="B1392" s="4">
        <v>43286</v>
      </c>
      <c r="C1392" s="2" t="str">
        <f t="shared" si="42"/>
        <v>July</v>
      </c>
      <c r="D1392" s="5" t="str">
        <f t="shared" si="43"/>
        <v>2018</v>
      </c>
      <c r="E1392" s="6" t="s">
        <v>6</v>
      </c>
      <c r="F1392" s="7">
        <v>5</v>
      </c>
      <c r="G1392" s="1">
        <v>3743</v>
      </c>
      <c r="H1392" s="1">
        <v>2496</v>
      </c>
      <c r="I1392" s="1">
        <v>1997</v>
      </c>
      <c r="J1392">
        <v>499</v>
      </c>
    </row>
    <row r="1393" spans="1:10" x14ac:dyDescent="0.25">
      <c r="A1393">
        <v>1392</v>
      </c>
      <c r="B1393" s="4">
        <v>43287</v>
      </c>
      <c r="C1393" s="2" t="str">
        <f t="shared" si="42"/>
        <v>July</v>
      </c>
      <c r="D1393" s="5" t="str">
        <f t="shared" si="43"/>
        <v>2018</v>
      </c>
      <c r="E1393" s="6" t="s">
        <v>7</v>
      </c>
      <c r="F1393" s="7">
        <v>6</v>
      </c>
      <c r="G1393" s="1">
        <v>3050</v>
      </c>
      <c r="H1393" s="1">
        <v>1995</v>
      </c>
      <c r="I1393" s="1">
        <v>1575</v>
      </c>
      <c r="J1393">
        <v>420</v>
      </c>
    </row>
    <row r="1394" spans="1:10" x14ac:dyDescent="0.25">
      <c r="A1394">
        <v>1393</v>
      </c>
      <c r="B1394" s="4">
        <v>43288</v>
      </c>
      <c r="C1394" s="2" t="str">
        <f t="shared" si="42"/>
        <v>July</v>
      </c>
      <c r="D1394" s="5" t="str">
        <f t="shared" si="43"/>
        <v>2018</v>
      </c>
      <c r="E1394" s="6" t="s">
        <v>8</v>
      </c>
      <c r="F1394" s="7">
        <v>7</v>
      </c>
      <c r="G1394" s="1">
        <v>1688</v>
      </c>
      <c r="H1394" s="1">
        <v>1080</v>
      </c>
      <c r="I1394">
        <v>857</v>
      </c>
      <c r="J1394">
        <v>223</v>
      </c>
    </row>
    <row r="1395" spans="1:10" x14ac:dyDescent="0.25">
      <c r="A1395">
        <v>1394</v>
      </c>
      <c r="B1395" s="4">
        <v>43289</v>
      </c>
      <c r="C1395" s="2" t="str">
        <f t="shared" si="42"/>
        <v>July</v>
      </c>
      <c r="D1395" s="5" t="str">
        <f t="shared" si="43"/>
        <v>2018</v>
      </c>
      <c r="E1395" s="6" t="s">
        <v>2</v>
      </c>
      <c r="F1395" s="7">
        <v>1</v>
      </c>
      <c r="G1395" s="1">
        <v>2185</v>
      </c>
      <c r="H1395" s="1">
        <v>1440</v>
      </c>
      <c r="I1395" s="1">
        <v>1145</v>
      </c>
      <c r="J1395">
        <v>295</v>
      </c>
    </row>
    <row r="1396" spans="1:10" x14ac:dyDescent="0.25">
      <c r="A1396">
        <v>1395</v>
      </c>
      <c r="B1396" s="4">
        <v>43290</v>
      </c>
      <c r="C1396" s="2" t="str">
        <f t="shared" si="42"/>
        <v>July</v>
      </c>
      <c r="D1396" s="5" t="str">
        <f t="shared" si="43"/>
        <v>2018</v>
      </c>
      <c r="E1396" s="6" t="s">
        <v>3</v>
      </c>
      <c r="F1396" s="7">
        <v>2</v>
      </c>
      <c r="G1396" s="1">
        <v>4104</v>
      </c>
      <c r="H1396" s="1">
        <v>2576</v>
      </c>
      <c r="I1396" s="1">
        <v>2016</v>
      </c>
      <c r="J1396">
        <v>560</v>
      </c>
    </row>
    <row r="1397" spans="1:10" x14ac:dyDescent="0.25">
      <c r="A1397">
        <v>1396</v>
      </c>
      <c r="B1397" s="4">
        <v>43291</v>
      </c>
      <c r="C1397" s="2" t="str">
        <f t="shared" si="42"/>
        <v>July</v>
      </c>
      <c r="D1397" s="5" t="str">
        <f t="shared" si="43"/>
        <v>2018</v>
      </c>
      <c r="E1397" s="6" t="s">
        <v>4</v>
      </c>
      <c r="F1397" s="7">
        <v>3</v>
      </c>
      <c r="G1397" s="1">
        <v>4097</v>
      </c>
      <c r="H1397" s="1">
        <v>2694</v>
      </c>
      <c r="I1397" s="1">
        <v>2059</v>
      </c>
      <c r="J1397">
        <v>635</v>
      </c>
    </row>
    <row r="1398" spans="1:10" x14ac:dyDescent="0.25">
      <c r="A1398">
        <v>1397</v>
      </c>
      <c r="B1398" s="4">
        <v>43292</v>
      </c>
      <c r="C1398" s="2" t="str">
        <f t="shared" si="42"/>
        <v>July</v>
      </c>
      <c r="D1398" s="5" t="str">
        <f t="shared" si="43"/>
        <v>2018</v>
      </c>
      <c r="E1398" s="6" t="s">
        <v>5</v>
      </c>
      <c r="F1398" s="7">
        <v>4</v>
      </c>
      <c r="G1398" s="1">
        <v>3844</v>
      </c>
      <c r="H1398" s="1">
        <v>2506</v>
      </c>
      <c r="I1398" s="1">
        <v>1895</v>
      </c>
      <c r="J1398">
        <v>611</v>
      </c>
    </row>
    <row r="1399" spans="1:10" x14ac:dyDescent="0.25">
      <c r="A1399">
        <v>1398</v>
      </c>
      <c r="B1399" s="4">
        <v>43293</v>
      </c>
      <c r="C1399" s="2" t="str">
        <f t="shared" si="42"/>
        <v>July</v>
      </c>
      <c r="D1399" s="5" t="str">
        <f t="shared" si="43"/>
        <v>2018</v>
      </c>
      <c r="E1399" s="6" t="s">
        <v>6</v>
      </c>
      <c r="F1399" s="7">
        <v>5</v>
      </c>
      <c r="G1399" s="1">
        <v>3743</v>
      </c>
      <c r="H1399" s="1">
        <v>2530</v>
      </c>
      <c r="I1399" s="1">
        <v>2001</v>
      </c>
      <c r="J1399">
        <v>529</v>
      </c>
    </row>
    <row r="1400" spans="1:10" x14ac:dyDescent="0.25">
      <c r="A1400">
        <v>1399</v>
      </c>
      <c r="B1400" s="4">
        <v>43294</v>
      </c>
      <c r="C1400" s="2" t="str">
        <f t="shared" si="42"/>
        <v>July</v>
      </c>
      <c r="D1400" s="5" t="str">
        <f t="shared" si="43"/>
        <v>2018</v>
      </c>
      <c r="E1400" s="6" t="s">
        <v>7</v>
      </c>
      <c r="F1400" s="7">
        <v>6</v>
      </c>
      <c r="G1400" s="1">
        <v>3073</v>
      </c>
      <c r="H1400" s="1">
        <v>2068</v>
      </c>
      <c r="I1400" s="1">
        <v>1581</v>
      </c>
      <c r="J1400">
        <v>487</v>
      </c>
    </row>
    <row r="1401" spans="1:10" x14ac:dyDescent="0.25">
      <c r="A1401">
        <v>1400</v>
      </c>
      <c r="B1401" s="4">
        <v>43295</v>
      </c>
      <c r="C1401" s="2" t="str">
        <f t="shared" si="42"/>
        <v>July</v>
      </c>
      <c r="D1401" s="5" t="str">
        <f t="shared" si="43"/>
        <v>2018</v>
      </c>
      <c r="E1401" s="6" t="s">
        <v>8</v>
      </c>
      <c r="F1401" s="7">
        <v>7</v>
      </c>
      <c r="G1401" s="1">
        <v>1852</v>
      </c>
      <c r="H1401" s="1">
        <v>1249</v>
      </c>
      <c r="I1401">
        <v>992</v>
      </c>
      <c r="J1401">
        <v>257</v>
      </c>
    </row>
    <row r="1402" spans="1:10" x14ac:dyDescent="0.25">
      <c r="A1402">
        <v>1401</v>
      </c>
      <c r="B1402" s="4">
        <v>43296</v>
      </c>
      <c r="C1402" s="2" t="str">
        <f t="shared" si="42"/>
        <v>July</v>
      </c>
      <c r="D1402" s="5" t="str">
        <f t="shared" si="43"/>
        <v>2018</v>
      </c>
      <c r="E1402" s="6" t="s">
        <v>2</v>
      </c>
      <c r="F1402" s="7">
        <v>1</v>
      </c>
      <c r="G1402" s="1">
        <v>2105</v>
      </c>
      <c r="H1402" s="1">
        <v>1474</v>
      </c>
      <c r="I1402" s="1">
        <v>1173</v>
      </c>
      <c r="J1402">
        <v>301</v>
      </c>
    </row>
    <row r="1403" spans="1:10" x14ac:dyDescent="0.25">
      <c r="A1403">
        <v>1402</v>
      </c>
      <c r="B1403" s="4">
        <v>43297</v>
      </c>
      <c r="C1403" s="2" t="str">
        <f t="shared" si="42"/>
        <v>July</v>
      </c>
      <c r="D1403" s="5" t="str">
        <f t="shared" si="43"/>
        <v>2018</v>
      </c>
      <c r="E1403" s="6" t="s">
        <v>3</v>
      </c>
      <c r="F1403" s="7">
        <v>2</v>
      </c>
      <c r="G1403" s="1">
        <v>4078</v>
      </c>
      <c r="H1403" s="1">
        <v>2657</v>
      </c>
      <c r="I1403" s="1">
        <v>2095</v>
      </c>
      <c r="J1403">
        <v>562</v>
      </c>
    </row>
    <row r="1404" spans="1:10" x14ac:dyDescent="0.25">
      <c r="A1404">
        <v>1403</v>
      </c>
      <c r="B1404" s="4">
        <v>43298</v>
      </c>
      <c r="C1404" s="2" t="str">
        <f t="shared" si="42"/>
        <v>July</v>
      </c>
      <c r="D1404" s="5" t="str">
        <f t="shared" si="43"/>
        <v>2018</v>
      </c>
      <c r="E1404" s="6" t="s">
        <v>4</v>
      </c>
      <c r="F1404" s="7">
        <v>3</v>
      </c>
      <c r="G1404" s="1">
        <v>4515</v>
      </c>
      <c r="H1404" s="1">
        <v>2856</v>
      </c>
      <c r="I1404" s="1">
        <v>2255</v>
      </c>
      <c r="J1404">
        <v>601</v>
      </c>
    </row>
    <row r="1405" spans="1:10" x14ac:dyDescent="0.25">
      <c r="A1405">
        <v>1404</v>
      </c>
      <c r="B1405" s="4">
        <v>43299</v>
      </c>
      <c r="C1405" s="2" t="str">
        <f t="shared" si="42"/>
        <v>July</v>
      </c>
      <c r="D1405" s="5" t="str">
        <f t="shared" si="43"/>
        <v>2018</v>
      </c>
      <c r="E1405" s="6" t="s">
        <v>5</v>
      </c>
      <c r="F1405" s="7">
        <v>4</v>
      </c>
      <c r="G1405" s="1">
        <v>4276</v>
      </c>
      <c r="H1405" s="1">
        <v>2779</v>
      </c>
      <c r="I1405" s="1">
        <v>2173</v>
      </c>
      <c r="J1405">
        <v>606</v>
      </c>
    </row>
    <row r="1406" spans="1:10" x14ac:dyDescent="0.25">
      <c r="A1406">
        <v>1405</v>
      </c>
      <c r="B1406" s="4">
        <v>43300</v>
      </c>
      <c r="C1406" s="2" t="str">
        <f t="shared" si="42"/>
        <v>July</v>
      </c>
      <c r="D1406" s="5" t="str">
        <f t="shared" si="43"/>
        <v>2018</v>
      </c>
      <c r="E1406" s="6" t="s">
        <v>6</v>
      </c>
      <c r="F1406" s="7">
        <v>5</v>
      </c>
      <c r="G1406" s="1">
        <v>4043</v>
      </c>
      <c r="H1406" s="1">
        <v>2705</v>
      </c>
      <c r="I1406" s="1">
        <v>2114</v>
      </c>
      <c r="J1406">
        <v>591</v>
      </c>
    </row>
    <row r="1407" spans="1:10" x14ac:dyDescent="0.25">
      <c r="A1407">
        <v>1406</v>
      </c>
      <c r="B1407" s="4">
        <v>43301</v>
      </c>
      <c r="C1407" s="2" t="str">
        <f t="shared" si="42"/>
        <v>July</v>
      </c>
      <c r="D1407" s="5" t="str">
        <f t="shared" si="43"/>
        <v>2018</v>
      </c>
      <c r="E1407" s="6" t="s">
        <v>7</v>
      </c>
      <c r="F1407" s="7">
        <v>6</v>
      </c>
      <c r="G1407" s="1">
        <v>3004</v>
      </c>
      <c r="H1407" s="1">
        <v>2028</v>
      </c>
      <c r="I1407" s="1">
        <v>1576</v>
      </c>
      <c r="J1407">
        <v>452</v>
      </c>
    </row>
    <row r="1408" spans="1:10" x14ac:dyDescent="0.25">
      <c r="A1408">
        <v>1407</v>
      </c>
      <c r="B1408" s="4">
        <v>43302</v>
      </c>
      <c r="C1408" s="2" t="str">
        <f t="shared" si="42"/>
        <v>July</v>
      </c>
      <c r="D1408" s="5" t="str">
        <f t="shared" si="43"/>
        <v>2018</v>
      </c>
      <c r="E1408" s="6" t="s">
        <v>8</v>
      </c>
      <c r="F1408" s="7">
        <v>7</v>
      </c>
      <c r="G1408" s="1">
        <v>1664</v>
      </c>
      <c r="H1408" s="1">
        <v>1177</v>
      </c>
      <c r="I1408">
        <v>942</v>
      </c>
      <c r="J1408">
        <v>235</v>
      </c>
    </row>
    <row r="1409" spans="1:10" x14ac:dyDescent="0.25">
      <c r="A1409">
        <v>1408</v>
      </c>
      <c r="B1409" s="4">
        <v>43303</v>
      </c>
      <c r="C1409" s="2" t="str">
        <f t="shared" si="42"/>
        <v>July</v>
      </c>
      <c r="D1409" s="5" t="str">
        <f t="shared" si="43"/>
        <v>2018</v>
      </c>
      <c r="E1409" s="6" t="s">
        <v>2</v>
      </c>
      <c r="F1409" s="7">
        <v>1</v>
      </c>
      <c r="G1409" s="1">
        <v>2248</v>
      </c>
      <c r="H1409" s="1">
        <v>1561</v>
      </c>
      <c r="I1409" s="1">
        <v>1246</v>
      </c>
      <c r="J1409">
        <v>315</v>
      </c>
    </row>
    <row r="1410" spans="1:10" x14ac:dyDescent="0.25">
      <c r="A1410">
        <v>1409</v>
      </c>
      <c r="B1410" s="4">
        <v>43304</v>
      </c>
      <c r="C1410" s="2" t="str">
        <f t="shared" ref="C1410:C1473" si="44">TEXT(B1410,"MMMM")</f>
        <v>July</v>
      </c>
      <c r="D1410" s="5" t="str">
        <f t="shared" ref="D1410:D1473" si="45">TEXT(B1410,"YYYY")</f>
        <v>2018</v>
      </c>
      <c r="E1410" s="6" t="s">
        <v>3</v>
      </c>
      <c r="F1410" s="7">
        <v>2</v>
      </c>
      <c r="G1410" s="1">
        <v>4062</v>
      </c>
      <c r="H1410" s="1">
        <v>2658</v>
      </c>
      <c r="I1410" s="1">
        <v>2081</v>
      </c>
      <c r="J1410">
        <v>577</v>
      </c>
    </row>
    <row r="1411" spans="1:10" x14ac:dyDescent="0.25">
      <c r="A1411">
        <v>1410</v>
      </c>
      <c r="B1411" s="4">
        <v>43305</v>
      </c>
      <c r="C1411" s="2" t="str">
        <f t="shared" si="44"/>
        <v>July</v>
      </c>
      <c r="D1411" s="5" t="str">
        <f t="shared" si="45"/>
        <v>2018</v>
      </c>
      <c r="E1411" s="6" t="s">
        <v>4</v>
      </c>
      <c r="F1411" s="7">
        <v>3</v>
      </c>
      <c r="G1411" s="1">
        <v>4053</v>
      </c>
      <c r="H1411" s="1">
        <v>2680</v>
      </c>
      <c r="I1411" s="1">
        <v>2091</v>
      </c>
      <c r="J1411">
        <v>589</v>
      </c>
    </row>
    <row r="1412" spans="1:10" x14ac:dyDescent="0.25">
      <c r="A1412">
        <v>1411</v>
      </c>
      <c r="B1412" s="4">
        <v>43306</v>
      </c>
      <c r="C1412" s="2" t="str">
        <f t="shared" si="44"/>
        <v>July</v>
      </c>
      <c r="D1412" s="5" t="str">
        <f t="shared" si="45"/>
        <v>2018</v>
      </c>
      <c r="E1412" s="6" t="s">
        <v>5</v>
      </c>
      <c r="F1412" s="7">
        <v>4</v>
      </c>
      <c r="G1412" s="1">
        <v>3628</v>
      </c>
      <c r="H1412" s="1">
        <v>2431</v>
      </c>
      <c r="I1412" s="1">
        <v>1879</v>
      </c>
      <c r="J1412">
        <v>552</v>
      </c>
    </row>
    <row r="1413" spans="1:10" x14ac:dyDescent="0.25">
      <c r="A1413">
        <v>1412</v>
      </c>
      <c r="B1413" s="4">
        <v>43307</v>
      </c>
      <c r="C1413" s="2" t="str">
        <f t="shared" si="44"/>
        <v>July</v>
      </c>
      <c r="D1413" s="5" t="str">
        <f t="shared" si="45"/>
        <v>2018</v>
      </c>
      <c r="E1413" s="6" t="s">
        <v>6</v>
      </c>
      <c r="F1413" s="7">
        <v>5</v>
      </c>
      <c r="G1413" s="1">
        <v>3596</v>
      </c>
      <c r="H1413" s="1">
        <v>2415</v>
      </c>
      <c r="I1413" s="1">
        <v>1925</v>
      </c>
      <c r="J1413">
        <v>490</v>
      </c>
    </row>
    <row r="1414" spans="1:10" x14ac:dyDescent="0.25">
      <c r="A1414">
        <v>1413</v>
      </c>
      <c r="B1414" s="4">
        <v>43308</v>
      </c>
      <c r="C1414" s="2" t="str">
        <f t="shared" si="44"/>
        <v>July</v>
      </c>
      <c r="D1414" s="5" t="str">
        <f t="shared" si="45"/>
        <v>2018</v>
      </c>
      <c r="E1414" s="6" t="s">
        <v>7</v>
      </c>
      <c r="F1414" s="7">
        <v>6</v>
      </c>
      <c r="G1414" s="1">
        <v>3140</v>
      </c>
      <c r="H1414" s="1">
        <v>2002</v>
      </c>
      <c r="I1414" s="1">
        <v>1539</v>
      </c>
      <c r="J1414">
        <v>463</v>
      </c>
    </row>
    <row r="1415" spans="1:10" x14ac:dyDescent="0.25">
      <c r="A1415">
        <v>1414</v>
      </c>
      <c r="B1415" s="4">
        <v>43309</v>
      </c>
      <c r="C1415" s="2" t="str">
        <f t="shared" si="44"/>
        <v>July</v>
      </c>
      <c r="D1415" s="5" t="str">
        <f t="shared" si="45"/>
        <v>2018</v>
      </c>
      <c r="E1415" s="6" t="s">
        <v>8</v>
      </c>
      <c r="F1415" s="7">
        <v>7</v>
      </c>
      <c r="G1415" s="1">
        <v>1938</v>
      </c>
      <c r="H1415" s="1">
        <v>1304</v>
      </c>
      <c r="I1415" s="1">
        <v>1054</v>
      </c>
      <c r="J1415">
        <v>250</v>
      </c>
    </row>
    <row r="1416" spans="1:10" x14ac:dyDescent="0.25">
      <c r="A1416">
        <v>1415</v>
      </c>
      <c r="B1416" s="4">
        <v>43310</v>
      </c>
      <c r="C1416" s="2" t="str">
        <f t="shared" si="44"/>
        <v>July</v>
      </c>
      <c r="D1416" s="5" t="str">
        <f t="shared" si="45"/>
        <v>2018</v>
      </c>
      <c r="E1416" s="6" t="s">
        <v>2</v>
      </c>
      <c r="F1416" s="7">
        <v>1</v>
      </c>
      <c r="G1416" s="1">
        <v>2460</v>
      </c>
      <c r="H1416" s="1">
        <v>1699</v>
      </c>
      <c r="I1416" s="1">
        <v>1364</v>
      </c>
      <c r="J1416">
        <v>335</v>
      </c>
    </row>
    <row r="1417" spans="1:10" x14ac:dyDescent="0.25">
      <c r="A1417">
        <v>1416</v>
      </c>
      <c r="B1417" s="4">
        <v>43311</v>
      </c>
      <c r="C1417" s="2" t="str">
        <f t="shared" si="44"/>
        <v>July</v>
      </c>
      <c r="D1417" s="5" t="str">
        <f t="shared" si="45"/>
        <v>2018</v>
      </c>
      <c r="E1417" s="6" t="s">
        <v>3</v>
      </c>
      <c r="F1417" s="7">
        <v>2</v>
      </c>
      <c r="G1417" s="1">
        <v>4175</v>
      </c>
      <c r="H1417" s="1">
        <v>2771</v>
      </c>
      <c r="I1417" s="1">
        <v>2166</v>
      </c>
      <c r="J1417">
        <v>605</v>
      </c>
    </row>
    <row r="1418" spans="1:10" x14ac:dyDescent="0.25">
      <c r="A1418">
        <v>1417</v>
      </c>
      <c r="B1418" s="4">
        <v>43312</v>
      </c>
      <c r="C1418" s="2" t="str">
        <f t="shared" si="44"/>
        <v>July</v>
      </c>
      <c r="D1418" s="5" t="str">
        <f t="shared" si="45"/>
        <v>2018</v>
      </c>
      <c r="E1418" s="6" t="s">
        <v>4</v>
      </c>
      <c r="F1418" s="7">
        <v>3</v>
      </c>
      <c r="G1418" s="1">
        <v>4113</v>
      </c>
      <c r="H1418" s="1">
        <v>2881</v>
      </c>
      <c r="I1418" s="1">
        <v>2310</v>
      </c>
      <c r="J1418">
        <v>571</v>
      </c>
    </row>
    <row r="1419" spans="1:10" x14ac:dyDescent="0.25">
      <c r="A1419">
        <v>1418</v>
      </c>
      <c r="B1419" s="4">
        <v>43313</v>
      </c>
      <c r="C1419" s="2" t="str">
        <f t="shared" si="44"/>
        <v>August</v>
      </c>
      <c r="D1419" s="5" t="str">
        <f t="shared" si="45"/>
        <v>2018</v>
      </c>
      <c r="E1419" s="6" t="s">
        <v>5</v>
      </c>
      <c r="F1419" s="7">
        <v>4</v>
      </c>
      <c r="G1419" s="1">
        <v>4273</v>
      </c>
      <c r="H1419" s="1">
        <v>2901</v>
      </c>
      <c r="I1419" s="1">
        <v>2310</v>
      </c>
      <c r="J1419">
        <v>591</v>
      </c>
    </row>
    <row r="1420" spans="1:10" x14ac:dyDescent="0.25">
      <c r="A1420">
        <v>1419</v>
      </c>
      <c r="B1420" s="4">
        <v>43314</v>
      </c>
      <c r="C1420" s="2" t="str">
        <f t="shared" si="44"/>
        <v>August</v>
      </c>
      <c r="D1420" s="5" t="str">
        <f t="shared" si="45"/>
        <v>2018</v>
      </c>
      <c r="E1420" s="6" t="s">
        <v>6</v>
      </c>
      <c r="F1420" s="7">
        <v>5</v>
      </c>
      <c r="G1420" s="1">
        <v>4194</v>
      </c>
      <c r="H1420" s="1">
        <v>2754</v>
      </c>
      <c r="I1420" s="1">
        <v>2202</v>
      </c>
      <c r="J1420">
        <v>552</v>
      </c>
    </row>
    <row r="1421" spans="1:10" x14ac:dyDescent="0.25">
      <c r="A1421">
        <v>1420</v>
      </c>
      <c r="B1421" s="4">
        <v>43315</v>
      </c>
      <c r="C1421" s="2" t="str">
        <f t="shared" si="44"/>
        <v>August</v>
      </c>
      <c r="D1421" s="5" t="str">
        <f t="shared" si="45"/>
        <v>2018</v>
      </c>
      <c r="E1421" s="6" t="s">
        <v>7</v>
      </c>
      <c r="F1421" s="7">
        <v>6</v>
      </c>
      <c r="G1421" s="1">
        <v>3405</v>
      </c>
      <c r="H1421" s="1">
        <v>2345</v>
      </c>
      <c r="I1421" s="1">
        <v>1833</v>
      </c>
      <c r="J1421">
        <v>512</v>
      </c>
    </row>
    <row r="1422" spans="1:10" x14ac:dyDescent="0.25">
      <c r="A1422">
        <v>1421</v>
      </c>
      <c r="B1422" s="4">
        <v>43316</v>
      </c>
      <c r="C1422" s="2" t="str">
        <f t="shared" si="44"/>
        <v>August</v>
      </c>
      <c r="D1422" s="5" t="str">
        <f t="shared" si="45"/>
        <v>2018</v>
      </c>
      <c r="E1422" s="6" t="s">
        <v>8</v>
      </c>
      <c r="F1422" s="7">
        <v>7</v>
      </c>
      <c r="G1422" s="1">
        <v>1800</v>
      </c>
      <c r="H1422" s="1">
        <v>1251</v>
      </c>
      <c r="I1422" s="1">
        <v>1025</v>
      </c>
      <c r="J1422">
        <v>226</v>
      </c>
    </row>
    <row r="1423" spans="1:10" x14ac:dyDescent="0.25">
      <c r="A1423">
        <v>1422</v>
      </c>
      <c r="B1423" s="4">
        <v>43317</v>
      </c>
      <c r="C1423" s="2" t="str">
        <f t="shared" si="44"/>
        <v>August</v>
      </c>
      <c r="D1423" s="5" t="str">
        <f t="shared" si="45"/>
        <v>2018</v>
      </c>
      <c r="E1423" s="6" t="s">
        <v>2</v>
      </c>
      <c r="F1423" s="7">
        <v>1</v>
      </c>
      <c r="G1423" s="1">
        <v>2378</v>
      </c>
      <c r="H1423" s="1">
        <v>1694</v>
      </c>
      <c r="I1423" s="1">
        <v>1388</v>
      </c>
      <c r="J1423">
        <v>306</v>
      </c>
    </row>
    <row r="1424" spans="1:10" x14ac:dyDescent="0.25">
      <c r="A1424">
        <v>1423</v>
      </c>
      <c r="B1424" s="4">
        <v>43318</v>
      </c>
      <c r="C1424" s="2" t="str">
        <f t="shared" si="44"/>
        <v>August</v>
      </c>
      <c r="D1424" s="5" t="str">
        <f t="shared" si="45"/>
        <v>2018</v>
      </c>
      <c r="E1424" s="6" t="s">
        <v>3</v>
      </c>
      <c r="F1424" s="7">
        <v>2</v>
      </c>
      <c r="G1424" s="1">
        <v>4319</v>
      </c>
      <c r="H1424" s="1">
        <v>2856</v>
      </c>
      <c r="I1424" s="1">
        <v>2233</v>
      </c>
      <c r="J1424">
        <v>623</v>
      </c>
    </row>
    <row r="1425" spans="1:10" x14ac:dyDescent="0.25">
      <c r="A1425">
        <v>1424</v>
      </c>
      <c r="B1425" s="4">
        <v>43319</v>
      </c>
      <c r="C1425" s="2" t="str">
        <f t="shared" si="44"/>
        <v>August</v>
      </c>
      <c r="D1425" s="5" t="str">
        <f t="shared" si="45"/>
        <v>2018</v>
      </c>
      <c r="E1425" s="6" t="s">
        <v>4</v>
      </c>
      <c r="F1425" s="7">
        <v>3</v>
      </c>
      <c r="G1425" s="1">
        <v>4388</v>
      </c>
      <c r="H1425" s="1">
        <v>2971</v>
      </c>
      <c r="I1425" s="1">
        <v>2375</v>
      </c>
      <c r="J1425">
        <v>596</v>
      </c>
    </row>
    <row r="1426" spans="1:10" x14ac:dyDescent="0.25">
      <c r="A1426">
        <v>1425</v>
      </c>
      <c r="B1426" s="4">
        <v>43320</v>
      </c>
      <c r="C1426" s="2" t="str">
        <f t="shared" si="44"/>
        <v>August</v>
      </c>
      <c r="D1426" s="5" t="str">
        <f t="shared" si="45"/>
        <v>2018</v>
      </c>
      <c r="E1426" s="6" t="s">
        <v>5</v>
      </c>
      <c r="F1426" s="7">
        <v>4</v>
      </c>
      <c r="G1426" s="1">
        <v>4205</v>
      </c>
      <c r="H1426" s="1">
        <v>2724</v>
      </c>
      <c r="I1426" s="1">
        <v>2118</v>
      </c>
      <c r="J1426">
        <v>606</v>
      </c>
    </row>
    <row r="1427" spans="1:10" x14ac:dyDescent="0.25">
      <c r="A1427">
        <v>1426</v>
      </c>
      <c r="B1427" s="4">
        <v>43321</v>
      </c>
      <c r="C1427" s="2" t="str">
        <f t="shared" si="44"/>
        <v>August</v>
      </c>
      <c r="D1427" s="5" t="str">
        <f t="shared" si="45"/>
        <v>2018</v>
      </c>
      <c r="E1427" s="6" t="s">
        <v>6</v>
      </c>
      <c r="F1427" s="7">
        <v>5</v>
      </c>
      <c r="G1427" s="1">
        <v>3973</v>
      </c>
      <c r="H1427" s="1">
        <v>2555</v>
      </c>
      <c r="I1427" s="1">
        <v>1998</v>
      </c>
      <c r="J1427">
        <v>557</v>
      </c>
    </row>
    <row r="1428" spans="1:10" x14ac:dyDescent="0.25">
      <c r="A1428">
        <v>1427</v>
      </c>
      <c r="B1428" s="4">
        <v>43322</v>
      </c>
      <c r="C1428" s="2" t="str">
        <f t="shared" si="44"/>
        <v>August</v>
      </c>
      <c r="D1428" s="5" t="str">
        <f t="shared" si="45"/>
        <v>2018</v>
      </c>
      <c r="E1428" s="6" t="s">
        <v>7</v>
      </c>
      <c r="F1428" s="7">
        <v>6</v>
      </c>
      <c r="G1428" s="1">
        <v>3510</v>
      </c>
      <c r="H1428" s="1">
        <v>2224</v>
      </c>
      <c r="I1428" s="1">
        <v>1777</v>
      </c>
      <c r="J1428">
        <v>447</v>
      </c>
    </row>
    <row r="1429" spans="1:10" x14ac:dyDescent="0.25">
      <c r="A1429">
        <v>1428</v>
      </c>
      <c r="B1429" s="4">
        <v>43323</v>
      </c>
      <c r="C1429" s="2" t="str">
        <f t="shared" si="44"/>
        <v>August</v>
      </c>
      <c r="D1429" s="5" t="str">
        <f t="shared" si="45"/>
        <v>2018</v>
      </c>
      <c r="E1429" s="6" t="s">
        <v>8</v>
      </c>
      <c r="F1429" s="7">
        <v>7</v>
      </c>
      <c r="G1429" s="1">
        <v>1913</v>
      </c>
      <c r="H1429" s="1">
        <v>1281</v>
      </c>
      <c r="I1429" s="1">
        <v>1012</v>
      </c>
      <c r="J1429">
        <v>269</v>
      </c>
    </row>
    <row r="1430" spans="1:10" x14ac:dyDescent="0.25">
      <c r="A1430">
        <v>1429</v>
      </c>
      <c r="B1430" s="4">
        <v>43324</v>
      </c>
      <c r="C1430" s="2" t="str">
        <f t="shared" si="44"/>
        <v>August</v>
      </c>
      <c r="D1430" s="5" t="str">
        <f t="shared" si="45"/>
        <v>2018</v>
      </c>
      <c r="E1430" s="6" t="s">
        <v>2</v>
      </c>
      <c r="F1430" s="7">
        <v>1</v>
      </c>
      <c r="G1430" s="1">
        <v>2397</v>
      </c>
      <c r="H1430" s="1">
        <v>1644</v>
      </c>
      <c r="I1430" s="1">
        <v>1284</v>
      </c>
      <c r="J1430">
        <v>360</v>
      </c>
    </row>
    <row r="1431" spans="1:10" x14ac:dyDescent="0.25">
      <c r="A1431">
        <v>1430</v>
      </c>
      <c r="B1431" s="4">
        <v>43325</v>
      </c>
      <c r="C1431" s="2" t="str">
        <f t="shared" si="44"/>
        <v>August</v>
      </c>
      <c r="D1431" s="5" t="str">
        <f t="shared" si="45"/>
        <v>2018</v>
      </c>
      <c r="E1431" s="6" t="s">
        <v>3</v>
      </c>
      <c r="F1431" s="7">
        <v>2</v>
      </c>
      <c r="G1431" s="1">
        <v>4348</v>
      </c>
      <c r="H1431" s="1">
        <v>2789</v>
      </c>
      <c r="I1431" s="1">
        <v>2224</v>
      </c>
      <c r="J1431">
        <v>565</v>
      </c>
    </row>
    <row r="1432" spans="1:10" x14ac:dyDescent="0.25">
      <c r="A1432">
        <v>1431</v>
      </c>
      <c r="B1432" s="4">
        <v>43326</v>
      </c>
      <c r="C1432" s="2" t="str">
        <f t="shared" si="44"/>
        <v>August</v>
      </c>
      <c r="D1432" s="5" t="str">
        <f t="shared" si="45"/>
        <v>2018</v>
      </c>
      <c r="E1432" s="6" t="s">
        <v>4</v>
      </c>
      <c r="F1432" s="7">
        <v>3</v>
      </c>
      <c r="G1432" s="1">
        <v>3966</v>
      </c>
      <c r="H1432" s="1">
        <v>2688</v>
      </c>
      <c r="I1432" s="1">
        <v>2127</v>
      </c>
      <c r="J1432">
        <v>561</v>
      </c>
    </row>
    <row r="1433" spans="1:10" x14ac:dyDescent="0.25">
      <c r="A1433">
        <v>1432</v>
      </c>
      <c r="B1433" s="4">
        <v>43327</v>
      </c>
      <c r="C1433" s="2" t="str">
        <f t="shared" si="44"/>
        <v>August</v>
      </c>
      <c r="D1433" s="5" t="str">
        <f t="shared" si="45"/>
        <v>2018</v>
      </c>
      <c r="E1433" s="6" t="s">
        <v>5</v>
      </c>
      <c r="F1433" s="7">
        <v>4</v>
      </c>
      <c r="G1433" s="1">
        <v>3805</v>
      </c>
      <c r="H1433" s="1">
        <v>2544</v>
      </c>
      <c r="I1433" s="1">
        <v>2035</v>
      </c>
      <c r="J1433">
        <v>509</v>
      </c>
    </row>
    <row r="1434" spans="1:10" x14ac:dyDescent="0.25">
      <c r="A1434">
        <v>1433</v>
      </c>
      <c r="B1434" s="4">
        <v>43328</v>
      </c>
      <c r="C1434" s="2" t="str">
        <f t="shared" si="44"/>
        <v>August</v>
      </c>
      <c r="D1434" s="5" t="str">
        <f t="shared" si="45"/>
        <v>2018</v>
      </c>
      <c r="E1434" s="6" t="s">
        <v>6</v>
      </c>
      <c r="F1434" s="7">
        <v>5</v>
      </c>
      <c r="G1434" s="1">
        <v>3866</v>
      </c>
      <c r="H1434" s="1">
        <v>2604</v>
      </c>
      <c r="I1434" s="1">
        <v>2074</v>
      </c>
      <c r="J1434">
        <v>530</v>
      </c>
    </row>
    <row r="1435" spans="1:10" x14ac:dyDescent="0.25">
      <c r="A1435">
        <v>1434</v>
      </c>
      <c r="B1435" s="4">
        <v>43329</v>
      </c>
      <c r="C1435" s="2" t="str">
        <f t="shared" si="44"/>
        <v>August</v>
      </c>
      <c r="D1435" s="5" t="str">
        <f t="shared" si="45"/>
        <v>2018</v>
      </c>
      <c r="E1435" s="6" t="s">
        <v>7</v>
      </c>
      <c r="F1435" s="7">
        <v>6</v>
      </c>
      <c r="G1435" s="1">
        <v>3489</v>
      </c>
      <c r="H1435" s="1">
        <v>2219</v>
      </c>
      <c r="I1435" s="1">
        <v>1737</v>
      </c>
      <c r="J1435">
        <v>482</v>
      </c>
    </row>
    <row r="1436" spans="1:10" x14ac:dyDescent="0.25">
      <c r="A1436">
        <v>1435</v>
      </c>
      <c r="B1436" s="4">
        <v>43330</v>
      </c>
      <c r="C1436" s="2" t="str">
        <f t="shared" si="44"/>
        <v>August</v>
      </c>
      <c r="D1436" s="5" t="str">
        <f t="shared" si="45"/>
        <v>2018</v>
      </c>
      <c r="E1436" s="6" t="s">
        <v>8</v>
      </c>
      <c r="F1436" s="7">
        <v>7</v>
      </c>
      <c r="G1436" s="1">
        <v>2074</v>
      </c>
      <c r="H1436" s="1">
        <v>1394</v>
      </c>
      <c r="I1436" s="1">
        <v>1108</v>
      </c>
      <c r="J1436">
        <v>286</v>
      </c>
    </row>
    <row r="1437" spans="1:10" x14ac:dyDescent="0.25">
      <c r="A1437">
        <v>1436</v>
      </c>
      <c r="B1437" s="4">
        <v>43331</v>
      </c>
      <c r="C1437" s="2" t="str">
        <f t="shared" si="44"/>
        <v>August</v>
      </c>
      <c r="D1437" s="5" t="str">
        <f t="shared" si="45"/>
        <v>2018</v>
      </c>
      <c r="E1437" s="6" t="s">
        <v>2</v>
      </c>
      <c r="F1437" s="7">
        <v>1</v>
      </c>
      <c r="G1437" s="1">
        <v>2519</v>
      </c>
      <c r="H1437" s="1">
        <v>1687</v>
      </c>
      <c r="I1437" s="1">
        <v>1318</v>
      </c>
      <c r="J1437">
        <v>369</v>
      </c>
    </row>
    <row r="1438" spans="1:10" x14ac:dyDescent="0.25">
      <c r="A1438">
        <v>1437</v>
      </c>
      <c r="B1438" s="4">
        <v>43332</v>
      </c>
      <c r="C1438" s="2" t="str">
        <f t="shared" si="44"/>
        <v>August</v>
      </c>
      <c r="D1438" s="5" t="str">
        <f t="shared" si="45"/>
        <v>2018</v>
      </c>
      <c r="E1438" s="6" t="s">
        <v>3</v>
      </c>
      <c r="F1438" s="7">
        <v>2</v>
      </c>
      <c r="G1438" s="1">
        <v>4202</v>
      </c>
      <c r="H1438" s="1">
        <v>2734</v>
      </c>
      <c r="I1438" s="1">
        <v>2128</v>
      </c>
      <c r="J1438">
        <v>606</v>
      </c>
    </row>
    <row r="1439" spans="1:10" x14ac:dyDescent="0.25">
      <c r="A1439">
        <v>1438</v>
      </c>
      <c r="B1439" s="4">
        <v>43333</v>
      </c>
      <c r="C1439" s="2" t="str">
        <f t="shared" si="44"/>
        <v>August</v>
      </c>
      <c r="D1439" s="5" t="str">
        <f t="shared" si="45"/>
        <v>2018</v>
      </c>
      <c r="E1439" s="6" t="s">
        <v>4</v>
      </c>
      <c r="F1439" s="7">
        <v>3</v>
      </c>
      <c r="G1439" s="1">
        <v>4023</v>
      </c>
      <c r="H1439" s="1">
        <v>2711</v>
      </c>
      <c r="I1439" s="1">
        <v>2147</v>
      </c>
      <c r="J1439">
        <v>564</v>
      </c>
    </row>
    <row r="1440" spans="1:10" x14ac:dyDescent="0.25">
      <c r="A1440">
        <v>1439</v>
      </c>
      <c r="B1440" s="4">
        <v>43334</v>
      </c>
      <c r="C1440" s="2" t="str">
        <f t="shared" si="44"/>
        <v>August</v>
      </c>
      <c r="D1440" s="5" t="str">
        <f t="shared" si="45"/>
        <v>2018</v>
      </c>
      <c r="E1440" s="6" t="s">
        <v>5</v>
      </c>
      <c r="F1440" s="7">
        <v>4</v>
      </c>
      <c r="G1440" s="1">
        <v>4048</v>
      </c>
      <c r="H1440" s="1">
        <v>2685</v>
      </c>
      <c r="I1440" s="1">
        <v>2121</v>
      </c>
      <c r="J1440">
        <v>564</v>
      </c>
    </row>
    <row r="1441" spans="1:10" x14ac:dyDescent="0.25">
      <c r="A1441">
        <v>1440</v>
      </c>
      <c r="B1441" s="4">
        <v>43335</v>
      </c>
      <c r="C1441" s="2" t="str">
        <f t="shared" si="44"/>
        <v>August</v>
      </c>
      <c r="D1441" s="5" t="str">
        <f t="shared" si="45"/>
        <v>2018</v>
      </c>
      <c r="E1441" s="6" t="s">
        <v>6</v>
      </c>
      <c r="F1441" s="7">
        <v>5</v>
      </c>
      <c r="G1441" s="1">
        <v>4150</v>
      </c>
      <c r="H1441" s="1">
        <v>2860</v>
      </c>
      <c r="I1441" s="1">
        <v>2249</v>
      </c>
      <c r="J1441">
        <v>611</v>
      </c>
    </row>
    <row r="1442" spans="1:10" x14ac:dyDescent="0.25">
      <c r="A1442">
        <v>1441</v>
      </c>
      <c r="B1442" s="4">
        <v>43336</v>
      </c>
      <c r="C1442" s="2" t="str">
        <f t="shared" si="44"/>
        <v>August</v>
      </c>
      <c r="D1442" s="5" t="str">
        <f t="shared" si="45"/>
        <v>2018</v>
      </c>
      <c r="E1442" s="6" t="s">
        <v>7</v>
      </c>
      <c r="F1442" s="7">
        <v>6</v>
      </c>
      <c r="G1442" s="1">
        <v>3154</v>
      </c>
      <c r="H1442" s="1">
        <v>2199</v>
      </c>
      <c r="I1442" s="1">
        <v>1742</v>
      </c>
      <c r="J1442">
        <v>457</v>
      </c>
    </row>
    <row r="1443" spans="1:10" x14ac:dyDescent="0.25">
      <c r="A1443">
        <v>1442</v>
      </c>
      <c r="B1443" s="4">
        <v>43337</v>
      </c>
      <c r="C1443" s="2" t="str">
        <f t="shared" si="44"/>
        <v>August</v>
      </c>
      <c r="D1443" s="5" t="str">
        <f t="shared" si="45"/>
        <v>2018</v>
      </c>
      <c r="E1443" s="6" t="s">
        <v>8</v>
      </c>
      <c r="F1443" s="7">
        <v>7</v>
      </c>
      <c r="G1443" s="1">
        <v>2143</v>
      </c>
      <c r="H1443" s="1">
        <v>1317</v>
      </c>
      <c r="I1443" s="1">
        <v>1012</v>
      </c>
      <c r="J1443">
        <v>305</v>
      </c>
    </row>
    <row r="1444" spans="1:10" x14ac:dyDescent="0.25">
      <c r="A1444">
        <v>1443</v>
      </c>
      <c r="B1444" s="4">
        <v>43338</v>
      </c>
      <c r="C1444" s="2" t="str">
        <f t="shared" si="44"/>
        <v>August</v>
      </c>
      <c r="D1444" s="5" t="str">
        <f t="shared" si="45"/>
        <v>2018</v>
      </c>
      <c r="E1444" s="6" t="s">
        <v>2</v>
      </c>
      <c r="F1444" s="7">
        <v>1</v>
      </c>
      <c r="G1444" s="1">
        <v>2576</v>
      </c>
      <c r="H1444" s="1">
        <v>1705</v>
      </c>
      <c r="I1444" s="1">
        <v>1372</v>
      </c>
      <c r="J1444">
        <v>333</v>
      </c>
    </row>
    <row r="1445" spans="1:10" x14ac:dyDescent="0.25">
      <c r="A1445">
        <v>1444</v>
      </c>
      <c r="B1445" s="4">
        <v>43339</v>
      </c>
      <c r="C1445" s="2" t="str">
        <f t="shared" si="44"/>
        <v>August</v>
      </c>
      <c r="D1445" s="5" t="str">
        <f t="shared" si="45"/>
        <v>2018</v>
      </c>
      <c r="E1445" s="6" t="s">
        <v>3</v>
      </c>
      <c r="F1445" s="7">
        <v>2</v>
      </c>
      <c r="G1445" s="1">
        <v>4317</v>
      </c>
      <c r="H1445" s="1">
        <v>2954</v>
      </c>
      <c r="I1445" s="1">
        <v>2367</v>
      </c>
      <c r="J1445">
        <v>587</v>
      </c>
    </row>
    <row r="1446" spans="1:10" x14ac:dyDescent="0.25">
      <c r="A1446">
        <v>1445</v>
      </c>
      <c r="B1446" s="4">
        <v>43340</v>
      </c>
      <c r="C1446" s="2" t="str">
        <f t="shared" si="44"/>
        <v>August</v>
      </c>
      <c r="D1446" s="5" t="str">
        <f t="shared" si="45"/>
        <v>2018</v>
      </c>
      <c r="E1446" s="6" t="s">
        <v>4</v>
      </c>
      <c r="F1446" s="7">
        <v>3</v>
      </c>
      <c r="G1446" s="1">
        <v>4421</v>
      </c>
      <c r="H1446" s="1">
        <v>3023</v>
      </c>
      <c r="I1446" s="1">
        <v>2427</v>
      </c>
      <c r="J1446">
        <v>596</v>
      </c>
    </row>
    <row r="1447" spans="1:10" x14ac:dyDescent="0.25">
      <c r="A1447">
        <v>1446</v>
      </c>
      <c r="B1447" s="4">
        <v>43341</v>
      </c>
      <c r="C1447" s="2" t="str">
        <f t="shared" si="44"/>
        <v>August</v>
      </c>
      <c r="D1447" s="5" t="str">
        <f t="shared" si="45"/>
        <v>2018</v>
      </c>
      <c r="E1447" s="6" t="s">
        <v>5</v>
      </c>
      <c r="F1447" s="7">
        <v>4</v>
      </c>
      <c r="G1447" s="1">
        <v>4563</v>
      </c>
      <c r="H1447" s="1">
        <v>3019</v>
      </c>
      <c r="I1447" s="1">
        <v>2395</v>
      </c>
      <c r="J1447">
        <v>624</v>
      </c>
    </row>
    <row r="1448" spans="1:10" x14ac:dyDescent="0.25">
      <c r="A1448">
        <v>1447</v>
      </c>
      <c r="B1448" s="4">
        <v>43342</v>
      </c>
      <c r="C1448" s="2" t="str">
        <f t="shared" si="44"/>
        <v>August</v>
      </c>
      <c r="D1448" s="5" t="str">
        <f t="shared" si="45"/>
        <v>2018</v>
      </c>
      <c r="E1448" s="6" t="s">
        <v>6</v>
      </c>
      <c r="F1448" s="7">
        <v>5</v>
      </c>
      <c r="G1448" s="1">
        <v>4055</v>
      </c>
      <c r="H1448" s="1">
        <v>2798</v>
      </c>
      <c r="I1448" s="1">
        <v>2265</v>
      </c>
      <c r="J1448">
        <v>533</v>
      </c>
    </row>
    <row r="1449" spans="1:10" x14ac:dyDescent="0.25">
      <c r="A1449">
        <v>1448</v>
      </c>
      <c r="B1449" s="4">
        <v>43343</v>
      </c>
      <c r="C1449" s="2" t="str">
        <f t="shared" si="44"/>
        <v>August</v>
      </c>
      <c r="D1449" s="5" t="str">
        <f t="shared" si="45"/>
        <v>2018</v>
      </c>
      <c r="E1449" s="6" t="s">
        <v>7</v>
      </c>
      <c r="F1449" s="7">
        <v>6</v>
      </c>
      <c r="G1449" s="1">
        <v>3427</v>
      </c>
      <c r="H1449" s="1">
        <v>2305</v>
      </c>
      <c r="I1449" s="1">
        <v>1815</v>
      </c>
      <c r="J1449">
        <v>490</v>
      </c>
    </row>
    <row r="1450" spans="1:10" x14ac:dyDescent="0.25">
      <c r="A1450">
        <v>1449</v>
      </c>
      <c r="B1450" s="4">
        <v>43344</v>
      </c>
      <c r="C1450" s="2" t="str">
        <f t="shared" si="44"/>
        <v>September</v>
      </c>
      <c r="D1450" s="5" t="str">
        <f t="shared" si="45"/>
        <v>2018</v>
      </c>
      <c r="E1450" s="6" t="s">
        <v>8</v>
      </c>
      <c r="F1450" s="7">
        <v>7</v>
      </c>
      <c r="G1450" s="1">
        <v>1731</v>
      </c>
      <c r="H1450" s="1">
        <v>1241</v>
      </c>
      <c r="I1450">
        <v>989</v>
      </c>
      <c r="J1450">
        <v>252</v>
      </c>
    </row>
    <row r="1451" spans="1:10" x14ac:dyDescent="0.25">
      <c r="A1451">
        <v>1450</v>
      </c>
      <c r="B1451" s="4">
        <v>43345</v>
      </c>
      <c r="C1451" s="2" t="str">
        <f t="shared" si="44"/>
        <v>September</v>
      </c>
      <c r="D1451" s="5" t="str">
        <f t="shared" si="45"/>
        <v>2018</v>
      </c>
      <c r="E1451" s="6" t="s">
        <v>2</v>
      </c>
      <c r="F1451" s="7">
        <v>1</v>
      </c>
      <c r="G1451" s="1">
        <v>2258</v>
      </c>
      <c r="H1451" s="1">
        <v>1641</v>
      </c>
      <c r="I1451" s="1">
        <v>1293</v>
      </c>
      <c r="J1451">
        <v>348</v>
      </c>
    </row>
    <row r="1452" spans="1:10" x14ac:dyDescent="0.25">
      <c r="A1452">
        <v>1451</v>
      </c>
      <c r="B1452" s="4">
        <v>43346</v>
      </c>
      <c r="C1452" s="2" t="str">
        <f t="shared" si="44"/>
        <v>September</v>
      </c>
      <c r="D1452" s="5" t="str">
        <f t="shared" si="45"/>
        <v>2018</v>
      </c>
      <c r="E1452" s="6" t="s">
        <v>3</v>
      </c>
      <c r="F1452" s="7">
        <v>2</v>
      </c>
      <c r="G1452" s="1">
        <v>3655</v>
      </c>
      <c r="H1452" s="1">
        <v>2499</v>
      </c>
      <c r="I1452" s="1">
        <v>2032</v>
      </c>
      <c r="J1452">
        <v>467</v>
      </c>
    </row>
    <row r="1453" spans="1:10" x14ac:dyDescent="0.25">
      <c r="A1453">
        <v>1452</v>
      </c>
      <c r="B1453" s="4">
        <v>43347</v>
      </c>
      <c r="C1453" s="2" t="str">
        <f t="shared" si="44"/>
        <v>September</v>
      </c>
      <c r="D1453" s="5" t="str">
        <f t="shared" si="45"/>
        <v>2018</v>
      </c>
      <c r="E1453" s="6" t="s">
        <v>4</v>
      </c>
      <c r="F1453" s="7">
        <v>3</v>
      </c>
      <c r="G1453" s="1">
        <v>4456</v>
      </c>
      <c r="H1453" s="1">
        <v>2995</v>
      </c>
      <c r="I1453" s="1">
        <v>2435</v>
      </c>
      <c r="J1453">
        <v>560</v>
      </c>
    </row>
    <row r="1454" spans="1:10" x14ac:dyDescent="0.25">
      <c r="A1454">
        <v>1453</v>
      </c>
      <c r="B1454" s="4">
        <v>43348</v>
      </c>
      <c r="C1454" s="2" t="str">
        <f t="shared" si="44"/>
        <v>September</v>
      </c>
      <c r="D1454" s="5" t="str">
        <f t="shared" si="45"/>
        <v>2018</v>
      </c>
      <c r="E1454" s="6" t="s">
        <v>5</v>
      </c>
      <c r="F1454" s="7">
        <v>4</v>
      </c>
      <c r="G1454" s="1">
        <v>4566</v>
      </c>
      <c r="H1454" s="1">
        <v>3042</v>
      </c>
      <c r="I1454" s="1">
        <v>2456</v>
      </c>
      <c r="J1454">
        <v>586</v>
      </c>
    </row>
    <row r="1455" spans="1:10" x14ac:dyDescent="0.25">
      <c r="A1455">
        <v>1454</v>
      </c>
      <c r="B1455" s="4">
        <v>43349</v>
      </c>
      <c r="C1455" s="2" t="str">
        <f t="shared" si="44"/>
        <v>September</v>
      </c>
      <c r="D1455" s="5" t="str">
        <f t="shared" si="45"/>
        <v>2018</v>
      </c>
      <c r="E1455" s="6" t="s">
        <v>6</v>
      </c>
      <c r="F1455" s="7">
        <v>5</v>
      </c>
      <c r="G1455" s="1">
        <v>4314</v>
      </c>
      <c r="H1455" s="1">
        <v>3049</v>
      </c>
      <c r="I1455" s="1">
        <v>2508</v>
      </c>
      <c r="J1455">
        <v>541</v>
      </c>
    </row>
    <row r="1456" spans="1:10" x14ac:dyDescent="0.25">
      <c r="A1456">
        <v>1455</v>
      </c>
      <c r="B1456" s="4">
        <v>43350</v>
      </c>
      <c r="C1456" s="2" t="str">
        <f t="shared" si="44"/>
        <v>September</v>
      </c>
      <c r="D1456" s="5" t="str">
        <f t="shared" si="45"/>
        <v>2018</v>
      </c>
      <c r="E1456" s="6" t="s">
        <v>7</v>
      </c>
      <c r="F1456" s="7">
        <v>6</v>
      </c>
      <c r="G1456" s="1">
        <v>3557</v>
      </c>
      <c r="H1456" s="1">
        <v>2349</v>
      </c>
      <c r="I1456" s="1">
        <v>1890</v>
      </c>
      <c r="J1456">
        <v>459</v>
      </c>
    </row>
    <row r="1457" spans="1:10" x14ac:dyDescent="0.25">
      <c r="A1457">
        <v>1456</v>
      </c>
      <c r="B1457" s="4">
        <v>43351</v>
      </c>
      <c r="C1457" s="2" t="str">
        <f t="shared" si="44"/>
        <v>September</v>
      </c>
      <c r="D1457" s="5" t="str">
        <f t="shared" si="45"/>
        <v>2018</v>
      </c>
      <c r="E1457" s="6" t="s">
        <v>8</v>
      </c>
      <c r="F1457" s="7">
        <v>7</v>
      </c>
      <c r="G1457" s="1">
        <v>2281</v>
      </c>
      <c r="H1457" s="1">
        <v>1548</v>
      </c>
      <c r="I1457" s="1">
        <v>1255</v>
      </c>
      <c r="J1457">
        <v>293</v>
      </c>
    </row>
    <row r="1458" spans="1:10" x14ac:dyDescent="0.25">
      <c r="A1458">
        <v>1457</v>
      </c>
      <c r="B1458" s="4">
        <v>43352</v>
      </c>
      <c r="C1458" s="2" t="str">
        <f t="shared" si="44"/>
        <v>September</v>
      </c>
      <c r="D1458" s="5" t="str">
        <f t="shared" si="45"/>
        <v>2018</v>
      </c>
      <c r="E1458" s="6" t="s">
        <v>2</v>
      </c>
      <c r="F1458" s="7">
        <v>1</v>
      </c>
      <c r="G1458" s="1">
        <v>3346</v>
      </c>
      <c r="H1458" s="1">
        <v>2255</v>
      </c>
      <c r="I1458" s="1">
        <v>1906</v>
      </c>
      <c r="J1458">
        <v>349</v>
      </c>
    </row>
    <row r="1459" spans="1:10" x14ac:dyDescent="0.25">
      <c r="A1459">
        <v>1458</v>
      </c>
      <c r="B1459" s="4">
        <v>43353</v>
      </c>
      <c r="C1459" s="2" t="str">
        <f t="shared" si="44"/>
        <v>September</v>
      </c>
      <c r="D1459" s="5" t="str">
        <f t="shared" si="45"/>
        <v>2018</v>
      </c>
      <c r="E1459" s="6" t="s">
        <v>3</v>
      </c>
      <c r="F1459" s="7">
        <v>2</v>
      </c>
      <c r="G1459" s="1">
        <v>4711</v>
      </c>
      <c r="H1459" s="1">
        <v>3200</v>
      </c>
      <c r="I1459" s="1">
        <v>2600</v>
      </c>
      <c r="J1459">
        <v>600</v>
      </c>
    </row>
    <row r="1460" spans="1:10" x14ac:dyDescent="0.25">
      <c r="A1460">
        <v>1459</v>
      </c>
      <c r="B1460" s="4">
        <v>43354</v>
      </c>
      <c r="C1460" s="2" t="str">
        <f t="shared" si="44"/>
        <v>September</v>
      </c>
      <c r="D1460" s="5" t="str">
        <f t="shared" si="45"/>
        <v>2018</v>
      </c>
      <c r="E1460" s="6" t="s">
        <v>4</v>
      </c>
      <c r="F1460" s="7">
        <v>3</v>
      </c>
      <c r="G1460" s="1">
        <v>4709</v>
      </c>
      <c r="H1460" s="1">
        <v>3134</v>
      </c>
      <c r="I1460" s="1">
        <v>2595</v>
      </c>
      <c r="J1460">
        <v>539</v>
      </c>
    </row>
    <row r="1461" spans="1:10" x14ac:dyDescent="0.25">
      <c r="A1461">
        <v>1460</v>
      </c>
      <c r="B1461" s="4">
        <v>43355</v>
      </c>
      <c r="C1461" s="2" t="str">
        <f t="shared" si="44"/>
        <v>September</v>
      </c>
      <c r="D1461" s="5" t="str">
        <f t="shared" si="45"/>
        <v>2018</v>
      </c>
      <c r="E1461" s="6" t="s">
        <v>5</v>
      </c>
      <c r="F1461" s="7">
        <v>4</v>
      </c>
      <c r="G1461" s="1">
        <v>4379</v>
      </c>
      <c r="H1461" s="1">
        <v>3032</v>
      </c>
      <c r="I1461" s="1">
        <v>2464</v>
      </c>
      <c r="J1461">
        <v>568</v>
      </c>
    </row>
    <row r="1462" spans="1:10" x14ac:dyDescent="0.25">
      <c r="A1462">
        <v>1461</v>
      </c>
      <c r="B1462" s="4">
        <v>43356</v>
      </c>
      <c r="C1462" s="2" t="str">
        <f t="shared" si="44"/>
        <v>September</v>
      </c>
      <c r="D1462" s="5" t="str">
        <f t="shared" si="45"/>
        <v>2018</v>
      </c>
      <c r="E1462" s="6" t="s">
        <v>6</v>
      </c>
      <c r="F1462" s="7">
        <v>5</v>
      </c>
      <c r="G1462" s="1">
        <v>4357</v>
      </c>
      <c r="H1462" s="1">
        <v>2870</v>
      </c>
      <c r="I1462" s="1">
        <v>2325</v>
      </c>
      <c r="J1462">
        <v>545</v>
      </c>
    </row>
    <row r="1463" spans="1:10" x14ac:dyDescent="0.25">
      <c r="A1463">
        <v>1462</v>
      </c>
      <c r="B1463" s="4">
        <v>43357</v>
      </c>
      <c r="C1463" s="2" t="str">
        <f t="shared" si="44"/>
        <v>September</v>
      </c>
      <c r="D1463" s="5" t="str">
        <f t="shared" si="45"/>
        <v>2018</v>
      </c>
      <c r="E1463" s="6" t="s">
        <v>7</v>
      </c>
      <c r="F1463" s="7">
        <v>6</v>
      </c>
      <c r="G1463" s="1">
        <v>3560</v>
      </c>
      <c r="H1463" s="1">
        <v>2396</v>
      </c>
      <c r="I1463" s="1">
        <v>1907</v>
      </c>
      <c r="J1463">
        <v>489</v>
      </c>
    </row>
    <row r="1464" spans="1:10" x14ac:dyDescent="0.25">
      <c r="A1464">
        <v>1463</v>
      </c>
      <c r="B1464" s="4">
        <v>43358</v>
      </c>
      <c r="C1464" s="2" t="str">
        <f t="shared" si="44"/>
        <v>September</v>
      </c>
      <c r="D1464" s="5" t="str">
        <f t="shared" si="45"/>
        <v>2018</v>
      </c>
      <c r="E1464" s="6" t="s">
        <v>8</v>
      </c>
      <c r="F1464" s="7">
        <v>7</v>
      </c>
      <c r="G1464" s="1">
        <v>2049</v>
      </c>
      <c r="H1464" s="1">
        <v>1488</v>
      </c>
      <c r="I1464" s="1">
        <v>1244</v>
      </c>
      <c r="J1464">
        <v>244</v>
      </c>
    </row>
    <row r="1465" spans="1:10" x14ac:dyDescent="0.25">
      <c r="A1465">
        <v>1464</v>
      </c>
      <c r="B1465" s="4">
        <v>43359</v>
      </c>
      <c r="C1465" s="2" t="str">
        <f t="shared" si="44"/>
        <v>September</v>
      </c>
      <c r="D1465" s="5" t="str">
        <f t="shared" si="45"/>
        <v>2018</v>
      </c>
      <c r="E1465" s="6" t="s">
        <v>2</v>
      </c>
      <c r="F1465" s="7">
        <v>1</v>
      </c>
      <c r="G1465" s="1">
        <v>2813</v>
      </c>
      <c r="H1465" s="1">
        <v>1934</v>
      </c>
      <c r="I1465" s="1">
        <v>1614</v>
      </c>
      <c r="J1465">
        <v>320</v>
      </c>
    </row>
    <row r="1466" spans="1:10" x14ac:dyDescent="0.25">
      <c r="A1466">
        <v>1465</v>
      </c>
      <c r="B1466" s="4">
        <v>43360</v>
      </c>
      <c r="C1466" s="2" t="str">
        <f t="shared" si="44"/>
        <v>September</v>
      </c>
      <c r="D1466" s="5" t="str">
        <f t="shared" si="45"/>
        <v>2018</v>
      </c>
      <c r="E1466" s="6" t="s">
        <v>3</v>
      </c>
      <c r="F1466" s="7">
        <v>2</v>
      </c>
      <c r="G1466" s="1">
        <v>5064</v>
      </c>
      <c r="H1466" s="1">
        <v>3241</v>
      </c>
      <c r="I1466" s="1">
        <v>2621</v>
      </c>
      <c r="J1466">
        <v>620</v>
      </c>
    </row>
    <row r="1467" spans="1:10" x14ac:dyDescent="0.25">
      <c r="A1467">
        <v>1466</v>
      </c>
      <c r="B1467" s="4">
        <v>43361</v>
      </c>
      <c r="C1467" s="2" t="str">
        <f t="shared" si="44"/>
        <v>September</v>
      </c>
      <c r="D1467" s="5" t="str">
        <f t="shared" si="45"/>
        <v>2018</v>
      </c>
      <c r="E1467" s="6" t="s">
        <v>4</v>
      </c>
      <c r="F1467" s="7">
        <v>3</v>
      </c>
      <c r="G1467" s="1">
        <v>5006</v>
      </c>
      <c r="H1467" s="1">
        <v>3221</v>
      </c>
      <c r="I1467" s="1">
        <v>2595</v>
      </c>
      <c r="J1467">
        <v>626</v>
      </c>
    </row>
    <row r="1468" spans="1:10" x14ac:dyDescent="0.25">
      <c r="A1468">
        <v>1467</v>
      </c>
      <c r="B1468" s="4">
        <v>43362</v>
      </c>
      <c r="C1468" s="2" t="str">
        <f t="shared" si="44"/>
        <v>September</v>
      </c>
      <c r="D1468" s="5" t="str">
        <f t="shared" si="45"/>
        <v>2018</v>
      </c>
      <c r="E1468" s="6" t="s">
        <v>5</v>
      </c>
      <c r="F1468" s="7">
        <v>4</v>
      </c>
      <c r="G1468" s="1">
        <v>4949</v>
      </c>
      <c r="H1468" s="1">
        <v>3282</v>
      </c>
      <c r="I1468" s="1">
        <v>2708</v>
      </c>
      <c r="J1468">
        <v>574</v>
      </c>
    </row>
    <row r="1469" spans="1:10" x14ac:dyDescent="0.25">
      <c r="A1469">
        <v>1468</v>
      </c>
      <c r="B1469" s="4">
        <v>43363</v>
      </c>
      <c r="C1469" s="2" t="str">
        <f t="shared" si="44"/>
        <v>September</v>
      </c>
      <c r="D1469" s="5" t="str">
        <f t="shared" si="45"/>
        <v>2018</v>
      </c>
      <c r="E1469" s="6" t="s">
        <v>6</v>
      </c>
      <c r="F1469" s="7">
        <v>5</v>
      </c>
      <c r="G1469" s="1">
        <v>4695</v>
      </c>
      <c r="H1469" s="1">
        <v>3165</v>
      </c>
      <c r="I1469" s="1">
        <v>2573</v>
      </c>
      <c r="J1469">
        <v>592</v>
      </c>
    </row>
    <row r="1470" spans="1:10" x14ac:dyDescent="0.25">
      <c r="A1470">
        <v>1469</v>
      </c>
      <c r="B1470" s="4">
        <v>43364</v>
      </c>
      <c r="C1470" s="2" t="str">
        <f t="shared" si="44"/>
        <v>September</v>
      </c>
      <c r="D1470" s="5" t="str">
        <f t="shared" si="45"/>
        <v>2018</v>
      </c>
      <c r="E1470" s="6" t="s">
        <v>7</v>
      </c>
      <c r="F1470" s="7">
        <v>6</v>
      </c>
      <c r="G1470" s="1">
        <v>3516</v>
      </c>
      <c r="H1470" s="1">
        <v>2383</v>
      </c>
      <c r="I1470" s="1">
        <v>1933</v>
      </c>
      <c r="J1470">
        <v>450</v>
      </c>
    </row>
    <row r="1471" spans="1:10" x14ac:dyDescent="0.25">
      <c r="A1471">
        <v>1470</v>
      </c>
      <c r="B1471" s="4">
        <v>43365</v>
      </c>
      <c r="C1471" s="2" t="str">
        <f t="shared" si="44"/>
        <v>September</v>
      </c>
      <c r="D1471" s="5" t="str">
        <f t="shared" si="45"/>
        <v>2018</v>
      </c>
      <c r="E1471" s="6" t="s">
        <v>8</v>
      </c>
      <c r="F1471" s="7">
        <v>7</v>
      </c>
      <c r="G1471" s="1">
        <v>2460</v>
      </c>
      <c r="H1471" s="1">
        <v>1704</v>
      </c>
      <c r="I1471" s="1">
        <v>1374</v>
      </c>
      <c r="J1471">
        <v>330</v>
      </c>
    </row>
    <row r="1472" spans="1:10" x14ac:dyDescent="0.25">
      <c r="A1472">
        <v>1471</v>
      </c>
      <c r="B1472" s="4">
        <v>43366</v>
      </c>
      <c r="C1472" s="2" t="str">
        <f t="shared" si="44"/>
        <v>September</v>
      </c>
      <c r="D1472" s="5" t="str">
        <f t="shared" si="45"/>
        <v>2018</v>
      </c>
      <c r="E1472" s="6" t="s">
        <v>2</v>
      </c>
      <c r="F1472" s="7">
        <v>1</v>
      </c>
      <c r="G1472" s="1">
        <v>2994</v>
      </c>
      <c r="H1472" s="1">
        <v>2127</v>
      </c>
      <c r="I1472" s="1">
        <v>1733</v>
      </c>
      <c r="J1472">
        <v>394</v>
      </c>
    </row>
    <row r="1473" spans="1:10" x14ac:dyDescent="0.25">
      <c r="A1473">
        <v>1472</v>
      </c>
      <c r="B1473" s="4">
        <v>43367</v>
      </c>
      <c r="C1473" s="2" t="str">
        <f t="shared" si="44"/>
        <v>September</v>
      </c>
      <c r="D1473" s="5" t="str">
        <f t="shared" si="45"/>
        <v>2018</v>
      </c>
      <c r="E1473" s="6" t="s">
        <v>3</v>
      </c>
      <c r="F1473" s="7">
        <v>2</v>
      </c>
      <c r="G1473" s="1">
        <v>4688</v>
      </c>
      <c r="H1473" s="1">
        <v>3273</v>
      </c>
      <c r="I1473" s="1">
        <v>2679</v>
      </c>
      <c r="J1473">
        <v>594</v>
      </c>
    </row>
    <row r="1474" spans="1:10" x14ac:dyDescent="0.25">
      <c r="A1474">
        <v>1473</v>
      </c>
      <c r="B1474" s="4">
        <v>43368</v>
      </c>
      <c r="C1474" s="2" t="str">
        <f t="shared" ref="C1474:C1537" si="46">TEXT(B1474,"MMMM")</f>
        <v>September</v>
      </c>
      <c r="D1474" s="5" t="str">
        <f t="shared" ref="D1474:D1537" si="47">TEXT(B1474,"YYYY")</f>
        <v>2018</v>
      </c>
      <c r="E1474" s="6" t="s">
        <v>4</v>
      </c>
      <c r="F1474" s="7">
        <v>3</v>
      </c>
      <c r="G1474" s="1">
        <v>4924</v>
      </c>
      <c r="H1474" s="1">
        <v>3481</v>
      </c>
      <c r="I1474" s="1">
        <v>2885</v>
      </c>
      <c r="J1474">
        <v>596</v>
      </c>
    </row>
    <row r="1475" spans="1:10" x14ac:dyDescent="0.25">
      <c r="A1475">
        <v>1474</v>
      </c>
      <c r="B1475" s="4">
        <v>43369</v>
      </c>
      <c r="C1475" s="2" t="str">
        <f t="shared" si="46"/>
        <v>September</v>
      </c>
      <c r="D1475" s="5" t="str">
        <f t="shared" si="47"/>
        <v>2018</v>
      </c>
      <c r="E1475" s="6" t="s">
        <v>5</v>
      </c>
      <c r="F1475" s="7">
        <v>4</v>
      </c>
      <c r="G1475" s="1">
        <v>5209</v>
      </c>
      <c r="H1475" s="1">
        <v>3546</v>
      </c>
      <c r="I1475" s="1">
        <v>2936</v>
      </c>
      <c r="J1475">
        <v>610</v>
      </c>
    </row>
    <row r="1476" spans="1:10" x14ac:dyDescent="0.25">
      <c r="A1476">
        <v>1475</v>
      </c>
      <c r="B1476" s="4">
        <v>43370</v>
      </c>
      <c r="C1476" s="2" t="str">
        <f t="shared" si="46"/>
        <v>September</v>
      </c>
      <c r="D1476" s="5" t="str">
        <f t="shared" si="47"/>
        <v>2018</v>
      </c>
      <c r="E1476" s="6" t="s">
        <v>6</v>
      </c>
      <c r="F1476" s="7">
        <v>5</v>
      </c>
      <c r="G1476" s="1">
        <v>5966</v>
      </c>
      <c r="H1476" s="1">
        <v>4029</v>
      </c>
      <c r="I1476" s="1">
        <v>3385</v>
      </c>
      <c r="J1476">
        <v>644</v>
      </c>
    </row>
    <row r="1477" spans="1:10" x14ac:dyDescent="0.25">
      <c r="A1477">
        <v>1476</v>
      </c>
      <c r="B1477" s="4">
        <v>43371</v>
      </c>
      <c r="C1477" s="2" t="str">
        <f t="shared" si="46"/>
        <v>September</v>
      </c>
      <c r="D1477" s="5" t="str">
        <f t="shared" si="47"/>
        <v>2018</v>
      </c>
      <c r="E1477" s="6" t="s">
        <v>7</v>
      </c>
      <c r="F1477" s="7">
        <v>6</v>
      </c>
      <c r="G1477" s="1">
        <v>4740</v>
      </c>
      <c r="H1477" s="1">
        <v>3171</v>
      </c>
      <c r="I1477" s="1">
        <v>2643</v>
      </c>
      <c r="J1477">
        <v>528</v>
      </c>
    </row>
    <row r="1478" spans="1:10" x14ac:dyDescent="0.25">
      <c r="A1478">
        <v>1477</v>
      </c>
      <c r="B1478" s="4">
        <v>43372</v>
      </c>
      <c r="C1478" s="2" t="str">
        <f t="shared" si="46"/>
        <v>September</v>
      </c>
      <c r="D1478" s="5" t="str">
        <f t="shared" si="47"/>
        <v>2018</v>
      </c>
      <c r="E1478" s="6" t="s">
        <v>8</v>
      </c>
      <c r="F1478" s="7">
        <v>7</v>
      </c>
      <c r="G1478" s="1">
        <v>2715</v>
      </c>
      <c r="H1478" s="1">
        <v>1870</v>
      </c>
      <c r="I1478" s="1">
        <v>1618</v>
      </c>
      <c r="J1478">
        <v>252</v>
      </c>
    </row>
    <row r="1479" spans="1:10" x14ac:dyDescent="0.25">
      <c r="A1479">
        <v>1478</v>
      </c>
      <c r="B1479" s="4">
        <v>43373</v>
      </c>
      <c r="C1479" s="2" t="str">
        <f t="shared" si="46"/>
        <v>September</v>
      </c>
      <c r="D1479" s="5" t="str">
        <f t="shared" si="47"/>
        <v>2018</v>
      </c>
      <c r="E1479" s="6" t="s">
        <v>2</v>
      </c>
      <c r="F1479" s="7">
        <v>1</v>
      </c>
      <c r="G1479" s="1">
        <v>3739</v>
      </c>
      <c r="H1479" s="1">
        <v>2573</v>
      </c>
      <c r="I1479" s="1">
        <v>2194</v>
      </c>
      <c r="J1479">
        <v>379</v>
      </c>
    </row>
    <row r="1480" spans="1:10" x14ac:dyDescent="0.25">
      <c r="A1480">
        <v>1479</v>
      </c>
      <c r="B1480" s="4">
        <v>43374</v>
      </c>
      <c r="C1480" s="2" t="str">
        <f t="shared" si="46"/>
        <v>October</v>
      </c>
      <c r="D1480" s="5" t="str">
        <f t="shared" si="47"/>
        <v>2018</v>
      </c>
      <c r="E1480" s="6" t="s">
        <v>3</v>
      </c>
      <c r="F1480" s="7">
        <v>2</v>
      </c>
      <c r="G1480" s="1">
        <v>5841</v>
      </c>
      <c r="H1480" s="1">
        <v>3982</v>
      </c>
      <c r="I1480" s="1">
        <v>3331</v>
      </c>
      <c r="J1480">
        <v>651</v>
      </c>
    </row>
    <row r="1481" spans="1:10" x14ac:dyDescent="0.25">
      <c r="A1481">
        <v>1480</v>
      </c>
      <c r="B1481" s="4">
        <v>43375</v>
      </c>
      <c r="C1481" s="2" t="str">
        <f t="shared" si="46"/>
        <v>October</v>
      </c>
      <c r="D1481" s="5" t="str">
        <f t="shared" si="47"/>
        <v>2018</v>
      </c>
      <c r="E1481" s="6" t="s">
        <v>4</v>
      </c>
      <c r="F1481" s="7">
        <v>3</v>
      </c>
      <c r="G1481" s="1">
        <v>5881</v>
      </c>
      <c r="H1481" s="1">
        <v>4096</v>
      </c>
      <c r="I1481" s="1">
        <v>3514</v>
      </c>
      <c r="J1481">
        <v>582</v>
      </c>
    </row>
    <row r="1482" spans="1:10" x14ac:dyDescent="0.25">
      <c r="A1482">
        <v>1481</v>
      </c>
      <c r="B1482" s="4">
        <v>43376</v>
      </c>
      <c r="C1482" s="2" t="str">
        <f t="shared" si="46"/>
        <v>October</v>
      </c>
      <c r="D1482" s="5" t="str">
        <f t="shared" si="47"/>
        <v>2018</v>
      </c>
      <c r="E1482" s="6" t="s">
        <v>5</v>
      </c>
      <c r="F1482" s="7">
        <v>4</v>
      </c>
      <c r="G1482" s="1">
        <v>5540</v>
      </c>
      <c r="H1482" s="1">
        <v>3863</v>
      </c>
      <c r="I1482" s="1">
        <v>3249</v>
      </c>
      <c r="J1482">
        <v>614</v>
      </c>
    </row>
    <row r="1483" spans="1:10" x14ac:dyDescent="0.25">
      <c r="A1483">
        <v>1482</v>
      </c>
      <c r="B1483" s="4">
        <v>43377</v>
      </c>
      <c r="C1483" s="2" t="str">
        <f t="shared" si="46"/>
        <v>October</v>
      </c>
      <c r="D1483" s="5" t="str">
        <f t="shared" si="47"/>
        <v>2018</v>
      </c>
      <c r="E1483" s="6" t="s">
        <v>6</v>
      </c>
      <c r="F1483" s="7">
        <v>5</v>
      </c>
      <c r="G1483" s="1">
        <v>5636</v>
      </c>
      <c r="H1483" s="1">
        <v>3894</v>
      </c>
      <c r="I1483" s="1">
        <v>3306</v>
      </c>
      <c r="J1483">
        <v>588</v>
      </c>
    </row>
    <row r="1484" spans="1:10" x14ac:dyDescent="0.25">
      <c r="A1484">
        <v>1483</v>
      </c>
      <c r="B1484" s="4">
        <v>43378</v>
      </c>
      <c r="C1484" s="2" t="str">
        <f t="shared" si="46"/>
        <v>October</v>
      </c>
      <c r="D1484" s="5" t="str">
        <f t="shared" si="47"/>
        <v>2018</v>
      </c>
      <c r="E1484" s="6" t="s">
        <v>7</v>
      </c>
      <c r="F1484" s="7">
        <v>6</v>
      </c>
      <c r="G1484" s="1">
        <v>4479</v>
      </c>
      <c r="H1484" s="1">
        <v>3120</v>
      </c>
      <c r="I1484" s="1">
        <v>2638</v>
      </c>
      <c r="J1484">
        <v>482</v>
      </c>
    </row>
    <row r="1485" spans="1:10" x14ac:dyDescent="0.25">
      <c r="A1485">
        <v>1484</v>
      </c>
      <c r="B1485" s="4">
        <v>43379</v>
      </c>
      <c r="C1485" s="2" t="str">
        <f t="shared" si="46"/>
        <v>October</v>
      </c>
      <c r="D1485" s="5" t="str">
        <f t="shared" si="47"/>
        <v>2018</v>
      </c>
      <c r="E1485" s="6" t="s">
        <v>8</v>
      </c>
      <c r="F1485" s="7">
        <v>7</v>
      </c>
      <c r="G1485" s="1">
        <v>3076</v>
      </c>
      <c r="H1485" s="1">
        <v>2094</v>
      </c>
      <c r="I1485" s="1">
        <v>1750</v>
      </c>
      <c r="J1485">
        <v>344</v>
      </c>
    </row>
    <row r="1486" spans="1:10" x14ac:dyDescent="0.25">
      <c r="A1486">
        <v>1485</v>
      </c>
      <c r="B1486" s="4">
        <v>43380</v>
      </c>
      <c r="C1486" s="2" t="str">
        <f t="shared" si="46"/>
        <v>October</v>
      </c>
      <c r="D1486" s="5" t="str">
        <f t="shared" si="47"/>
        <v>2018</v>
      </c>
      <c r="E1486" s="6" t="s">
        <v>2</v>
      </c>
      <c r="F1486" s="7">
        <v>1</v>
      </c>
      <c r="G1486" s="1">
        <v>3973</v>
      </c>
      <c r="H1486" s="1">
        <v>2865</v>
      </c>
      <c r="I1486" s="1">
        <v>2457</v>
      </c>
      <c r="J1486">
        <v>408</v>
      </c>
    </row>
    <row r="1487" spans="1:10" x14ac:dyDescent="0.25">
      <c r="A1487">
        <v>1486</v>
      </c>
      <c r="B1487" s="4">
        <v>43381</v>
      </c>
      <c r="C1487" s="2" t="str">
        <f t="shared" si="46"/>
        <v>October</v>
      </c>
      <c r="D1487" s="5" t="str">
        <f t="shared" si="47"/>
        <v>2018</v>
      </c>
      <c r="E1487" s="6" t="s">
        <v>3</v>
      </c>
      <c r="F1487" s="7">
        <v>2</v>
      </c>
      <c r="G1487" s="1">
        <v>6045</v>
      </c>
      <c r="H1487" s="1">
        <v>4310</v>
      </c>
      <c r="I1487" s="1">
        <v>3659</v>
      </c>
      <c r="J1487">
        <v>651</v>
      </c>
    </row>
    <row r="1488" spans="1:10" x14ac:dyDescent="0.25">
      <c r="A1488">
        <v>1487</v>
      </c>
      <c r="B1488" s="4">
        <v>43382</v>
      </c>
      <c r="C1488" s="2" t="str">
        <f t="shared" si="46"/>
        <v>October</v>
      </c>
      <c r="D1488" s="5" t="str">
        <f t="shared" si="47"/>
        <v>2018</v>
      </c>
      <c r="E1488" s="6" t="s">
        <v>4</v>
      </c>
      <c r="F1488" s="7">
        <v>3</v>
      </c>
      <c r="G1488" s="1">
        <v>6126</v>
      </c>
      <c r="H1488" s="1">
        <v>4173</v>
      </c>
      <c r="I1488" s="1">
        <v>3522</v>
      </c>
      <c r="J1488">
        <v>651</v>
      </c>
    </row>
    <row r="1489" spans="1:10" x14ac:dyDescent="0.25">
      <c r="A1489">
        <v>1488</v>
      </c>
      <c r="B1489" s="4">
        <v>43383</v>
      </c>
      <c r="C1489" s="2" t="str">
        <f t="shared" si="46"/>
        <v>October</v>
      </c>
      <c r="D1489" s="5" t="str">
        <f t="shared" si="47"/>
        <v>2018</v>
      </c>
      <c r="E1489" s="6" t="s">
        <v>5</v>
      </c>
      <c r="F1489" s="7">
        <v>4</v>
      </c>
      <c r="G1489" s="1">
        <v>6084</v>
      </c>
      <c r="H1489" s="1">
        <v>4319</v>
      </c>
      <c r="I1489" s="1">
        <v>3616</v>
      </c>
      <c r="J1489">
        <v>703</v>
      </c>
    </row>
    <row r="1490" spans="1:10" x14ac:dyDescent="0.25">
      <c r="A1490">
        <v>1489</v>
      </c>
      <c r="B1490" s="4">
        <v>43384</v>
      </c>
      <c r="C1490" s="2" t="str">
        <f t="shared" si="46"/>
        <v>October</v>
      </c>
      <c r="D1490" s="5" t="str">
        <f t="shared" si="47"/>
        <v>2018</v>
      </c>
      <c r="E1490" s="6" t="s">
        <v>6</v>
      </c>
      <c r="F1490" s="7">
        <v>5</v>
      </c>
      <c r="G1490" s="1">
        <v>6154</v>
      </c>
      <c r="H1490" s="1">
        <v>4254</v>
      </c>
      <c r="I1490" s="1">
        <v>3632</v>
      </c>
      <c r="J1490">
        <v>622</v>
      </c>
    </row>
    <row r="1491" spans="1:10" x14ac:dyDescent="0.25">
      <c r="A1491">
        <v>1490</v>
      </c>
      <c r="B1491" s="4">
        <v>43385</v>
      </c>
      <c r="C1491" s="2" t="str">
        <f t="shared" si="46"/>
        <v>October</v>
      </c>
      <c r="D1491" s="5" t="str">
        <f t="shared" si="47"/>
        <v>2018</v>
      </c>
      <c r="E1491" s="6" t="s">
        <v>7</v>
      </c>
      <c r="F1491" s="7">
        <v>6</v>
      </c>
      <c r="G1491" s="1">
        <v>4868</v>
      </c>
      <c r="H1491" s="1">
        <v>3385</v>
      </c>
      <c r="I1491" s="1">
        <v>2784</v>
      </c>
      <c r="J1491">
        <v>601</v>
      </c>
    </row>
    <row r="1492" spans="1:10" x14ac:dyDescent="0.25">
      <c r="A1492">
        <v>1491</v>
      </c>
      <c r="B1492" s="4">
        <v>43386</v>
      </c>
      <c r="C1492" s="2" t="str">
        <f t="shared" si="46"/>
        <v>October</v>
      </c>
      <c r="D1492" s="5" t="str">
        <f t="shared" si="47"/>
        <v>2018</v>
      </c>
      <c r="E1492" s="6" t="s">
        <v>8</v>
      </c>
      <c r="F1492" s="7">
        <v>7</v>
      </c>
      <c r="G1492" s="1">
        <v>3409</v>
      </c>
      <c r="H1492" s="1">
        <v>2379</v>
      </c>
      <c r="I1492" s="1">
        <v>2006</v>
      </c>
      <c r="J1492">
        <v>373</v>
      </c>
    </row>
    <row r="1493" spans="1:10" x14ac:dyDescent="0.25">
      <c r="A1493">
        <v>1492</v>
      </c>
      <c r="B1493" s="4">
        <v>43387</v>
      </c>
      <c r="C1493" s="2" t="str">
        <f t="shared" si="46"/>
        <v>October</v>
      </c>
      <c r="D1493" s="5" t="str">
        <f t="shared" si="47"/>
        <v>2018</v>
      </c>
      <c r="E1493" s="6" t="s">
        <v>2</v>
      </c>
      <c r="F1493" s="7">
        <v>1</v>
      </c>
      <c r="G1493" s="1">
        <v>4722</v>
      </c>
      <c r="H1493" s="1">
        <v>3357</v>
      </c>
      <c r="I1493" s="1">
        <v>2859</v>
      </c>
      <c r="J1493">
        <v>498</v>
      </c>
    </row>
    <row r="1494" spans="1:10" x14ac:dyDescent="0.25">
      <c r="A1494">
        <v>1493</v>
      </c>
      <c r="B1494" s="4">
        <v>43388</v>
      </c>
      <c r="C1494" s="2" t="str">
        <f t="shared" si="46"/>
        <v>October</v>
      </c>
      <c r="D1494" s="5" t="str">
        <f t="shared" si="47"/>
        <v>2018</v>
      </c>
      <c r="E1494" s="6" t="s">
        <v>3</v>
      </c>
      <c r="F1494" s="7">
        <v>2</v>
      </c>
      <c r="G1494" s="1">
        <v>6555</v>
      </c>
      <c r="H1494" s="1">
        <v>4550</v>
      </c>
      <c r="I1494" s="1">
        <v>3766</v>
      </c>
      <c r="J1494">
        <v>784</v>
      </c>
    </row>
    <row r="1495" spans="1:10" x14ac:dyDescent="0.25">
      <c r="A1495">
        <v>1494</v>
      </c>
      <c r="B1495" s="4">
        <v>43389</v>
      </c>
      <c r="C1495" s="2" t="str">
        <f t="shared" si="46"/>
        <v>October</v>
      </c>
      <c r="D1495" s="5" t="str">
        <f t="shared" si="47"/>
        <v>2018</v>
      </c>
      <c r="E1495" s="6" t="s">
        <v>4</v>
      </c>
      <c r="F1495" s="7">
        <v>3</v>
      </c>
      <c r="G1495" s="1">
        <v>7079</v>
      </c>
      <c r="H1495" s="1">
        <v>4652</v>
      </c>
      <c r="I1495" s="1">
        <v>3893</v>
      </c>
      <c r="J1495">
        <v>759</v>
      </c>
    </row>
    <row r="1496" spans="1:10" x14ac:dyDescent="0.25">
      <c r="A1496">
        <v>1495</v>
      </c>
      <c r="B1496" s="4">
        <v>43390</v>
      </c>
      <c r="C1496" s="2" t="str">
        <f t="shared" si="46"/>
        <v>October</v>
      </c>
      <c r="D1496" s="5" t="str">
        <f t="shared" si="47"/>
        <v>2018</v>
      </c>
      <c r="E1496" s="6" t="s">
        <v>5</v>
      </c>
      <c r="F1496" s="7">
        <v>4</v>
      </c>
      <c r="G1496" s="1">
        <v>6691</v>
      </c>
      <c r="H1496" s="1">
        <v>4673</v>
      </c>
      <c r="I1496" s="1">
        <v>3893</v>
      </c>
      <c r="J1496">
        <v>780</v>
      </c>
    </row>
    <row r="1497" spans="1:10" x14ac:dyDescent="0.25">
      <c r="A1497">
        <v>1496</v>
      </c>
      <c r="B1497" s="4">
        <v>43391</v>
      </c>
      <c r="C1497" s="2" t="str">
        <f t="shared" si="46"/>
        <v>October</v>
      </c>
      <c r="D1497" s="5" t="str">
        <f t="shared" si="47"/>
        <v>2018</v>
      </c>
      <c r="E1497" s="6" t="s">
        <v>6</v>
      </c>
      <c r="F1497" s="7">
        <v>5</v>
      </c>
      <c r="G1497" s="1">
        <v>6522</v>
      </c>
      <c r="H1497" s="1">
        <v>4398</v>
      </c>
      <c r="I1497" s="1">
        <v>3666</v>
      </c>
      <c r="J1497">
        <v>732</v>
      </c>
    </row>
    <row r="1498" spans="1:10" x14ac:dyDescent="0.25">
      <c r="A1498">
        <v>1497</v>
      </c>
      <c r="B1498" s="4">
        <v>43392</v>
      </c>
      <c r="C1498" s="2" t="str">
        <f t="shared" si="46"/>
        <v>October</v>
      </c>
      <c r="D1498" s="5" t="str">
        <f t="shared" si="47"/>
        <v>2018</v>
      </c>
      <c r="E1498" s="6" t="s">
        <v>7</v>
      </c>
      <c r="F1498" s="7">
        <v>6</v>
      </c>
      <c r="G1498" s="1">
        <v>4922</v>
      </c>
      <c r="H1498" s="1">
        <v>3390</v>
      </c>
      <c r="I1498" s="1">
        <v>2857</v>
      </c>
      <c r="J1498">
        <v>533</v>
      </c>
    </row>
    <row r="1499" spans="1:10" x14ac:dyDescent="0.25">
      <c r="A1499">
        <v>1498</v>
      </c>
      <c r="B1499" s="4">
        <v>43393</v>
      </c>
      <c r="C1499" s="2" t="str">
        <f t="shared" si="46"/>
        <v>October</v>
      </c>
      <c r="D1499" s="5" t="str">
        <f t="shared" si="47"/>
        <v>2018</v>
      </c>
      <c r="E1499" s="6" t="s">
        <v>8</v>
      </c>
      <c r="F1499" s="7">
        <v>7</v>
      </c>
      <c r="G1499" s="1">
        <v>3409</v>
      </c>
      <c r="H1499" s="1">
        <v>2399</v>
      </c>
      <c r="I1499" s="1">
        <v>1990</v>
      </c>
      <c r="J1499">
        <v>409</v>
      </c>
    </row>
    <row r="1500" spans="1:10" x14ac:dyDescent="0.25">
      <c r="A1500">
        <v>1499</v>
      </c>
      <c r="B1500" s="4">
        <v>43394</v>
      </c>
      <c r="C1500" s="2" t="str">
        <f t="shared" si="46"/>
        <v>October</v>
      </c>
      <c r="D1500" s="5" t="str">
        <f t="shared" si="47"/>
        <v>2018</v>
      </c>
      <c r="E1500" s="6" t="s">
        <v>2</v>
      </c>
      <c r="F1500" s="7">
        <v>1</v>
      </c>
      <c r="G1500" s="1">
        <v>4483</v>
      </c>
      <c r="H1500" s="1">
        <v>3092</v>
      </c>
      <c r="I1500" s="1">
        <v>2623</v>
      </c>
      <c r="J1500">
        <v>469</v>
      </c>
    </row>
    <row r="1501" spans="1:10" x14ac:dyDescent="0.25">
      <c r="A1501">
        <v>1500</v>
      </c>
      <c r="B1501" s="4">
        <v>43395</v>
      </c>
      <c r="C1501" s="2" t="str">
        <f t="shared" si="46"/>
        <v>October</v>
      </c>
      <c r="D1501" s="5" t="str">
        <f t="shared" si="47"/>
        <v>2018</v>
      </c>
      <c r="E1501" s="6" t="s">
        <v>3</v>
      </c>
      <c r="F1501" s="7">
        <v>2</v>
      </c>
      <c r="G1501" s="1">
        <v>6666</v>
      </c>
      <c r="H1501" s="1">
        <v>4499</v>
      </c>
      <c r="I1501" s="1">
        <v>3769</v>
      </c>
      <c r="J1501">
        <v>730</v>
      </c>
    </row>
    <row r="1502" spans="1:10" x14ac:dyDescent="0.25">
      <c r="A1502">
        <v>1501</v>
      </c>
      <c r="B1502" s="4">
        <v>43396</v>
      </c>
      <c r="C1502" s="2" t="str">
        <f t="shared" si="46"/>
        <v>October</v>
      </c>
      <c r="D1502" s="5" t="str">
        <f t="shared" si="47"/>
        <v>2018</v>
      </c>
      <c r="E1502" s="6" t="s">
        <v>4</v>
      </c>
      <c r="F1502" s="7">
        <v>3</v>
      </c>
      <c r="G1502" s="1">
        <v>6991</v>
      </c>
      <c r="H1502" s="1">
        <v>4677</v>
      </c>
      <c r="I1502" s="1">
        <v>3916</v>
      </c>
      <c r="J1502">
        <v>761</v>
      </c>
    </row>
    <row r="1503" spans="1:10" x14ac:dyDescent="0.25">
      <c r="A1503">
        <v>1502</v>
      </c>
      <c r="B1503" s="4">
        <v>43397</v>
      </c>
      <c r="C1503" s="2" t="str">
        <f t="shared" si="46"/>
        <v>October</v>
      </c>
      <c r="D1503" s="5" t="str">
        <f t="shared" si="47"/>
        <v>2018</v>
      </c>
      <c r="E1503" s="6" t="s">
        <v>5</v>
      </c>
      <c r="F1503" s="7">
        <v>4</v>
      </c>
      <c r="G1503" s="1">
        <v>6871</v>
      </c>
      <c r="H1503" s="1">
        <v>4619</v>
      </c>
      <c r="I1503" s="1">
        <v>3808</v>
      </c>
      <c r="J1503">
        <v>811</v>
      </c>
    </row>
    <row r="1504" spans="1:10" x14ac:dyDescent="0.25">
      <c r="A1504">
        <v>1503</v>
      </c>
      <c r="B1504" s="4">
        <v>43398</v>
      </c>
      <c r="C1504" s="2" t="str">
        <f t="shared" si="46"/>
        <v>October</v>
      </c>
      <c r="D1504" s="5" t="str">
        <f t="shared" si="47"/>
        <v>2018</v>
      </c>
      <c r="E1504" s="6" t="s">
        <v>6</v>
      </c>
      <c r="F1504" s="7">
        <v>5</v>
      </c>
      <c r="G1504" s="1">
        <v>6357</v>
      </c>
      <c r="H1504" s="1">
        <v>4331</v>
      </c>
      <c r="I1504" s="1">
        <v>3579</v>
      </c>
      <c r="J1504">
        <v>752</v>
      </c>
    </row>
    <row r="1505" spans="1:10" x14ac:dyDescent="0.25">
      <c r="A1505">
        <v>1504</v>
      </c>
      <c r="B1505" s="4">
        <v>43399</v>
      </c>
      <c r="C1505" s="2" t="str">
        <f t="shared" si="46"/>
        <v>October</v>
      </c>
      <c r="D1505" s="5" t="str">
        <f t="shared" si="47"/>
        <v>2018</v>
      </c>
      <c r="E1505" s="6" t="s">
        <v>7</v>
      </c>
      <c r="F1505" s="7">
        <v>6</v>
      </c>
      <c r="G1505" s="1">
        <v>5114</v>
      </c>
      <c r="H1505" s="1">
        <v>3468</v>
      </c>
      <c r="I1505" s="1">
        <v>2827</v>
      </c>
      <c r="J1505">
        <v>641</v>
      </c>
    </row>
    <row r="1506" spans="1:10" x14ac:dyDescent="0.25">
      <c r="A1506">
        <v>1505</v>
      </c>
      <c r="B1506" s="4">
        <v>43400</v>
      </c>
      <c r="C1506" s="2" t="str">
        <f t="shared" si="46"/>
        <v>October</v>
      </c>
      <c r="D1506" s="5" t="str">
        <f t="shared" si="47"/>
        <v>2018</v>
      </c>
      <c r="E1506" s="6" t="s">
        <v>8</v>
      </c>
      <c r="F1506" s="7">
        <v>7</v>
      </c>
      <c r="G1506" s="1">
        <v>3456</v>
      </c>
      <c r="H1506" s="1">
        <v>2400</v>
      </c>
      <c r="I1506" s="1">
        <v>2006</v>
      </c>
      <c r="J1506">
        <v>394</v>
      </c>
    </row>
    <row r="1507" spans="1:10" x14ac:dyDescent="0.25">
      <c r="A1507">
        <v>1506</v>
      </c>
      <c r="B1507" s="4">
        <v>43401</v>
      </c>
      <c r="C1507" s="2" t="str">
        <f t="shared" si="46"/>
        <v>October</v>
      </c>
      <c r="D1507" s="5" t="str">
        <f t="shared" si="47"/>
        <v>2018</v>
      </c>
      <c r="E1507" s="6" t="s">
        <v>2</v>
      </c>
      <c r="F1507" s="7">
        <v>1</v>
      </c>
      <c r="G1507" s="1">
        <v>4924</v>
      </c>
      <c r="H1507" s="1">
        <v>3251</v>
      </c>
      <c r="I1507" s="1">
        <v>2735</v>
      </c>
      <c r="J1507">
        <v>516</v>
      </c>
    </row>
    <row r="1508" spans="1:10" x14ac:dyDescent="0.25">
      <c r="A1508">
        <v>1507</v>
      </c>
      <c r="B1508" s="4">
        <v>43402</v>
      </c>
      <c r="C1508" s="2" t="str">
        <f t="shared" si="46"/>
        <v>October</v>
      </c>
      <c r="D1508" s="5" t="str">
        <f t="shared" si="47"/>
        <v>2018</v>
      </c>
      <c r="E1508" s="6" t="s">
        <v>3</v>
      </c>
      <c r="F1508" s="7">
        <v>2</v>
      </c>
      <c r="G1508" s="1">
        <v>6837</v>
      </c>
      <c r="H1508" s="1">
        <v>4704</v>
      </c>
      <c r="I1508" s="1">
        <v>3890</v>
      </c>
      <c r="J1508">
        <v>814</v>
      </c>
    </row>
    <row r="1509" spans="1:10" x14ac:dyDescent="0.25">
      <c r="A1509">
        <v>1508</v>
      </c>
      <c r="B1509" s="4">
        <v>43403</v>
      </c>
      <c r="C1509" s="2" t="str">
        <f t="shared" si="46"/>
        <v>October</v>
      </c>
      <c r="D1509" s="5" t="str">
        <f t="shared" si="47"/>
        <v>2018</v>
      </c>
      <c r="E1509" s="6" t="s">
        <v>4</v>
      </c>
      <c r="F1509" s="7">
        <v>3</v>
      </c>
      <c r="G1509" s="1">
        <v>6481</v>
      </c>
      <c r="H1509" s="1">
        <v>4547</v>
      </c>
      <c r="I1509" s="1">
        <v>3798</v>
      </c>
      <c r="J1509">
        <v>749</v>
      </c>
    </row>
    <row r="1510" spans="1:10" x14ac:dyDescent="0.25">
      <c r="A1510">
        <v>1509</v>
      </c>
      <c r="B1510" s="4">
        <v>43404</v>
      </c>
      <c r="C1510" s="2" t="str">
        <f t="shared" si="46"/>
        <v>October</v>
      </c>
      <c r="D1510" s="5" t="str">
        <f t="shared" si="47"/>
        <v>2018</v>
      </c>
      <c r="E1510" s="6" t="s">
        <v>5</v>
      </c>
      <c r="F1510" s="7">
        <v>4</v>
      </c>
      <c r="G1510" s="1">
        <v>6296</v>
      </c>
      <c r="H1510" s="1">
        <v>4316</v>
      </c>
      <c r="I1510" s="1">
        <v>3545</v>
      </c>
      <c r="J1510">
        <v>771</v>
      </c>
    </row>
    <row r="1511" spans="1:10" x14ac:dyDescent="0.25">
      <c r="A1511">
        <v>1510</v>
      </c>
      <c r="B1511" s="4">
        <v>43405</v>
      </c>
      <c r="C1511" s="2" t="str">
        <f t="shared" si="46"/>
        <v>November</v>
      </c>
      <c r="D1511" s="5" t="str">
        <f t="shared" si="47"/>
        <v>2018</v>
      </c>
      <c r="E1511" s="6" t="s">
        <v>6</v>
      </c>
      <c r="F1511" s="7">
        <v>5</v>
      </c>
      <c r="G1511" s="1">
        <v>6044</v>
      </c>
      <c r="H1511" s="1">
        <v>3988</v>
      </c>
      <c r="I1511" s="1">
        <v>3299</v>
      </c>
      <c r="J1511">
        <v>689</v>
      </c>
    </row>
    <row r="1512" spans="1:10" x14ac:dyDescent="0.25">
      <c r="A1512">
        <v>1511</v>
      </c>
      <c r="B1512" s="4">
        <v>43406</v>
      </c>
      <c r="C1512" s="2" t="str">
        <f t="shared" si="46"/>
        <v>November</v>
      </c>
      <c r="D1512" s="5" t="str">
        <f t="shared" si="47"/>
        <v>2018</v>
      </c>
      <c r="E1512" s="6" t="s">
        <v>7</v>
      </c>
      <c r="F1512" s="7">
        <v>6</v>
      </c>
      <c r="G1512" s="1">
        <v>4860</v>
      </c>
      <c r="H1512" s="1">
        <v>3326</v>
      </c>
      <c r="I1512" s="1">
        <v>2738</v>
      </c>
      <c r="J1512">
        <v>588</v>
      </c>
    </row>
    <row r="1513" spans="1:10" x14ac:dyDescent="0.25">
      <c r="A1513">
        <v>1512</v>
      </c>
      <c r="B1513" s="4">
        <v>43407</v>
      </c>
      <c r="C1513" s="2" t="str">
        <f t="shared" si="46"/>
        <v>November</v>
      </c>
      <c r="D1513" s="5" t="str">
        <f t="shared" si="47"/>
        <v>2018</v>
      </c>
      <c r="E1513" s="6" t="s">
        <v>8</v>
      </c>
      <c r="F1513" s="7">
        <v>7</v>
      </c>
      <c r="G1513" s="1">
        <v>3430</v>
      </c>
      <c r="H1513" s="1">
        <v>2289</v>
      </c>
      <c r="I1513" s="1">
        <v>1946</v>
      </c>
      <c r="J1513">
        <v>343</v>
      </c>
    </row>
    <row r="1514" spans="1:10" x14ac:dyDescent="0.25">
      <c r="A1514">
        <v>1513</v>
      </c>
      <c r="B1514" s="4">
        <v>43408</v>
      </c>
      <c r="C1514" s="2" t="str">
        <f t="shared" si="46"/>
        <v>November</v>
      </c>
      <c r="D1514" s="5" t="str">
        <f t="shared" si="47"/>
        <v>2018</v>
      </c>
      <c r="E1514" s="6" t="s">
        <v>2</v>
      </c>
      <c r="F1514" s="7">
        <v>1</v>
      </c>
      <c r="G1514" s="1">
        <v>4638</v>
      </c>
      <c r="H1514" s="1">
        <v>3236</v>
      </c>
      <c r="I1514" s="1">
        <v>2744</v>
      </c>
      <c r="J1514">
        <v>492</v>
      </c>
    </row>
    <row r="1515" spans="1:10" x14ac:dyDescent="0.25">
      <c r="A1515">
        <v>1514</v>
      </c>
      <c r="B1515" s="4">
        <v>43409</v>
      </c>
      <c r="C1515" s="2" t="str">
        <f t="shared" si="46"/>
        <v>November</v>
      </c>
      <c r="D1515" s="5" t="str">
        <f t="shared" si="47"/>
        <v>2018</v>
      </c>
      <c r="E1515" s="6" t="s">
        <v>3</v>
      </c>
      <c r="F1515" s="7">
        <v>2</v>
      </c>
      <c r="G1515" s="1">
        <v>6365</v>
      </c>
      <c r="H1515" s="1">
        <v>4329</v>
      </c>
      <c r="I1515" s="1">
        <v>3609</v>
      </c>
      <c r="J1515">
        <v>720</v>
      </c>
    </row>
    <row r="1516" spans="1:10" x14ac:dyDescent="0.25">
      <c r="A1516">
        <v>1515</v>
      </c>
      <c r="B1516" s="4">
        <v>43410</v>
      </c>
      <c r="C1516" s="2" t="str">
        <f t="shared" si="46"/>
        <v>November</v>
      </c>
      <c r="D1516" s="5" t="str">
        <f t="shared" si="47"/>
        <v>2018</v>
      </c>
      <c r="E1516" s="6" t="s">
        <v>4</v>
      </c>
      <c r="F1516" s="7">
        <v>3</v>
      </c>
      <c r="G1516" s="1">
        <v>6330</v>
      </c>
      <c r="H1516" s="1">
        <v>4291</v>
      </c>
      <c r="I1516" s="1">
        <v>3556</v>
      </c>
      <c r="J1516">
        <v>735</v>
      </c>
    </row>
    <row r="1517" spans="1:10" x14ac:dyDescent="0.25">
      <c r="A1517">
        <v>1516</v>
      </c>
      <c r="B1517" s="4">
        <v>43411</v>
      </c>
      <c r="C1517" s="2" t="str">
        <f t="shared" si="46"/>
        <v>November</v>
      </c>
      <c r="D1517" s="5" t="str">
        <f t="shared" si="47"/>
        <v>2018</v>
      </c>
      <c r="E1517" s="6" t="s">
        <v>5</v>
      </c>
      <c r="F1517" s="7">
        <v>4</v>
      </c>
      <c r="G1517" s="1">
        <v>5865</v>
      </c>
      <c r="H1517" s="1">
        <v>3937</v>
      </c>
      <c r="I1517" s="1">
        <v>3267</v>
      </c>
      <c r="J1517">
        <v>670</v>
      </c>
    </row>
    <row r="1518" spans="1:10" x14ac:dyDescent="0.25">
      <c r="A1518">
        <v>1517</v>
      </c>
      <c r="B1518" s="4">
        <v>43412</v>
      </c>
      <c r="C1518" s="2" t="str">
        <f t="shared" si="46"/>
        <v>November</v>
      </c>
      <c r="D1518" s="5" t="str">
        <f t="shared" si="47"/>
        <v>2018</v>
      </c>
      <c r="E1518" s="6" t="s">
        <v>6</v>
      </c>
      <c r="F1518" s="7">
        <v>5</v>
      </c>
      <c r="G1518" s="1">
        <v>5692</v>
      </c>
      <c r="H1518" s="1">
        <v>3938</v>
      </c>
      <c r="I1518" s="1">
        <v>3298</v>
      </c>
      <c r="J1518">
        <v>640</v>
      </c>
    </row>
    <row r="1519" spans="1:10" x14ac:dyDescent="0.25">
      <c r="A1519">
        <v>1518</v>
      </c>
      <c r="B1519" s="4">
        <v>43413</v>
      </c>
      <c r="C1519" s="2" t="str">
        <f t="shared" si="46"/>
        <v>November</v>
      </c>
      <c r="D1519" s="5" t="str">
        <f t="shared" si="47"/>
        <v>2018</v>
      </c>
      <c r="E1519" s="6" t="s">
        <v>7</v>
      </c>
      <c r="F1519" s="7">
        <v>6</v>
      </c>
      <c r="G1519" s="1">
        <v>5026</v>
      </c>
      <c r="H1519" s="1">
        <v>3533</v>
      </c>
      <c r="I1519" s="1">
        <v>2917</v>
      </c>
      <c r="J1519">
        <v>616</v>
      </c>
    </row>
    <row r="1520" spans="1:10" x14ac:dyDescent="0.25">
      <c r="A1520">
        <v>1519</v>
      </c>
      <c r="B1520" s="4">
        <v>43414</v>
      </c>
      <c r="C1520" s="2" t="str">
        <f t="shared" si="46"/>
        <v>November</v>
      </c>
      <c r="D1520" s="5" t="str">
        <f t="shared" si="47"/>
        <v>2018</v>
      </c>
      <c r="E1520" s="6" t="s">
        <v>8</v>
      </c>
      <c r="F1520" s="7">
        <v>7</v>
      </c>
      <c r="G1520" s="1">
        <v>3506</v>
      </c>
      <c r="H1520" s="1">
        <v>2428</v>
      </c>
      <c r="I1520" s="1">
        <v>2018</v>
      </c>
      <c r="J1520">
        <v>410</v>
      </c>
    </row>
    <row r="1521" spans="1:10" x14ac:dyDescent="0.25">
      <c r="A1521">
        <v>1520</v>
      </c>
      <c r="B1521" s="4">
        <v>43415</v>
      </c>
      <c r="C1521" s="2" t="str">
        <f t="shared" si="46"/>
        <v>November</v>
      </c>
      <c r="D1521" s="5" t="str">
        <f t="shared" si="47"/>
        <v>2018</v>
      </c>
      <c r="E1521" s="6" t="s">
        <v>2</v>
      </c>
      <c r="F1521" s="7">
        <v>1</v>
      </c>
      <c r="G1521" s="1">
        <v>4778</v>
      </c>
      <c r="H1521" s="1">
        <v>3265</v>
      </c>
      <c r="I1521" s="1">
        <v>2709</v>
      </c>
      <c r="J1521">
        <v>556</v>
      </c>
    </row>
    <row r="1522" spans="1:10" x14ac:dyDescent="0.25">
      <c r="A1522">
        <v>1521</v>
      </c>
      <c r="B1522" s="4">
        <v>43416</v>
      </c>
      <c r="C1522" s="2" t="str">
        <f t="shared" si="46"/>
        <v>November</v>
      </c>
      <c r="D1522" s="5" t="str">
        <f t="shared" si="47"/>
        <v>2018</v>
      </c>
      <c r="E1522" s="6" t="s">
        <v>3</v>
      </c>
      <c r="F1522" s="7">
        <v>2</v>
      </c>
      <c r="G1522" s="1">
        <v>6684</v>
      </c>
      <c r="H1522" s="1">
        <v>4592</v>
      </c>
      <c r="I1522" s="1">
        <v>3795</v>
      </c>
      <c r="J1522">
        <v>797</v>
      </c>
    </row>
    <row r="1523" spans="1:10" x14ac:dyDescent="0.25">
      <c r="A1523">
        <v>1522</v>
      </c>
      <c r="B1523" s="4">
        <v>43417</v>
      </c>
      <c r="C1523" s="2" t="str">
        <f t="shared" si="46"/>
        <v>November</v>
      </c>
      <c r="D1523" s="5" t="str">
        <f t="shared" si="47"/>
        <v>2018</v>
      </c>
      <c r="E1523" s="6" t="s">
        <v>4</v>
      </c>
      <c r="F1523" s="7">
        <v>3</v>
      </c>
      <c r="G1523" s="1">
        <v>6766</v>
      </c>
      <c r="H1523" s="1">
        <v>4720</v>
      </c>
      <c r="I1523" s="1">
        <v>3918</v>
      </c>
      <c r="J1523">
        <v>802</v>
      </c>
    </row>
    <row r="1524" spans="1:10" x14ac:dyDescent="0.25">
      <c r="A1524">
        <v>1523</v>
      </c>
      <c r="B1524" s="4">
        <v>43418</v>
      </c>
      <c r="C1524" s="2" t="str">
        <f t="shared" si="46"/>
        <v>November</v>
      </c>
      <c r="D1524" s="5" t="str">
        <f t="shared" si="47"/>
        <v>2018</v>
      </c>
      <c r="E1524" s="6" t="s">
        <v>5</v>
      </c>
      <c r="F1524" s="7">
        <v>4</v>
      </c>
      <c r="G1524" s="1">
        <v>6916</v>
      </c>
      <c r="H1524" s="1">
        <v>4674</v>
      </c>
      <c r="I1524" s="1">
        <v>3872</v>
      </c>
      <c r="J1524">
        <v>802</v>
      </c>
    </row>
    <row r="1525" spans="1:10" x14ac:dyDescent="0.25">
      <c r="A1525">
        <v>1524</v>
      </c>
      <c r="B1525" s="4">
        <v>43419</v>
      </c>
      <c r="C1525" s="2" t="str">
        <f t="shared" si="46"/>
        <v>November</v>
      </c>
      <c r="D1525" s="5" t="str">
        <f t="shared" si="47"/>
        <v>2018</v>
      </c>
      <c r="E1525" s="6" t="s">
        <v>6</v>
      </c>
      <c r="F1525" s="7">
        <v>5</v>
      </c>
      <c r="G1525" s="1">
        <v>6440</v>
      </c>
      <c r="H1525" s="1">
        <v>4379</v>
      </c>
      <c r="I1525" s="1">
        <v>3634</v>
      </c>
      <c r="J1525">
        <v>745</v>
      </c>
    </row>
    <row r="1526" spans="1:10" x14ac:dyDescent="0.25">
      <c r="A1526">
        <v>1525</v>
      </c>
      <c r="B1526" s="4">
        <v>43420</v>
      </c>
      <c r="C1526" s="2" t="str">
        <f t="shared" si="46"/>
        <v>November</v>
      </c>
      <c r="D1526" s="5" t="str">
        <f t="shared" si="47"/>
        <v>2018</v>
      </c>
      <c r="E1526" s="6" t="s">
        <v>7</v>
      </c>
      <c r="F1526" s="7">
        <v>6</v>
      </c>
      <c r="G1526" s="1">
        <v>5066</v>
      </c>
      <c r="H1526" s="1">
        <v>3497</v>
      </c>
      <c r="I1526" s="1">
        <v>2863</v>
      </c>
      <c r="J1526">
        <v>634</v>
      </c>
    </row>
    <row r="1527" spans="1:10" x14ac:dyDescent="0.25">
      <c r="A1527">
        <v>1526</v>
      </c>
      <c r="B1527" s="4">
        <v>43421</v>
      </c>
      <c r="C1527" s="2" t="str">
        <f t="shared" si="46"/>
        <v>November</v>
      </c>
      <c r="D1527" s="5" t="str">
        <f t="shared" si="47"/>
        <v>2018</v>
      </c>
      <c r="E1527" s="6" t="s">
        <v>8</v>
      </c>
      <c r="F1527" s="7">
        <v>7</v>
      </c>
      <c r="G1527" s="1">
        <v>3503</v>
      </c>
      <c r="H1527" s="1">
        <v>2489</v>
      </c>
      <c r="I1527" s="1">
        <v>2043</v>
      </c>
      <c r="J1527">
        <v>446</v>
      </c>
    </row>
    <row r="1528" spans="1:10" x14ac:dyDescent="0.25">
      <c r="A1528">
        <v>1527</v>
      </c>
      <c r="B1528" s="4">
        <v>43422</v>
      </c>
      <c r="C1528" s="2" t="str">
        <f t="shared" si="46"/>
        <v>November</v>
      </c>
      <c r="D1528" s="5" t="str">
        <f t="shared" si="47"/>
        <v>2018</v>
      </c>
      <c r="E1528" s="6" t="s">
        <v>2</v>
      </c>
      <c r="F1528" s="7">
        <v>1</v>
      </c>
      <c r="G1528" s="1">
        <v>4855</v>
      </c>
      <c r="H1528" s="1">
        <v>3321</v>
      </c>
      <c r="I1528" s="1">
        <v>2691</v>
      </c>
      <c r="J1528">
        <v>630</v>
      </c>
    </row>
    <row r="1529" spans="1:10" x14ac:dyDescent="0.25">
      <c r="A1529">
        <v>1528</v>
      </c>
      <c r="B1529" s="4">
        <v>43423</v>
      </c>
      <c r="C1529" s="2" t="str">
        <f t="shared" si="46"/>
        <v>November</v>
      </c>
      <c r="D1529" s="5" t="str">
        <f t="shared" si="47"/>
        <v>2018</v>
      </c>
      <c r="E1529" s="6" t="s">
        <v>3</v>
      </c>
      <c r="F1529" s="7">
        <v>2</v>
      </c>
      <c r="G1529" s="1">
        <v>6818</v>
      </c>
      <c r="H1529" s="1">
        <v>4601</v>
      </c>
      <c r="I1529" s="1">
        <v>3795</v>
      </c>
      <c r="J1529">
        <v>806</v>
      </c>
    </row>
    <row r="1530" spans="1:10" x14ac:dyDescent="0.25">
      <c r="A1530">
        <v>1529</v>
      </c>
      <c r="B1530" s="4">
        <v>43424</v>
      </c>
      <c r="C1530" s="2" t="str">
        <f t="shared" si="46"/>
        <v>November</v>
      </c>
      <c r="D1530" s="5" t="str">
        <f t="shared" si="47"/>
        <v>2018</v>
      </c>
      <c r="E1530" s="6" t="s">
        <v>4</v>
      </c>
      <c r="F1530" s="7">
        <v>3</v>
      </c>
      <c r="G1530" s="1">
        <v>6239</v>
      </c>
      <c r="H1530" s="1">
        <v>4424</v>
      </c>
      <c r="I1530" s="1">
        <v>3640</v>
      </c>
      <c r="J1530">
        <v>784</v>
      </c>
    </row>
    <row r="1531" spans="1:10" x14ac:dyDescent="0.25">
      <c r="A1531">
        <v>1530</v>
      </c>
      <c r="B1531" s="4">
        <v>43425</v>
      </c>
      <c r="C1531" s="2" t="str">
        <f t="shared" si="46"/>
        <v>November</v>
      </c>
      <c r="D1531" s="5" t="str">
        <f t="shared" si="47"/>
        <v>2018</v>
      </c>
      <c r="E1531" s="6" t="s">
        <v>5</v>
      </c>
      <c r="F1531" s="7">
        <v>4</v>
      </c>
      <c r="G1531" s="1">
        <v>5471</v>
      </c>
      <c r="H1531" s="1">
        <v>3904</v>
      </c>
      <c r="I1531" s="1">
        <v>3194</v>
      </c>
      <c r="J1531">
        <v>710</v>
      </c>
    </row>
    <row r="1532" spans="1:10" x14ac:dyDescent="0.25">
      <c r="A1532">
        <v>1531</v>
      </c>
      <c r="B1532" s="4">
        <v>43426</v>
      </c>
      <c r="C1532" s="2" t="str">
        <f t="shared" si="46"/>
        <v>November</v>
      </c>
      <c r="D1532" s="5" t="str">
        <f t="shared" si="47"/>
        <v>2018</v>
      </c>
      <c r="E1532" s="6" t="s">
        <v>6</v>
      </c>
      <c r="F1532" s="7">
        <v>5</v>
      </c>
      <c r="G1532" s="1">
        <v>4453</v>
      </c>
      <c r="H1532" s="1">
        <v>3186</v>
      </c>
      <c r="I1532" s="1">
        <v>2592</v>
      </c>
      <c r="J1532">
        <v>594</v>
      </c>
    </row>
    <row r="1533" spans="1:10" x14ac:dyDescent="0.25">
      <c r="A1533">
        <v>1532</v>
      </c>
      <c r="B1533" s="4">
        <v>43427</v>
      </c>
      <c r="C1533" s="2" t="str">
        <f t="shared" si="46"/>
        <v>November</v>
      </c>
      <c r="D1533" s="5" t="str">
        <f t="shared" si="47"/>
        <v>2018</v>
      </c>
      <c r="E1533" s="6" t="s">
        <v>7</v>
      </c>
      <c r="F1533" s="7">
        <v>6</v>
      </c>
      <c r="G1533" s="1">
        <v>4062</v>
      </c>
      <c r="H1533" s="1">
        <v>2892</v>
      </c>
      <c r="I1533" s="1">
        <v>2347</v>
      </c>
      <c r="J1533">
        <v>545</v>
      </c>
    </row>
    <row r="1534" spans="1:10" x14ac:dyDescent="0.25">
      <c r="A1534">
        <v>1533</v>
      </c>
      <c r="B1534" s="4">
        <v>43428</v>
      </c>
      <c r="C1534" s="2" t="str">
        <f t="shared" si="46"/>
        <v>November</v>
      </c>
      <c r="D1534" s="5" t="str">
        <f t="shared" si="47"/>
        <v>2018</v>
      </c>
      <c r="E1534" s="6" t="s">
        <v>8</v>
      </c>
      <c r="F1534" s="7">
        <v>7</v>
      </c>
      <c r="G1534" s="1">
        <v>3485</v>
      </c>
      <c r="H1534" s="1">
        <v>2445</v>
      </c>
      <c r="I1534" s="1">
        <v>1987</v>
      </c>
      <c r="J1534">
        <v>458</v>
      </c>
    </row>
    <row r="1535" spans="1:10" x14ac:dyDescent="0.25">
      <c r="A1535">
        <v>1534</v>
      </c>
      <c r="B1535" s="4">
        <v>43429</v>
      </c>
      <c r="C1535" s="2" t="str">
        <f t="shared" si="46"/>
        <v>November</v>
      </c>
      <c r="D1535" s="5" t="str">
        <f t="shared" si="47"/>
        <v>2018</v>
      </c>
      <c r="E1535" s="6" t="s">
        <v>2</v>
      </c>
      <c r="F1535" s="7">
        <v>1</v>
      </c>
      <c r="G1535" s="1">
        <v>4906</v>
      </c>
      <c r="H1535" s="1">
        <v>3371</v>
      </c>
      <c r="I1535" s="1">
        <v>2815</v>
      </c>
      <c r="J1535">
        <v>556</v>
      </c>
    </row>
    <row r="1536" spans="1:10" x14ac:dyDescent="0.25">
      <c r="A1536">
        <v>1535</v>
      </c>
      <c r="B1536" s="4">
        <v>43430</v>
      </c>
      <c r="C1536" s="2" t="str">
        <f t="shared" si="46"/>
        <v>November</v>
      </c>
      <c r="D1536" s="5" t="str">
        <f t="shared" si="47"/>
        <v>2018</v>
      </c>
      <c r="E1536" s="6" t="s">
        <v>3</v>
      </c>
      <c r="F1536" s="7">
        <v>2</v>
      </c>
      <c r="G1536" s="1">
        <v>7099</v>
      </c>
      <c r="H1536" s="1">
        <v>4871</v>
      </c>
      <c r="I1536" s="1">
        <v>4012</v>
      </c>
      <c r="J1536">
        <v>859</v>
      </c>
    </row>
    <row r="1537" spans="1:10" x14ac:dyDescent="0.25">
      <c r="A1537">
        <v>1536</v>
      </c>
      <c r="B1537" s="4">
        <v>43431</v>
      </c>
      <c r="C1537" s="2" t="str">
        <f t="shared" si="46"/>
        <v>November</v>
      </c>
      <c r="D1537" s="5" t="str">
        <f t="shared" si="47"/>
        <v>2018</v>
      </c>
      <c r="E1537" s="6" t="s">
        <v>4</v>
      </c>
      <c r="F1537" s="7">
        <v>3</v>
      </c>
      <c r="G1537" s="1">
        <v>7503</v>
      </c>
      <c r="H1537" s="1">
        <v>5181</v>
      </c>
      <c r="I1537" s="1">
        <v>4267</v>
      </c>
      <c r="J1537">
        <v>914</v>
      </c>
    </row>
    <row r="1538" spans="1:10" x14ac:dyDescent="0.25">
      <c r="A1538">
        <v>1537</v>
      </c>
      <c r="B1538" s="4">
        <v>43432</v>
      </c>
      <c r="C1538" s="2" t="str">
        <f t="shared" ref="C1538:C1601" si="48">TEXT(B1538,"MMMM")</f>
        <v>November</v>
      </c>
      <c r="D1538" s="5" t="str">
        <f t="shared" ref="D1538:D1601" si="49">TEXT(B1538,"YYYY")</f>
        <v>2018</v>
      </c>
      <c r="E1538" s="6" t="s">
        <v>5</v>
      </c>
      <c r="F1538" s="7">
        <v>4</v>
      </c>
      <c r="G1538" s="1">
        <v>7554</v>
      </c>
      <c r="H1538" s="1">
        <v>5227</v>
      </c>
      <c r="I1538" s="1">
        <v>4330</v>
      </c>
      <c r="J1538">
        <v>897</v>
      </c>
    </row>
    <row r="1539" spans="1:10" x14ac:dyDescent="0.25">
      <c r="A1539">
        <v>1538</v>
      </c>
      <c r="B1539" s="4">
        <v>43433</v>
      </c>
      <c r="C1539" s="2" t="str">
        <f t="shared" si="48"/>
        <v>November</v>
      </c>
      <c r="D1539" s="5" t="str">
        <f t="shared" si="49"/>
        <v>2018</v>
      </c>
      <c r="E1539" s="6" t="s">
        <v>6</v>
      </c>
      <c r="F1539" s="7">
        <v>5</v>
      </c>
      <c r="G1539" s="1">
        <v>7169</v>
      </c>
      <c r="H1539" s="1">
        <v>4944</v>
      </c>
      <c r="I1539" s="1">
        <v>4106</v>
      </c>
      <c r="J1539">
        <v>838</v>
      </c>
    </row>
    <row r="1540" spans="1:10" x14ac:dyDescent="0.25">
      <c r="A1540">
        <v>1539</v>
      </c>
      <c r="B1540" s="4">
        <v>43434</v>
      </c>
      <c r="C1540" s="2" t="str">
        <f t="shared" si="48"/>
        <v>November</v>
      </c>
      <c r="D1540" s="5" t="str">
        <f t="shared" si="49"/>
        <v>2018</v>
      </c>
      <c r="E1540" s="6" t="s">
        <v>7</v>
      </c>
      <c r="F1540" s="7">
        <v>6</v>
      </c>
      <c r="G1540" s="1">
        <v>5608</v>
      </c>
      <c r="H1540" s="1">
        <v>3895</v>
      </c>
      <c r="I1540" s="1">
        <v>3211</v>
      </c>
      <c r="J1540">
        <v>684</v>
      </c>
    </row>
    <row r="1541" spans="1:10" x14ac:dyDescent="0.25">
      <c r="A1541">
        <v>1540</v>
      </c>
      <c r="B1541" s="4">
        <v>43435</v>
      </c>
      <c r="C1541" s="2" t="str">
        <f t="shared" si="48"/>
        <v>December</v>
      </c>
      <c r="D1541" s="5" t="str">
        <f t="shared" si="49"/>
        <v>2018</v>
      </c>
      <c r="E1541" s="6" t="s">
        <v>8</v>
      </c>
      <c r="F1541" s="7">
        <v>7</v>
      </c>
      <c r="G1541" s="1">
        <v>4055</v>
      </c>
      <c r="H1541" s="1">
        <v>2800</v>
      </c>
      <c r="I1541" s="1">
        <v>2306</v>
      </c>
      <c r="J1541">
        <v>494</v>
      </c>
    </row>
    <row r="1542" spans="1:10" x14ac:dyDescent="0.25">
      <c r="A1542">
        <v>1541</v>
      </c>
      <c r="B1542" s="4">
        <v>43436</v>
      </c>
      <c r="C1542" s="2" t="str">
        <f t="shared" si="48"/>
        <v>December</v>
      </c>
      <c r="D1542" s="5" t="str">
        <f t="shared" si="49"/>
        <v>2018</v>
      </c>
      <c r="E1542" s="6" t="s">
        <v>2</v>
      </c>
      <c r="F1542" s="7">
        <v>1</v>
      </c>
      <c r="G1542" s="1">
        <v>5611</v>
      </c>
      <c r="H1542" s="1">
        <v>3906</v>
      </c>
      <c r="I1542" s="1">
        <v>3259</v>
      </c>
      <c r="J1542">
        <v>647</v>
      </c>
    </row>
    <row r="1543" spans="1:10" x14ac:dyDescent="0.25">
      <c r="A1543">
        <v>1542</v>
      </c>
      <c r="B1543" s="4">
        <v>43437</v>
      </c>
      <c r="C1543" s="2" t="str">
        <f t="shared" si="48"/>
        <v>December</v>
      </c>
      <c r="D1543" s="5" t="str">
        <f t="shared" si="49"/>
        <v>2018</v>
      </c>
      <c r="E1543" s="6" t="s">
        <v>3</v>
      </c>
      <c r="F1543" s="7">
        <v>2</v>
      </c>
      <c r="G1543" s="1">
        <v>7650</v>
      </c>
      <c r="H1543" s="1">
        <v>5378</v>
      </c>
      <c r="I1543" s="1">
        <v>4431</v>
      </c>
      <c r="J1543">
        <v>947</v>
      </c>
    </row>
    <row r="1544" spans="1:10" x14ac:dyDescent="0.25">
      <c r="A1544">
        <v>1543</v>
      </c>
      <c r="B1544" s="4">
        <v>43438</v>
      </c>
      <c r="C1544" s="2" t="str">
        <f t="shared" si="48"/>
        <v>December</v>
      </c>
      <c r="D1544" s="5" t="str">
        <f t="shared" si="49"/>
        <v>2018</v>
      </c>
      <c r="E1544" s="6" t="s">
        <v>4</v>
      </c>
      <c r="F1544" s="7">
        <v>3</v>
      </c>
      <c r="G1544" s="1">
        <v>7372</v>
      </c>
      <c r="H1544" s="1">
        <v>5225</v>
      </c>
      <c r="I1544" s="1">
        <v>4328</v>
      </c>
      <c r="J1544">
        <v>897</v>
      </c>
    </row>
    <row r="1545" spans="1:10" x14ac:dyDescent="0.25">
      <c r="A1545">
        <v>1544</v>
      </c>
      <c r="B1545" s="4">
        <v>43439</v>
      </c>
      <c r="C1545" s="2" t="str">
        <f t="shared" si="48"/>
        <v>December</v>
      </c>
      <c r="D1545" s="5" t="str">
        <f t="shared" si="49"/>
        <v>2018</v>
      </c>
      <c r="E1545" s="6" t="s">
        <v>5</v>
      </c>
      <c r="F1545" s="7">
        <v>4</v>
      </c>
      <c r="G1545" s="1">
        <v>7369</v>
      </c>
      <c r="H1545" s="1">
        <v>5166</v>
      </c>
      <c r="I1545" s="1">
        <v>4316</v>
      </c>
      <c r="J1545">
        <v>850</v>
      </c>
    </row>
    <row r="1546" spans="1:10" x14ac:dyDescent="0.25">
      <c r="A1546">
        <v>1545</v>
      </c>
      <c r="B1546" s="4">
        <v>43440</v>
      </c>
      <c r="C1546" s="2" t="str">
        <f t="shared" si="48"/>
        <v>December</v>
      </c>
      <c r="D1546" s="5" t="str">
        <f t="shared" si="49"/>
        <v>2018</v>
      </c>
      <c r="E1546" s="6" t="s">
        <v>6</v>
      </c>
      <c r="F1546" s="7">
        <v>5</v>
      </c>
      <c r="G1546" s="1">
        <v>7250</v>
      </c>
      <c r="H1546" s="1">
        <v>5093</v>
      </c>
      <c r="I1546" s="1">
        <v>4213</v>
      </c>
      <c r="J1546">
        <v>880</v>
      </c>
    </row>
    <row r="1547" spans="1:10" x14ac:dyDescent="0.25">
      <c r="A1547">
        <v>1546</v>
      </c>
      <c r="B1547" s="4">
        <v>43441</v>
      </c>
      <c r="C1547" s="2" t="str">
        <f t="shared" si="48"/>
        <v>December</v>
      </c>
      <c r="D1547" s="5" t="str">
        <f t="shared" si="49"/>
        <v>2018</v>
      </c>
      <c r="E1547" s="6" t="s">
        <v>7</v>
      </c>
      <c r="F1547" s="7">
        <v>6</v>
      </c>
      <c r="G1547" s="1">
        <v>5735</v>
      </c>
      <c r="H1547" s="1">
        <v>4032</v>
      </c>
      <c r="I1547" s="1">
        <v>3296</v>
      </c>
      <c r="J1547">
        <v>736</v>
      </c>
    </row>
    <row r="1548" spans="1:10" x14ac:dyDescent="0.25">
      <c r="A1548">
        <v>1547</v>
      </c>
      <c r="B1548" s="4">
        <v>43442</v>
      </c>
      <c r="C1548" s="2" t="str">
        <f t="shared" si="48"/>
        <v>December</v>
      </c>
      <c r="D1548" s="5" t="str">
        <f t="shared" si="49"/>
        <v>2018</v>
      </c>
      <c r="E1548" s="6" t="s">
        <v>8</v>
      </c>
      <c r="F1548" s="7">
        <v>7</v>
      </c>
      <c r="G1548" s="1">
        <v>4614</v>
      </c>
      <c r="H1548" s="1">
        <v>3240</v>
      </c>
      <c r="I1548" s="1">
        <v>2699</v>
      </c>
      <c r="J1548">
        <v>541</v>
      </c>
    </row>
    <row r="1549" spans="1:10" x14ac:dyDescent="0.25">
      <c r="A1549">
        <v>1548</v>
      </c>
      <c r="B1549" s="4">
        <v>43443</v>
      </c>
      <c r="C1549" s="2" t="str">
        <f t="shared" si="48"/>
        <v>December</v>
      </c>
      <c r="D1549" s="5" t="str">
        <f t="shared" si="49"/>
        <v>2018</v>
      </c>
      <c r="E1549" s="6" t="s">
        <v>2</v>
      </c>
      <c r="F1549" s="7">
        <v>1</v>
      </c>
      <c r="G1549" s="1">
        <v>5979</v>
      </c>
      <c r="H1549" s="1">
        <v>4062</v>
      </c>
      <c r="I1549" s="1">
        <v>3352</v>
      </c>
      <c r="J1549">
        <v>710</v>
      </c>
    </row>
    <row r="1550" spans="1:10" x14ac:dyDescent="0.25">
      <c r="A1550">
        <v>1549</v>
      </c>
      <c r="B1550" s="4">
        <v>43444</v>
      </c>
      <c r="C1550" s="2" t="str">
        <f t="shared" si="48"/>
        <v>December</v>
      </c>
      <c r="D1550" s="5" t="str">
        <f t="shared" si="49"/>
        <v>2018</v>
      </c>
      <c r="E1550" s="6" t="s">
        <v>3</v>
      </c>
      <c r="F1550" s="7">
        <v>2</v>
      </c>
      <c r="G1550" s="1">
        <v>7840</v>
      </c>
      <c r="H1550" s="1">
        <v>5421</v>
      </c>
      <c r="I1550" s="1">
        <v>4465</v>
      </c>
      <c r="J1550">
        <v>956</v>
      </c>
    </row>
    <row r="1551" spans="1:10" x14ac:dyDescent="0.25">
      <c r="A1551">
        <v>1550</v>
      </c>
      <c r="B1551" s="4">
        <v>43445</v>
      </c>
      <c r="C1551" s="2" t="str">
        <f t="shared" si="48"/>
        <v>December</v>
      </c>
      <c r="D1551" s="5" t="str">
        <f t="shared" si="49"/>
        <v>2018</v>
      </c>
      <c r="E1551" s="6" t="s">
        <v>4</v>
      </c>
      <c r="F1551" s="7">
        <v>3</v>
      </c>
      <c r="G1551" s="1">
        <v>7659</v>
      </c>
      <c r="H1551" s="1">
        <v>5267</v>
      </c>
      <c r="I1551" s="1">
        <v>4330</v>
      </c>
      <c r="J1551">
        <v>937</v>
      </c>
    </row>
    <row r="1552" spans="1:10" x14ac:dyDescent="0.25">
      <c r="A1552">
        <v>1551</v>
      </c>
      <c r="B1552" s="4">
        <v>43446</v>
      </c>
      <c r="C1552" s="2" t="str">
        <f t="shared" si="48"/>
        <v>December</v>
      </c>
      <c r="D1552" s="5" t="str">
        <f t="shared" si="49"/>
        <v>2018</v>
      </c>
      <c r="E1552" s="6" t="s">
        <v>5</v>
      </c>
      <c r="F1552" s="7">
        <v>4</v>
      </c>
      <c r="G1552" s="1">
        <v>7319</v>
      </c>
      <c r="H1552" s="1">
        <v>4983</v>
      </c>
      <c r="I1552" s="1">
        <v>4010</v>
      </c>
      <c r="J1552">
        <v>973</v>
      </c>
    </row>
    <row r="1553" spans="1:10" x14ac:dyDescent="0.25">
      <c r="A1553">
        <v>1552</v>
      </c>
      <c r="B1553" s="4">
        <v>43447</v>
      </c>
      <c r="C1553" s="2" t="str">
        <f t="shared" si="48"/>
        <v>December</v>
      </c>
      <c r="D1553" s="5" t="str">
        <f t="shared" si="49"/>
        <v>2018</v>
      </c>
      <c r="E1553" s="6" t="s">
        <v>6</v>
      </c>
      <c r="F1553" s="7">
        <v>5</v>
      </c>
      <c r="G1553" s="1">
        <v>6373</v>
      </c>
      <c r="H1553" s="1">
        <v>4452</v>
      </c>
      <c r="I1553" s="1">
        <v>3620</v>
      </c>
      <c r="J1553">
        <v>832</v>
      </c>
    </row>
    <row r="1554" spans="1:10" x14ac:dyDescent="0.25">
      <c r="A1554">
        <v>1553</v>
      </c>
      <c r="B1554" s="4">
        <v>43448</v>
      </c>
      <c r="C1554" s="2" t="str">
        <f t="shared" si="48"/>
        <v>December</v>
      </c>
      <c r="D1554" s="5" t="str">
        <f t="shared" si="49"/>
        <v>2018</v>
      </c>
      <c r="E1554" s="6" t="s">
        <v>7</v>
      </c>
      <c r="F1554" s="7">
        <v>6</v>
      </c>
      <c r="G1554" s="1">
        <v>4897</v>
      </c>
      <c r="H1554" s="1">
        <v>3404</v>
      </c>
      <c r="I1554" s="1">
        <v>2776</v>
      </c>
      <c r="J1554">
        <v>628</v>
      </c>
    </row>
    <row r="1555" spans="1:10" x14ac:dyDescent="0.25">
      <c r="A1555">
        <v>1554</v>
      </c>
      <c r="B1555" s="4">
        <v>43449</v>
      </c>
      <c r="C1555" s="2" t="str">
        <f t="shared" si="48"/>
        <v>December</v>
      </c>
      <c r="D1555" s="5" t="str">
        <f t="shared" si="49"/>
        <v>2018</v>
      </c>
      <c r="E1555" s="6" t="s">
        <v>8</v>
      </c>
      <c r="F1555" s="7">
        <v>7</v>
      </c>
      <c r="G1555" s="1">
        <v>3325</v>
      </c>
      <c r="H1555" s="1">
        <v>2209</v>
      </c>
      <c r="I1555" s="1">
        <v>1833</v>
      </c>
      <c r="J1555">
        <v>376</v>
      </c>
    </row>
    <row r="1556" spans="1:10" x14ac:dyDescent="0.25">
      <c r="A1556">
        <v>1555</v>
      </c>
      <c r="B1556" s="4">
        <v>43450</v>
      </c>
      <c r="C1556" s="2" t="str">
        <f t="shared" si="48"/>
        <v>December</v>
      </c>
      <c r="D1556" s="5" t="str">
        <f t="shared" si="49"/>
        <v>2018</v>
      </c>
      <c r="E1556" s="6" t="s">
        <v>2</v>
      </c>
      <c r="F1556" s="7">
        <v>1</v>
      </c>
      <c r="G1556" s="1">
        <v>3874</v>
      </c>
      <c r="H1556" s="1">
        <v>2671</v>
      </c>
      <c r="I1556" s="1">
        <v>2206</v>
      </c>
      <c r="J1556">
        <v>465</v>
      </c>
    </row>
    <row r="1557" spans="1:10" x14ac:dyDescent="0.25">
      <c r="A1557">
        <v>1556</v>
      </c>
      <c r="B1557" s="4">
        <v>43451</v>
      </c>
      <c r="C1557" s="2" t="str">
        <f t="shared" si="48"/>
        <v>December</v>
      </c>
      <c r="D1557" s="5" t="str">
        <f t="shared" si="49"/>
        <v>2018</v>
      </c>
      <c r="E1557" s="6" t="s">
        <v>3</v>
      </c>
      <c r="F1557" s="7">
        <v>2</v>
      </c>
      <c r="G1557" s="1">
        <v>5436</v>
      </c>
      <c r="H1557" s="1">
        <v>3791</v>
      </c>
      <c r="I1557" s="1">
        <v>3062</v>
      </c>
      <c r="J1557">
        <v>729</v>
      </c>
    </row>
    <row r="1558" spans="1:10" x14ac:dyDescent="0.25">
      <c r="A1558">
        <v>1557</v>
      </c>
      <c r="B1558" s="4">
        <v>43452</v>
      </c>
      <c r="C1558" s="2" t="str">
        <f t="shared" si="48"/>
        <v>December</v>
      </c>
      <c r="D1558" s="5" t="str">
        <f t="shared" si="49"/>
        <v>2018</v>
      </c>
      <c r="E1558" s="6" t="s">
        <v>4</v>
      </c>
      <c r="F1558" s="7">
        <v>3</v>
      </c>
      <c r="G1558" s="1">
        <v>5174</v>
      </c>
      <c r="H1558" s="1">
        <v>3562</v>
      </c>
      <c r="I1558" s="1">
        <v>2945</v>
      </c>
      <c r="J1558">
        <v>617</v>
      </c>
    </row>
    <row r="1559" spans="1:10" x14ac:dyDescent="0.25">
      <c r="A1559">
        <v>1558</v>
      </c>
      <c r="B1559" s="4">
        <v>43453</v>
      </c>
      <c r="C1559" s="2" t="str">
        <f t="shared" si="48"/>
        <v>December</v>
      </c>
      <c r="D1559" s="5" t="str">
        <f t="shared" si="49"/>
        <v>2018</v>
      </c>
      <c r="E1559" s="6" t="s">
        <v>5</v>
      </c>
      <c r="F1559" s="7">
        <v>4</v>
      </c>
      <c r="G1559" s="1">
        <v>4873</v>
      </c>
      <c r="H1559" s="1">
        <v>3255</v>
      </c>
      <c r="I1559" s="1">
        <v>2632</v>
      </c>
      <c r="J1559">
        <v>623</v>
      </c>
    </row>
    <row r="1560" spans="1:10" x14ac:dyDescent="0.25">
      <c r="A1560">
        <v>1559</v>
      </c>
      <c r="B1560" s="4">
        <v>43454</v>
      </c>
      <c r="C1560" s="2" t="str">
        <f t="shared" si="48"/>
        <v>December</v>
      </c>
      <c r="D1560" s="5" t="str">
        <f t="shared" si="49"/>
        <v>2018</v>
      </c>
      <c r="E1560" s="6" t="s">
        <v>6</v>
      </c>
      <c r="F1560" s="7">
        <v>5</v>
      </c>
      <c r="G1560" s="1">
        <v>3913</v>
      </c>
      <c r="H1560" s="1">
        <v>2716</v>
      </c>
      <c r="I1560" s="1">
        <v>2164</v>
      </c>
      <c r="J1560">
        <v>552</v>
      </c>
    </row>
    <row r="1561" spans="1:10" x14ac:dyDescent="0.25">
      <c r="A1561">
        <v>1560</v>
      </c>
      <c r="B1561" s="4">
        <v>43455</v>
      </c>
      <c r="C1561" s="2" t="str">
        <f t="shared" si="48"/>
        <v>December</v>
      </c>
      <c r="D1561" s="5" t="str">
        <f t="shared" si="49"/>
        <v>2018</v>
      </c>
      <c r="E1561" s="6" t="s">
        <v>7</v>
      </c>
      <c r="F1561" s="7">
        <v>6</v>
      </c>
      <c r="G1561" s="1">
        <v>2934</v>
      </c>
      <c r="H1561" s="1">
        <v>1979</v>
      </c>
      <c r="I1561" s="1">
        <v>1543</v>
      </c>
      <c r="J1561">
        <v>436</v>
      </c>
    </row>
    <row r="1562" spans="1:10" x14ac:dyDescent="0.25">
      <c r="A1562">
        <v>1561</v>
      </c>
      <c r="B1562" s="4">
        <v>43456</v>
      </c>
      <c r="C1562" s="2" t="str">
        <f t="shared" si="48"/>
        <v>December</v>
      </c>
      <c r="D1562" s="5" t="str">
        <f t="shared" si="49"/>
        <v>2018</v>
      </c>
      <c r="E1562" s="6" t="s">
        <v>8</v>
      </c>
      <c r="F1562" s="7">
        <v>7</v>
      </c>
      <c r="G1562" s="1">
        <v>1523</v>
      </c>
      <c r="H1562" s="1">
        <v>1074</v>
      </c>
      <c r="I1562">
        <v>846</v>
      </c>
      <c r="J1562">
        <v>228</v>
      </c>
    </row>
    <row r="1563" spans="1:10" x14ac:dyDescent="0.25">
      <c r="A1563">
        <v>1562</v>
      </c>
      <c r="B1563" s="4">
        <v>43457</v>
      </c>
      <c r="C1563" s="2" t="str">
        <f t="shared" si="48"/>
        <v>December</v>
      </c>
      <c r="D1563" s="5" t="str">
        <f t="shared" si="49"/>
        <v>2018</v>
      </c>
      <c r="E1563" s="6" t="s">
        <v>2</v>
      </c>
      <c r="F1563" s="7">
        <v>1</v>
      </c>
      <c r="G1563" s="1">
        <v>1859</v>
      </c>
      <c r="H1563" s="1">
        <v>1223</v>
      </c>
      <c r="I1563">
        <v>997</v>
      </c>
      <c r="J1563">
        <v>226</v>
      </c>
    </row>
    <row r="1564" spans="1:10" x14ac:dyDescent="0.25">
      <c r="A1564">
        <v>1563</v>
      </c>
      <c r="B1564" s="4">
        <v>43458</v>
      </c>
      <c r="C1564" s="2" t="str">
        <f t="shared" si="48"/>
        <v>December</v>
      </c>
      <c r="D1564" s="5" t="str">
        <f t="shared" si="49"/>
        <v>2018</v>
      </c>
      <c r="E1564" s="6" t="s">
        <v>3</v>
      </c>
      <c r="F1564" s="7">
        <v>2</v>
      </c>
      <c r="G1564" s="1">
        <v>1835</v>
      </c>
      <c r="H1564" s="1">
        <v>1310</v>
      </c>
      <c r="I1564" s="1">
        <v>1019</v>
      </c>
      <c r="J1564">
        <v>291</v>
      </c>
    </row>
    <row r="1565" spans="1:10" x14ac:dyDescent="0.25">
      <c r="A1565">
        <v>1564</v>
      </c>
      <c r="B1565" s="4">
        <v>43459</v>
      </c>
      <c r="C1565" s="2" t="str">
        <f t="shared" si="48"/>
        <v>December</v>
      </c>
      <c r="D1565" s="5" t="str">
        <f t="shared" si="49"/>
        <v>2018</v>
      </c>
      <c r="E1565" s="6" t="s">
        <v>4</v>
      </c>
      <c r="F1565" s="7">
        <v>3</v>
      </c>
      <c r="G1565" s="1">
        <v>1852</v>
      </c>
      <c r="H1565" s="1">
        <v>1214</v>
      </c>
      <c r="I1565">
        <v>955</v>
      </c>
      <c r="J1565">
        <v>259</v>
      </c>
    </row>
    <row r="1566" spans="1:10" x14ac:dyDescent="0.25">
      <c r="A1566">
        <v>1565</v>
      </c>
      <c r="B1566" s="4">
        <v>43460</v>
      </c>
      <c r="C1566" s="2" t="str">
        <f t="shared" si="48"/>
        <v>December</v>
      </c>
      <c r="D1566" s="5" t="str">
        <f t="shared" si="49"/>
        <v>2018</v>
      </c>
      <c r="E1566" s="6" t="s">
        <v>5</v>
      </c>
      <c r="F1566" s="7">
        <v>4</v>
      </c>
      <c r="G1566" s="1">
        <v>2357</v>
      </c>
      <c r="H1566" s="1">
        <v>1594</v>
      </c>
      <c r="I1566" s="1">
        <v>1243</v>
      </c>
      <c r="J1566">
        <v>351</v>
      </c>
    </row>
    <row r="1567" spans="1:10" x14ac:dyDescent="0.25">
      <c r="A1567">
        <v>1566</v>
      </c>
      <c r="B1567" s="4">
        <v>43461</v>
      </c>
      <c r="C1567" s="2" t="str">
        <f t="shared" si="48"/>
        <v>December</v>
      </c>
      <c r="D1567" s="5" t="str">
        <f t="shared" si="49"/>
        <v>2018</v>
      </c>
      <c r="E1567" s="6" t="s">
        <v>6</v>
      </c>
      <c r="F1567" s="7">
        <v>5</v>
      </c>
      <c r="G1567" s="1">
        <v>2583</v>
      </c>
      <c r="H1567" s="1">
        <v>1783</v>
      </c>
      <c r="I1567" s="1">
        <v>1418</v>
      </c>
      <c r="J1567">
        <v>365</v>
      </c>
    </row>
    <row r="1568" spans="1:10" x14ac:dyDescent="0.25">
      <c r="A1568">
        <v>1567</v>
      </c>
      <c r="B1568" s="4">
        <v>43462</v>
      </c>
      <c r="C1568" s="2" t="str">
        <f t="shared" si="48"/>
        <v>December</v>
      </c>
      <c r="D1568" s="5" t="str">
        <f t="shared" si="49"/>
        <v>2018</v>
      </c>
      <c r="E1568" s="6" t="s">
        <v>7</v>
      </c>
      <c r="F1568" s="7">
        <v>6</v>
      </c>
      <c r="G1568" s="1">
        <v>2477</v>
      </c>
      <c r="H1568" s="1">
        <v>1613</v>
      </c>
      <c r="I1568" s="1">
        <v>1279</v>
      </c>
      <c r="J1568">
        <v>334</v>
      </c>
    </row>
    <row r="1569" spans="1:10" x14ac:dyDescent="0.25">
      <c r="A1569">
        <v>1568</v>
      </c>
      <c r="B1569" s="4">
        <v>43463</v>
      </c>
      <c r="C1569" s="2" t="str">
        <f t="shared" si="48"/>
        <v>December</v>
      </c>
      <c r="D1569" s="5" t="str">
        <f t="shared" si="49"/>
        <v>2018</v>
      </c>
      <c r="E1569" s="6" t="s">
        <v>8</v>
      </c>
      <c r="F1569" s="7">
        <v>7</v>
      </c>
      <c r="G1569" s="1">
        <v>1694</v>
      </c>
      <c r="H1569" s="1">
        <v>1197</v>
      </c>
      <c r="I1569">
        <v>990</v>
      </c>
      <c r="J1569">
        <v>207</v>
      </c>
    </row>
    <row r="1570" spans="1:10" x14ac:dyDescent="0.25">
      <c r="A1570">
        <v>1569</v>
      </c>
      <c r="B1570" s="4">
        <v>43464</v>
      </c>
      <c r="C1570" s="2" t="str">
        <f t="shared" si="48"/>
        <v>December</v>
      </c>
      <c r="D1570" s="5" t="str">
        <f t="shared" si="49"/>
        <v>2018</v>
      </c>
      <c r="E1570" s="6" t="s">
        <v>2</v>
      </c>
      <c r="F1570" s="7">
        <v>1</v>
      </c>
      <c r="G1570" s="1">
        <v>1985</v>
      </c>
      <c r="H1570" s="1">
        <v>1340</v>
      </c>
      <c r="I1570" s="1">
        <v>1097</v>
      </c>
      <c r="J1570">
        <v>243</v>
      </c>
    </row>
    <row r="1571" spans="1:10" x14ac:dyDescent="0.25">
      <c r="A1571">
        <v>1570</v>
      </c>
      <c r="B1571" s="4">
        <v>43465</v>
      </c>
      <c r="C1571" s="2" t="str">
        <f t="shared" si="48"/>
        <v>December</v>
      </c>
      <c r="D1571" s="5" t="str">
        <f t="shared" si="49"/>
        <v>2018</v>
      </c>
      <c r="E1571" s="6" t="s">
        <v>3</v>
      </c>
      <c r="F1571" s="7">
        <v>2</v>
      </c>
      <c r="G1571" s="1">
        <v>1723</v>
      </c>
      <c r="H1571" s="1">
        <v>1159</v>
      </c>
      <c r="I1571">
        <v>874</v>
      </c>
      <c r="J1571">
        <v>285</v>
      </c>
    </row>
    <row r="1572" spans="1:10" x14ac:dyDescent="0.25">
      <c r="A1572">
        <v>1571</v>
      </c>
      <c r="B1572" s="4">
        <v>43466</v>
      </c>
      <c r="C1572" s="2" t="str">
        <f t="shared" si="48"/>
        <v>January</v>
      </c>
      <c r="D1572" s="5" t="str">
        <f t="shared" si="49"/>
        <v>2019</v>
      </c>
      <c r="E1572" s="6" t="s">
        <v>4</v>
      </c>
      <c r="F1572" s="7">
        <v>3</v>
      </c>
      <c r="G1572" s="1">
        <v>1715</v>
      </c>
      <c r="H1572" s="1">
        <v>1168</v>
      </c>
      <c r="I1572">
        <v>891</v>
      </c>
      <c r="J1572">
        <v>277</v>
      </c>
    </row>
    <row r="1573" spans="1:10" x14ac:dyDescent="0.25">
      <c r="A1573">
        <v>1572</v>
      </c>
      <c r="B1573" s="4">
        <v>43467</v>
      </c>
      <c r="C1573" s="2" t="str">
        <f t="shared" si="48"/>
        <v>January</v>
      </c>
      <c r="D1573" s="5" t="str">
        <f t="shared" si="49"/>
        <v>2019</v>
      </c>
      <c r="E1573" s="6" t="s">
        <v>5</v>
      </c>
      <c r="F1573" s="7">
        <v>4</v>
      </c>
      <c r="G1573" s="1">
        <v>3431</v>
      </c>
      <c r="H1573" s="1">
        <v>2361</v>
      </c>
      <c r="I1573" s="1">
        <v>1899</v>
      </c>
      <c r="J1573">
        <v>462</v>
      </c>
    </row>
    <row r="1574" spans="1:10" x14ac:dyDescent="0.25">
      <c r="A1574">
        <v>1573</v>
      </c>
      <c r="B1574" s="4">
        <v>43468</v>
      </c>
      <c r="C1574" s="2" t="str">
        <f t="shared" si="48"/>
        <v>January</v>
      </c>
      <c r="D1574" s="5" t="str">
        <f t="shared" si="49"/>
        <v>2019</v>
      </c>
      <c r="E1574" s="6" t="s">
        <v>6</v>
      </c>
      <c r="F1574" s="7">
        <v>5</v>
      </c>
      <c r="G1574" s="1">
        <v>4118</v>
      </c>
      <c r="H1574" s="1">
        <v>2793</v>
      </c>
      <c r="I1574" s="1">
        <v>2259</v>
      </c>
      <c r="J1574">
        <v>534</v>
      </c>
    </row>
    <row r="1575" spans="1:10" x14ac:dyDescent="0.25">
      <c r="A1575">
        <v>1574</v>
      </c>
      <c r="B1575" s="4">
        <v>43469</v>
      </c>
      <c r="C1575" s="2" t="str">
        <f t="shared" si="48"/>
        <v>January</v>
      </c>
      <c r="D1575" s="5" t="str">
        <f t="shared" si="49"/>
        <v>2019</v>
      </c>
      <c r="E1575" s="6" t="s">
        <v>7</v>
      </c>
      <c r="F1575" s="7">
        <v>6</v>
      </c>
      <c r="G1575" s="1">
        <v>3504</v>
      </c>
      <c r="H1575" s="1">
        <v>2373</v>
      </c>
      <c r="I1575" s="1">
        <v>1936</v>
      </c>
      <c r="J1575">
        <v>437</v>
      </c>
    </row>
    <row r="1576" spans="1:10" x14ac:dyDescent="0.25">
      <c r="A1576">
        <v>1575</v>
      </c>
      <c r="B1576" s="4">
        <v>43470</v>
      </c>
      <c r="C1576" s="2" t="str">
        <f t="shared" si="48"/>
        <v>January</v>
      </c>
      <c r="D1576" s="5" t="str">
        <f t="shared" si="49"/>
        <v>2019</v>
      </c>
      <c r="E1576" s="6" t="s">
        <v>8</v>
      </c>
      <c r="F1576" s="7">
        <v>7</v>
      </c>
      <c r="G1576" s="1">
        <v>2308</v>
      </c>
      <c r="H1576" s="1">
        <v>1609</v>
      </c>
      <c r="I1576" s="1">
        <v>1348</v>
      </c>
      <c r="J1576">
        <v>261</v>
      </c>
    </row>
    <row r="1577" spans="1:10" x14ac:dyDescent="0.25">
      <c r="A1577">
        <v>1576</v>
      </c>
      <c r="B1577" s="4">
        <v>43471</v>
      </c>
      <c r="C1577" s="2" t="str">
        <f t="shared" si="48"/>
        <v>January</v>
      </c>
      <c r="D1577" s="5" t="str">
        <f t="shared" si="49"/>
        <v>2019</v>
      </c>
      <c r="E1577" s="6" t="s">
        <v>2</v>
      </c>
      <c r="F1577" s="7">
        <v>1</v>
      </c>
      <c r="G1577" s="1">
        <v>2925</v>
      </c>
      <c r="H1577" s="1">
        <v>2046</v>
      </c>
      <c r="I1577" s="1">
        <v>1648</v>
      </c>
      <c r="J1577">
        <v>398</v>
      </c>
    </row>
    <row r="1578" spans="1:10" x14ac:dyDescent="0.25">
      <c r="A1578">
        <v>1577</v>
      </c>
      <c r="B1578" s="4">
        <v>43472</v>
      </c>
      <c r="C1578" s="2" t="str">
        <f t="shared" si="48"/>
        <v>January</v>
      </c>
      <c r="D1578" s="5" t="str">
        <f t="shared" si="49"/>
        <v>2019</v>
      </c>
      <c r="E1578" s="6" t="s">
        <v>3</v>
      </c>
      <c r="F1578" s="7">
        <v>2</v>
      </c>
      <c r="G1578" s="1">
        <v>4587</v>
      </c>
      <c r="H1578" s="1">
        <v>3100</v>
      </c>
      <c r="I1578" s="1">
        <v>2550</v>
      </c>
      <c r="J1578">
        <v>550</v>
      </c>
    </row>
    <row r="1579" spans="1:10" x14ac:dyDescent="0.25">
      <c r="A1579">
        <v>1578</v>
      </c>
      <c r="B1579" s="4">
        <v>43473</v>
      </c>
      <c r="C1579" s="2" t="str">
        <f t="shared" si="48"/>
        <v>January</v>
      </c>
      <c r="D1579" s="5" t="str">
        <f t="shared" si="49"/>
        <v>2019</v>
      </c>
      <c r="E1579" s="6" t="s">
        <v>4</v>
      </c>
      <c r="F1579" s="7">
        <v>3</v>
      </c>
      <c r="G1579" s="1">
        <v>4731</v>
      </c>
      <c r="H1579" s="1">
        <v>3182</v>
      </c>
      <c r="I1579" s="1">
        <v>2585</v>
      </c>
      <c r="J1579">
        <v>597</v>
      </c>
    </row>
    <row r="1580" spans="1:10" x14ac:dyDescent="0.25">
      <c r="A1580">
        <v>1579</v>
      </c>
      <c r="B1580" s="4">
        <v>43474</v>
      </c>
      <c r="C1580" s="2" t="str">
        <f t="shared" si="48"/>
        <v>January</v>
      </c>
      <c r="D1580" s="5" t="str">
        <f t="shared" si="49"/>
        <v>2019</v>
      </c>
      <c r="E1580" s="6" t="s">
        <v>5</v>
      </c>
      <c r="F1580" s="7">
        <v>4</v>
      </c>
      <c r="G1580" s="1">
        <v>4831</v>
      </c>
      <c r="H1580" s="1">
        <v>3245</v>
      </c>
      <c r="I1580" s="1">
        <v>2660</v>
      </c>
      <c r="J1580">
        <v>585</v>
      </c>
    </row>
    <row r="1581" spans="1:10" x14ac:dyDescent="0.25">
      <c r="A1581">
        <v>1580</v>
      </c>
      <c r="B1581" s="4">
        <v>43475</v>
      </c>
      <c r="C1581" s="2" t="str">
        <f t="shared" si="48"/>
        <v>January</v>
      </c>
      <c r="D1581" s="5" t="str">
        <f t="shared" si="49"/>
        <v>2019</v>
      </c>
      <c r="E1581" s="6" t="s">
        <v>6</v>
      </c>
      <c r="F1581" s="7">
        <v>5</v>
      </c>
      <c r="G1581" s="1">
        <v>4162</v>
      </c>
      <c r="H1581" s="1">
        <v>2836</v>
      </c>
      <c r="I1581" s="1">
        <v>2298</v>
      </c>
      <c r="J1581">
        <v>538</v>
      </c>
    </row>
    <row r="1582" spans="1:10" x14ac:dyDescent="0.25">
      <c r="A1582">
        <v>1581</v>
      </c>
      <c r="B1582" s="4">
        <v>43476</v>
      </c>
      <c r="C1582" s="2" t="str">
        <f t="shared" si="48"/>
        <v>January</v>
      </c>
      <c r="D1582" s="5" t="str">
        <f t="shared" si="49"/>
        <v>2019</v>
      </c>
      <c r="E1582" s="6" t="s">
        <v>7</v>
      </c>
      <c r="F1582" s="7">
        <v>6</v>
      </c>
      <c r="G1582" s="1">
        <v>3726</v>
      </c>
      <c r="H1582" s="1">
        <v>2476</v>
      </c>
      <c r="I1582" s="1">
        <v>1999</v>
      </c>
      <c r="J1582">
        <v>477</v>
      </c>
    </row>
    <row r="1583" spans="1:10" x14ac:dyDescent="0.25">
      <c r="A1583">
        <v>1582</v>
      </c>
      <c r="B1583" s="4">
        <v>43477</v>
      </c>
      <c r="C1583" s="2" t="str">
        <f t="shared" si="48"/>
        <v>January</v>
      </c>
      <c r="D1583" s="5" t="str">
        <f t="shared" si="49"/>
        <v>2019</v>
      </c>
      <c r="E1583" s="6" t="s">
        <v>8</v>
      </c>
      <c r="F1583" s="7">
        <v>7</v>
      </c>
      <c r="G1583" s="1">
        <v>2458</v>
      </c>
      <c r="H1583" s="1">
        <v>1722</v>
      </c>
      <c r="I1583" s="1">
        <v>1413</v>
      </c>
      <c r="J1583">
        <v>309</v>
      </c>
    </row>
    <row r="1584" spans="1:10" x14ac:dyDescent="0.25">
      <c r="A1584">
        <v>1583</v>
      </c>
      <c r="B1584" s="4">
        <v>43478</v>
      </c>
      <c r="C1584" s="2" t="str">
        <f t="shared" si="48"/>
        <v>January</v>
      </c>
      <c r="D1584" s="5" t="str">
        <f t="shared" si="49"/>
        <v>2019</v>
      </c>
      <c r="E1584" s="6" t="s">
        <v>2</v>
      </c>
      <c r="F1584" s="7">
        <v>1</v>
      </c>
      <c r="G1584" s="1">
        <v>3266</v>
      </c>
      <c r="H1584" s="1">
        <v>2264</v>
      </c>
      <c r="I1584" s="1">
        <v>1878</v>
      </c>
      <c r="J1584">
        <v>386</v>
      </c>
    </row>
    <row r="1585" spans="1:10" x14ac:dyDescent="0.25">
      <c r="A1585">
        <v>1584</v>
      </c>
      <c r="B1585" s="4">
        <v>43479</v>
      </c>
      <c r="C1585" s="2" t="str">
        <f t="shared" si="48"/>
        <v>January</v>
      </c>
      <c r="D1585" s="5" t="str">
        <f t="shared" si="49"/>
        <v>2019</v>
      </c>
      <c r="E1585" s="6" t="s">
        <v>3</v>
      </c>
      <c r="F1585" s="7">
        <v>2</v>
      </c>
      <c r="G1585" s="1">
        <v>5016</v>
      </c>
      <c r="H1585" s="1">
        <v>3348</v>
      </c>
      <c r="I1585" s="1">
        <v>2760</v>
      </c>
      <c r="J1585">
        <v>588</v>
      </c>
    </row>
    <row r="1586" spans="1:10" x14ac:dyDescent="0.25">
      <c r="A1586">
        <v>1585</v>
      </c>
      <c r="B1586" s="4">
        <v>43480</v>
      </c>
      <c r="C1586" s="2" t="str">
        <f t="shared" si="48"/>
        <v>January</v>
      </c>
      <c r="D1586" s="5" t="str">
        <f t="shared" si="49"/>
        <v>2019</v>
      </c>
      <c r="E1586" s="6" t="s">
        <v>4</v>
      </c>
      <c r="F1586" s="7">
        <v>3</v>
      </c>
      <c r="G1586" s="1">
        <v>4732</v>
      </c>
      <c r="H1586" s="1">
        <v>3320</v>
      </c>
      <c r="I1586" s="1">
        <v>2738</v>
      </c>
      <c r="J1586">
        <v>582</v>
      </c>
    </row>
    <row r="1587" spans="1:10" x14ac:dyDescent="0.25">
      <c r="A1587">
        <v>1586</v>
      </c>
      <c r="B1587" s="4">
        <v>43481</v>
      </c>
      <c r="C1587" s="2" t="str">
        <f t="shared" si="48"/>
        <v>January</v>
      </c>
      <c r="D1587" s="5" t="str">
        <f t="shared" si="49"/>
        <v>2019</v>
      </c>
      <c r="E1587" s="6" t="s">
        <v>5</v>
      </c>
      <c r="F1587" s="7">
        <v>4</v>
      </c>
      <c r="G1587" s="1">
        <v>4938</v>
      </c>
      <c r="H1587" s="1">
        <v>3447</v>
      </c>
      <c r="I1587" s="1">
        <v>2845</v>
      </c>
      <c r="J1587">
        <v>602</v>
      </c>
    </row>
    <row r="1588" spans="1:10" x14ac:dyDescent="0.25">
      <c r="A1588">
        <v>1587</v>
      </c>
      <c r="B1588" s="4">
        <v>43482</v>
      </c>
      <c r="C1588" s="2" t="str">
        <f t="shared" si="48"/>
        <v>January</v>
      </c>
      <c r="D1588" s="5" t="str">
        <f t="shared" si="49"/>
        <v>2019</v>
      </c>
      <c r="E1588" s="6" t="s">
        <v>6</v>
      </c>
      <c r="F1588" s="7">
        <v>5</v>
      </c>
      <c r="G1588" s="1">
        <v>5033</v>
      </c>
      <c r="H1588" s="1">
        <v>3516</v>
      </c>
      <c r="I1588" s="1">
        <v>2967</v>
      </c>
      <c r="J1588">
        <v>549</v>
      </c>
    </row>
    <row r="1589" spans="1:10" x14ac:dyDescent="0.25">
      <c r="A1589">
        <v>1588</v>
      </c>
      <c r="B1589" s="4">
        <v>43483</v>
      </c>
      <c r="C1589" s="2" t="str">
        <f t="shared" si="48"/>
        <v>January</v>
      </c>
      <c r="D1589" s="5" t="str">
        <f t="shared" si="49"/>
        <v>2019</v>
      </c>
      <c r="E1589" s="6" t="s">
        <v>7</v>
      </c>
      <c r="F1589" s="7">
        <v>6</v>
      </c>
      <c r="G1589" s="1">
        <v>4114</v>
      </c>
      <c r="H1589" s="1">
        <v>2731</v>
      </c>
      <c r="I1589" s="1">
        <v>2236</v>
      </c>
      <c r="J1589">
        <v>495</v>
      </c>
    </row>
    <row r="1590" spans="1:10" x14ac:dyDescent="0.25">
      <c r="A1590">
        <v>1589</v>
      </c>
      <c r="B1590" s="4">
        <v>43484</v>
      </c>
      <c r="C1590" s="2" t="str">
        <f t="shared" si="48"/>
        <v>January</v>
      </c>
      <c r="D1590" s="5" t="str">
        <f t="shared" si="49"/>
        <v>2019</v>
      </c>
      <c r="E1590" s="6" t="s">
        <v>8</v>
      </c>
      <c r="F1590" s="7">
        <v>7</v>
      </c>
      <c r="G1590" s="1">
        <v>2780</v>
      </c>
      <c r="H1590" s="1">
        <v>1929</v>
      </c>
      <c r="I1590" s="1">
        <v>1599</v>
      </c>
      <c r="J1590">
        <v>330</v>
      </c>
    </row>
    <row r="1591" spans="1:10" x14ac:dyDescent="0.25">
      <c r="A1591">
        <v>1590</v>
      </c>
      <c r="B1591" s="4">
        <v>43485</v>
      </c>
      <c r="C1591" s="2" t="str">
        <f t="shared" si="48"/>
        <v>January</v>
      </c>
      <c r="D1591" s="5" t="str">
        <f t="shared" si="49"/>
        <v>2019</v>
      </c>
      <c r="E1591" s="6" t="s">
        <v>2</v>
      </c>
      <c r="F1591" s="7">
        <v>1</v>
      </c>
      <c r="G1591" s="1">
        <v>4205</v>
      </c>
      <c r="H1591" s="1">
        <v>2367</v>
      </c>
      <c r="I1591" s="1">
        <v>1974</v>
      </c>
      <c r="J1591">
        <v>393</v>
      </c>
    </row>
    <row r="1592" spans="1:10" x14ac:dyDescent="0.25">
      <c r="A1592">
        <v>1591</v>
      </c>
      <c r="B1592" s="4">
        <v>43486</v>
      </c>
      <c r="C1592" s="2" t="str">
        <f t="shared" si="48"/>
        <v>January</v>
      </c>
      <c r="D1592" s="5" t="str">
        <f t="shared" si="49"/>
        <v>2019</v>
      </c>
      <c r="E1592" s="6" t="s">
        <v>3</v>
      </c>
      <c r="F1592" s="7">
        <v>2</v>
      </c>
      <c r="G1592" s="1">
        <v>4983</v>
      </c>
      <c r="H1592" s="1">
        <v>3391</v>
      </c>
      <c r="I1592" s="1">
        <v>2783</v>
      </c>
      <c r="J1592">
        <v>608</v>
      </c>
    </row>
    <row r="1593" spans="1:10" x14ac:dyDescent="0.25">
      <c r="A1593">
        <v>1592</v>
      </c>
      <c r="B1593" s="4">
        <v>43487</v>
      </c>
      <c r="C1593" s="2" t="str">
        <f t="shared" si="48"/>
        <v>January</v>
      </c>
      <c r="D1593" s="5" t="str">
        <f t="shared" si="49"/>
        <v>2019</v>
      </c>
      <c r="E1593" s="6" t="s">
        <v>4</v>
      </c>
      <c r="F1593" s="7">
        <v>3</v>
      </c>
      <c r="G1593" s="1">
        <v>5182</v>
      </c>
      <c r="H1593" s="1">
        <v>3674</v>
      </c>
      <c r="I1593" s="1">
        <v>3052</v>
      </c>
      <c r="J1593">
        <v>622</v>
      </c>
    </row>
    <row r="1594" spans="1:10" x14ac:dyDescent="0.25">
      <c r="A1594">
        <v>1593</v>
      </c>
      <c r="B1594" s="4">
        <v>43488</v>
      </c>
      <c r="C1594" s="2" t="str">
        <f t="shared" si="48"/>
        <v>January</v>
      </c>
      <c r="D1594" s="5" t="str">
        <f t="shared" si="49"/>
        <v>2019</v>
      </c>
      <c r="E1594" s="6" t="s">
        <v>5</v>
      </c>
      <c r="F1594" s="7">
        <v>4</v>
      </c>
      <c r="G1594" s="1">
        <v>5316</v>
      </c>
      <c r="H1594" s="1">
        <v>3856</v>
      </c>
      <c r="I1594" s="1">
        <v>3199</v>
      </c>
      <c r="J1594">
        <v>657</v>
      </c>
    </row>
    <row r="1595" spans="1:10" x14ac:dyDescent="0.25">
      <c r="A1595">
        <v>1594</v>
      </c>
      <c r="B1595" s="4">
        <v>43489</v>
      </c>
      <c r="C1595" s="2" t="str">
        <f t="shared" si="48"/>
        <v>January</v>
      </c>
      <c r="D1595" s="5" t="str">
        <f t="shared" si="49"/>
        <v>2019</v>
      </c>
      <c r="E1595" s="6" t="s">
        <v>6</v>
      </c>
      <c r="F1595" s="7">
        <v>5</v>
      </c>
      <c r="G1595" s="1">
        <v>5021</v>
      </c>
      <c r="H1595" s="1">
        <v>3462</v>
      </c>
      <c r="I1595" s="1">
        <v>2853</v>
      </c>
      <c r="J1595">
        <v>609</v>
      </c>
    </row>
    <row r="1596" spans="1:10" x14ac:dyDescent="0.25">
      <c r="A1596">
        <v>1595</v>
      </c>
      <c r="B1596" s="4">
        <v>43490</v>
      </c>
      <c r="C1596" s="2" t="str">
        <f t="shared" si="48"/>
        <v>January</v>
      </c>
      <c r="D1596" s="5" t="str">
        <f t="shared" si="49"/>
        <v>2019</v>
      </c>
      <c r="E1596" s="6" t="s">
        <v>7</v>
      </c>
      <c r="F1596" s="7">
        <v>6</v>
      </c>
      <c r="G1596" s="1">
        <v>4230</v>
      </c>
      <c r="H1596" s="1">
        <v>2882</v>
      </c>
      <c r="I1596" s="1">
        <v>2382</v>
      </c>
      <c r="J1596">
        <v>500</v>
      </c>
    </row>
    <row r="1597" spans="1:10" x14ac:dyDescent="0.25">
      <c r="A1597">
        <v>1596</v>
      </c>
      <c r="B1597" s="4">
        <v>43491</v>
      </c>
      <c r="C1597" s="2" t="str">
        <f t="shared" si="48"/>
        <v>January</v>
      </c>
      <c r="D1597" s="5" t="str">
        <f t="shared" si="49"/>
        <v>2019</v>
      </c>
      <c r="E1597" s="6" t="s">
        <v>8</v>
      </c>
      <c r="F1597" s="7">
        <v>7</v>
      </c>
      <c r="G1597" s="1">
        <v>2743</v>
      </c>
      <c r="H1597" s="1">
        <v>1882</v>
      </c>
      <c r="I1597" s="1">
        <v>1541</v>
      </c>
      <c r="J1597">
        <v>341</v>
      </c>
    </row>
    <row r="1598" spans="1:10" x14ac:dyDescent="0.25">
      <c r="A1598">
        <v>1597</v>
      </c>
      <c r="B1598" s="4">
        <v>43492</v>
      </c>
      <c r="C1598" s="2" t="str">
        <f t="shared" si="48"/>
        <v>January</v>
      </c>
      <c r="D1598" s="5" t="str">
        <f t="shared" si="49"/>
        <v>2019</v>
      </c>
      <c r="E1598" s="6" t="s">
        <v>2</v>
      </c>
      <c r="F1598" s="7">
        <v>1</v>
      </c>
      <c r="G1598" s="1">
        <v>3890</v>
      </c>
      <c r="H1598" s="1">
        <v>2622</v>
      </c>
      <c r="I1598" s="1">
        <v>2232</v>
      </c>
      <c r="J1598">
        <v>390</v>
      </c>
    </row>
    <row r="1599" spans="1:10" x14ac:dyDescent="0.25">
      <c r="A1599">
        <v>1598</v>
      </c>
      <c r="B1599" s="4">
        <v>43493</v>
      </c>
      <c r="C1599" s="2" t="str">
        <f t="shared" si="48"/>
        <v>January</v>
      </c>
      <c r="D1599" s="5" t="str">
        <f t="shared" si="49"/>
        <v>2019</v>
      </c>
      <c r="E1599" s="6" t="s">
        <v>3</v>
      </c>
      <c r="F1599" s="7">
        <v>2</v>
      </c>
      <c r="G1599" s="1">
        <v>5575</v>
      </c>
      <c r="H1599" s="1">
        <v>3925</v>
      </c>
      <c r="I1599" s="1">
        <v>3232</v>
      </c>
      <c r="J1599">
        <v>693</v>
      </c>
    </row>
    <row r="1600" spans="1:10" x14ac:dyDescent="0.25">
      <c r="A1600">
        <v>1599</v>
      </c>
      <c r="B1600" s="4">
        <v>43494</v>
      </c>
      <c r="C1600" s="2" t="str">
        <f t="shared" si="48"/>
        <v>January</v>
      </c>
      <c r="D1600" s="5" t="str">
        <f t="shared" si="49"/>
        <v>2019</v>
      </c>
      <c r="E1600" s="6" t="s">
        <v>4</v>
      </c>
      <c r="F1600" s="7">
        <v>3</v>
      </c>
      <c r="G1600" s="1">
        <v>5732</v>
      </c>
      <c r="H1600" s="1">
        <v>3866</v>
      </c>
      <c r="I1600" s="1">
        <v>3260</v>
      </c>
      <c r="J1600">
        <v>606</v>
      </c>
    </row>
    <row r="1601" spans="1:10" x14ac:dyDescent="0.25">
      <c r="A1601">
        <v>1600</v>
      </c>
      <c r="B1601" s="4">
        <v>43495</v>
      </c>
      <c r="C1601" s="2" t="str">
        <f t="shared" si="48"/>
        <v>January</v>
      </c>
      <c r="D1601" s="5" t="str">
        <f t="shared" si="49"/>
        <v>2019</v>
      </c>
      <c r="E1601" s="6" t="s">
        <v>5</v>
      </c>
      <c r="F1601" s="7">
        <v>4</v>
      </c>
      <c r="G1601" s="1">
        <v>5402</v>
      </c>
      <c r="H1601" s="1">
        <v>3759</v>
      </c>
      <c r="I1601" s="1">
        <v>3134</v>
      </c>
      <c r="J1601">
        <v>625</v>
      </c>
    </row>
    <row r="1602" spans="1:10" x14ac:dyDescent="0.25">
      <c r="A1602">
        <v>1601</v>
      </c>
      <c r="B1602" s="4">
        <v>43496</v>
      </c>
      <c r="C1602" s="2" t="str">
        <f t="shared" ref="C1602:C1609" si="50">TEXT(B1602,"MMMM")</f>
        <v>January</v>
      </c>
      <c r="D1602" s="5" t="str">
        <f t="shared" ref="D1602:D1609" si="51">TEXT(B1602,"YYYY")</f>
        <v>2019</v>
      </c>
      <c r="E1602" s="6" t="s">
        <v>6</v>
      </c>
      <c r="F1602" s="7">
        <v>5</v>
      </c>
      <c r="G1602" s="1">
        <v>5069</v>
      </c>
      <c r="H1602" s="1">
        <v>3597</v>
      </c>
      <c r="I1602" s="1">
        <v>2984</v>
      </c>
      <c r="J1602">
        <v>613</v>
      </c>
    </row>
    <row r="1603" spans="1:10" x14ac:dyDescent="0.25">
      <c r="A1603">
        <v>1602</v>
      </c>
      <c r="B1603" s="4">
        <v>43497</v>
      </c>
      <c r="C1603" s="2" t="str">
        <f t="shared" si="50"/>
        <v>February</v>
      </c>
      <c r="D1603" s="5" t="str">
        <f t="shared" si="51"/>
        <v>2019</v>
      </c>
      <c r="E1603" s="6" t="s">
        <v>7</v>
      </c>
      <c r="F1603" s="7">
        <v>6</v>
      </c>
      <c r="G1603" s="1">
        <v>4222</v>
      </c>
      <c r="H1603" s="1">
        <v>2923</v>
      </c>
      <c r="I1603" s="1">
        <v>2364</v>
      </c>
      <c r="J1603">
        <v>559</v>
      </c>
    </row>
    <row r="1604" spans="1:10" x14ac:dyDescent="0.25">
      <c r="A1604">
        <v>1603</v>
      </c>
      <c r="B1604" s="4">
        <v>43498</v>
      </c>
      <c r="C1604" s="2" t="str">
        <f t="shared" si="50"/>
        <v>February</v>
      </c>
      <c r="D1604" s="5" t="str">
        <f t="shared" si="51"/>
        <v>2019</v>
      </c>
      <c r="E1604" s="6" t="s">
        <v>8</v>
      </c>
      <c r="F1604" s="7">
        <v>7</v>
      </c>
      <c r="G1604" s="1">
        <v>2864</v>
      </c>
      <c r="H1604" s="1">
        <v>1902</v>
      </c>
      <c r="I1604" s="1">
        <v>1596</v>
      </c>
      <c r="J1604">
        <v>306</v>
      </c>
    </row>
    <row r="1605" spans="1:10" x14ac:dyDescent="0.25">
      <c r="A1605">
        <v>1604</v>
      </c>
      <c r="B1605" s="4">
        <v>43499</v>
      </c>
      <c r="C1605" s="2" t="str">
        <f t="shared" si="50"/>
        <v>February</v>
      </c>
      <c r="D1605" s="5" t="str">
        <f t="shared" si="51"/>
        <v>2019</v>
      </c>
      <c r="E1605" s="6" t="s">
        <v>2</v>
      </c>
      <c r="F1605" s="7">
        <v>1</v>
      </c>
      <c r="G1605" s="1">
        <v>3598</v>
      </c>
      <c r="H1605" s="1">
        <v>2447</v>
      </c>
      <c r="I1605" s="1">
        <v>2044</v>
      </c>
      <c r="J1605">
        <v>403</v>
      </c>
    </row>
    <row r="1606" spans="1:10" x14ac:dyDescent="0.25">
      <c r="A1606">
        <v>1605</v>
      </c>
      <c r="B1606" s="4">
        <v>43500</v>
      </c>
      <c r="C1606" s="2" t="str">
        <f t="shared" si="50"/>
        <v>February</v>
      </c>
      <c r="D1606" s="5" t="str">
        <f t="shared" si="51"/>
        <v>2019</v>
      </c>
      <c r="E1606" s="6" t="s">
        <v>3</v>
      </c>
      <c r="F1606" s="7">
        <v>2</v>
      </c>
      <c r="G1606" s="1">
        <v>5366</v>
      </c>
      <c r="H1606" s="1">
        <v>3767</v>
      </c>
      <c r="I1606" s="1">
        <v>3146</v>
      </c>
      <c r="J1606">
        <v>621</v>
      </c>
    </row>
    <row r="1607" spans="1:10" x14ac:dyDescent="0.25">
      <c r="A1607">
        <v>1606</v>
      </c>
      <c r="B1607" s="4">
        <v>43501</v>
      </c>
      <c r="C1607" s="2" t="str">
        <f t="shared" si="50"/>
        <v>February</v>
      </c>
      <c r="D1607" s="5" t="str">
        <f t="shared" si="51"/>
        <v>2019</v>
      </c>
      <c r="E1607" s="6" t="s">
        <v>4</v>
      </c>
      <c r="F1607" s="7">
        <v>3</v>
      </c>
      <c r="G1607" s="1">
        <v>5427</v>
      </c>
      <c r="H1607" s="1">
        <v>3757</v>
      </c>
      <c r="I1607" s="1">
        <v>3124</v>
      </c>
      <c r="J1607">
        <v>633</v>
      </c>
    </row>
    <row r="1608" spans="1:10" x14ac:dyDescent="0.25">
      <c r="A1608">
        <v>1607</v>
      </c>
      <c r="B1608" s="4">
        <v>43502</v>
      </c>
      <c r="C1608" s="2" t="str">
        <f t="shared" si="50"/>
        <v>February</v>
      </c>
      <c r="D1608" s="5" t="str">
        <f t="shared" si="51"/>
        <v>2019</v>
      </c>
      <c r="E1608" s="6" t="s">
        <v>5</v>
      </c>
      <c r="F1608" s="7">
        <v>4</v>
      </c>
      <c r="G1608" s="1">
        <v>5667</v>
      </c>
      <c r="H1608" s="1">
        <v>3759</v>
      </c>
      <c r="I1608" s="1">
        <v>3130</v>
      </c>
      <c r="J1608">
        <v>629</v>
      </c>
    </row>
    <row r="1609" spans="1:10" x14ac:dyDescent="0.25">
      <c r="A1609">
        <v>1608</v>
      </c>
      <c r="B1609" s="4">
        <v>43503</v>
      </c>
      <c r="C1609" s="2" t="str">
        <f t="shared" si="50"/>
        <v>February</v>
      </c>
      <c r="D1609" s="5" t="str">
        <f t="shared" si="51"/>
        <v>2019</v>
      </c>
      <c r="E1609" s="6" t="s">
        <v>6</v>
      </c>
      <c r="F1609" s="7">
        <v>5</v>
      </c>
      <c r="G1609" s="1">
        <v>5516</v>
      </c>
      <c r="H1609" s="1">
        <v>3763</v>
      </c>
      <c r="I1609" s="1">
        <v>3069</v>
      </c>
      <c r="J1609">
        <v>694</v>
      </c>
    </row>
    <row r="1610" spans="1:10" x14ac:dyDescent="0.25">
      <c r="B1610"/>
      <c r="D1610" s="16"/>
      <c r="E1610" s="17"/>
      <c r="F1610" s="18" t="s">
        <v>43</v>
      </c>
      <c r="G1610" s="1">
        <f>SUBTOTAL(109,Edu_Analysis[Page.Loads])</f>
        <v>6550942</v>
      </c>
      <c r="H1610" s="1">
        <f>SUBTOTAL(109,Edu_Analysis[Unique.Visits])</f>
        <v>4640308</v>
      </c>
      <c r="I1610" s="1">
        <f>SUBTOTAL(109,Edu_Analysis[First.Time.Visits])</f>
        <v>3806502</v>
      </c>
      <c r="J1610" s="1">
        <f>SUBTOTAL(109,Edu_Analysis[Returning.Visits])</f>
        <v>833806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1B45A-F6C3-48CE-A9FE-1FDCF6EDEC7F}">
  <dimension ref="A1:N12"/>
  <sheetViews>
    <sheetView topLeftCell="A7" workbookViewId="0">
      <selection activeCell="B11" sqref="B11"/>
    </sheetView>
  </sheetViews>
  <sheetFormatPr defaultRowHeight="15" x14ac:dyDescent="0.25"/>
  <cols>
    <col min="1" max="1" width="19.85546875" bestFit="1" customWidth="1"/>
    <col min="2" max="13" width="10.85546875" bestFit="1" customWidth="1"/>
    <col min="14" max="14" width="11.28515625" bestFit="1" customWidth="1"/>
  </cols>
  <sheetData>
    <row r="1" spans="1:14" x14ac:dyDescent="0.25">
      <c r="A1" s="8" t="s">
        <v>16</v>
      </c>
      <c r="B1" t="s">
        <v>33</v>
      </c>
    </row>
    <row r="3" spans="1:14" x14ac:dyDescent="0.25">
      <c r="A3" s="8" t="s">
        <v>31</v>
      </c>
      <c r="B3" s="8" t="s">
        <v>15</v>
      </c>
      <c r="C3" s="1"/>
      <c r="D3" s="1"/>
      <c r="E3" s="1"/>
      <c r="F3" s="1"/>
      <c r="G3" s="1"/>
      <c r="H3" s="1"/>
      <c r="I3" s="1"/>
      <c r="J3" s="1"/>
      <c r="K3" s="1"/>
      <c r="L3" s="1"/>
      <c r="M3" s="1"/>
      <c r="N3" s="1"/>
    </row>
    <row r="4" spans="1:14" x14ac:dyDescent="0.25">
      <c r="A4" s="19" t="s">
        <v>0</v>
      </c>
      <c r="B4" t="s">
        <v>18</v>
      </c>
      <c r="C4" t="s">
        <v>19</v>
      </c>
      <c r="D4" t="s">
        <v>20</v>
      </c>
      <c r="E4" t="s">
        <v>21</v>
      </c>
      <c r="F4" t="s">
        <v>22</v>
      </c>
      <c r="G4" t="s">
        <v>23</v>
      </c>
      <c r="H4" t="s">
        <v>24</v>
      </c>
      <c r="I4" t="s">
        <v>25</v>
      </c>
      <c r="J4" t="s">
        <v>26</v>
      </c>
      <c r="K4" t="s">
        <v>27</v>
      </c>
      <c r="L4" t="s">
        <v>28</v>
      </c>
      <c r="M4" t="s">
        <v>29</v>
      </c>
      <c r="N4" s="1" t="s">
        <v>30</v>
      </c>
    </row>
    <row r="5" spans="1:14" x14ac:dyDescent="0.25">
      <c r="A5" s="1" t="s">
        <v>2</v>
      </c>
      <c r="B5" s="1">
        <v>43886</v>
      </c>
      <c r="C5" s="1">
        <v>42066</v>
      </c>
      <c r="D5" s="1">
        <v>43952</v>
      </c>
      <c r="E5" s="1">
        <v>52379</v>
      </c>
      <c r="F5" s="1">
        <v>46127</v>
      </c>
      <c r="G5" s="1">
        <v>29469</v>
      </c>
      <c r="H5" s="1">
        <v>27342</v>
      </c>
      <c r="I5" s="1">
        <v>26586</v>
      </c>
      <c r="J5" s="1">
        <v>39372</v>
      </c>
      <c r="K5" s="1">
        <v>57003</v>
      </c>
      <c r="L5" s="1">
        <v>62165</v>
      </c>
      <c r="M5" s="1">
        <v>50094</v>
      </c>
      <c r="N5" s="1">
        <v>520441</v>
      </c>
    </row>
    <row r="6" spans="1:14" x14ac:dyDescent="0.25">
      <c r="A6" s="1" t="s">
        <v>3</v>
      </c>
      <c r="B6" s="1">
        <v>63517</v>
      </c>
      <c r="C6" s="1">
        <v>67366</v>
      </c>
      <c r="D6" s="1">
        <v>65122</v>
      </c>
      <c r="E6" s="1">
        <v>73128</v>
      </c>
      <c r="F6" s="1">
        <v>67486</v>
      </c>
      <c r="G6" s="1">
        <v>51962</v>
      </c>
      <c r="H6" s="1">
        <v>45382</v>
      </c>
      <c r="I6" s="1">
        <v>47241</v>
      </c>
      <c r="J6" s="1">
        <v>57299</v>
      </c>
      <c r="K6" s="1">
        <v>88975</v>
      </c>
      <c r="L6" s="1">
        <v>85632</v>
      </c>
      <c r="M6" s="1">
        <v>71700</v>
      </c>
      <c r="N6" s="1">
        <v>784810</v>
      </c>
    </row>
    <row r="7" spans="1:14" x14ac:dyDescent="0.25">
      <c r="A7" s="1" t="s">
        <v>4</v>
      </c>
      <c r="B7" s="1">
        <v>68962</v>
      </c>
      <c r="C7" s="1">
        <v>64414</v>
      </c>
      <c r="D7" s="1">
        <v>71184</v>
      </c>
      <c r="E7" s="1">
        <v>70606</v>
      </c>
      <c r="F7" s="1">
        <v>75046</v>
      </c>
      <c r="G7" s="1">
        <v>53427</v>
      </c>
      <c r="H7" s="1">
        <v>44795</v>
      </c>
      <c r="I7" s="1">
        <v>47789</v>
      </c>
      <c r="J7" s="1">
        <v>64453</v>
      </c>
      <c r="K7" s="1">
        <v>85907</v>
      </c>
      <c r="L7" s="1">
        <v>85181</v>
      </c>
      <c r="M7" s="1">
        <v>73492</v>
      </c>
      <c r="N7" s="1">
        <v>805256</v>
      </c>
    </row>
    <row r="8" spans="1:14" x14ac:dyDescent="0.25">
      <c r="A8" s="1" t="s">
        <v>5</v>
      </c>
      <c r="B8" s="1">
        <v>68137</v>
      </c>
      <c r="C8" s="1">
        <v>63796</v>
      </c>
      <c r="D8" s="1">
        <v>70009</v>
      </c>
      <c r="E8" s="1">
        <v>74252</v>
      </c>
      <c r="F8" s="1">
        <v>70436</v>
      </c>
      <c r="G8" s="1">
        <v>53257</v>
      </c>
      <c r="H8" s="1">
        <v>44083</v>
      </c>
      <c r="I8" s="1">
        <v>51284</v>
      </c>
      <c r="J8" s="1">
        <v>61329</v>
      </c>
      <c r="K8" s="1">
        <v>83977</v>
      </c>
      <c r="L8" s="1">
        <v>85465</v>
      </c>
      <c r="M8" s="1">
        <v>70580</v>
      </c>
      <c r="N8" s="1">
        <v>796605</v>
      </c>
    </row>
    <row r="9" spans="1:14" x14ac:dyDescent="0.25">
      <c r="A9" s="1" t="s">
        <v>6</v>
      </c>
      <c r="B9" s="1">
        <v>62764</v>
      </c>
      <c r="C9" s="1">
        <v>59579</v>
      </c>
      <c r="D9" s="1">
        <v>69587</v>
      </c>
      <c r="E9" s="1">
        <v>69260</v>
      </c>
      <c r="F9" s="1">
        <v>64490</v>
      </c>
      <c r="G9" s="1">
        <v>53266</v>
      </c>
      <c r="H9" s="1">
        <v>42567</v>
      </c>
      <c r="I9" s="1">
        <v>46233</v>
      </c>
      <c r="J9" s="1">
        <v>59082</v>
      </c>
      <c r="K9" s="1">
        <v>79333</v>
      </c>
      <c r="L9" s="1">
        <v>78399</v>
      </c>
      <c r="M9" s="1">
        <v>68203</v>
      </c>
      <c r="N9" s="1">
        <v>752763</v>
      </c>
    </row>
    <row r="10" spans="1:14" x14ac:dyDescent="0.25">
      <c r="A10" s="1" t="s">
        <v>7</v>
      </c>
      <c r="B10" s="1">
        <v>50381</v>
      </c>
      <c r="C10" s="1">
        <v>46807</v>
      </c>
      <c r="D10" s="1">
        <v>50848</v>
      </c>
      <c r="E10" s="1">
        <v>54383</v>
      </c>
      <c r="F10" s="1">
        <v>50802</v>
      </c>
      <c r="G10" s="1">
        <v>42502</v>
      </c>
      <c r="H10" s="1">
        <v>36688</v>
      </c>
      <c r="I10" s="1">
        <v>35732</v>
      </c>
      <c r="J10" s="1">
        <v>46581</v>
      </c>
      <c r="K10" s="1">
        <v>61703</v>
      </c>
      <c r="L10" s="1">
        <v>60320</v>
      </c>
      <c r="M10" s="1">
        <v>54676</v>
      </c>
      <c r="N10" s="1">
        <v>591423</v>
      </c>
    </row>
    <row r="11" spans="1:14" x14ac:dyDescent="0.25">
      <c r="A11" s="1" t="s">
        <v>8</v>
      </c>
      <c r="B11" s="1">
        <v>34184</v>
      </c>
      <c r="C11" s="1">
        <v>31389</v>
      </c>
      <c r="D11" s="1">
        <v>32970</v>
      </c>
      <c r="E11" s="1">
        <v>39636</v>
      </c>
      <c r="F11" s="1">
        <v>33872</v>
      </c>
      <c r="G11" s="1">
        <v>24353</v>
      </c>
      <c r="H11" s="1">
        <v>20227</v>
      </c>
      <c r="I11" s="1">
        <v>20667</v>
      </c>
      <c r="J11" s="1">
        <v>28192</v>
      </c>
      <c r="K11" s="1">
        <v>41419</v>
      </c>
      <c r="L11" s="1">
        <v>42135</v>
      </c>
      <c r="M11" s="1">
        <v>39966</v>
      </c>
      <c r="N11" s="1">
        <v>389010</v>
      </c>
    </row>
    <row r="12" spans="1:14" x14ac:dyDescent="0.25">
      <c r="A12" t="s">
        <v>30</v>
      </c>
      <c r="B12" s="1">
        <v>391831</v>
      </c>
      <c r="C12" s="1">
        <v>375417</v>
      </c>
      <c r="D12" s="1">
        <v>403672</v>
      </c>
      <c r="E12" s="1">
        <v>433644</v>
      </c>
      <c r="F12" s="1">
        <v>408259</v>
      </c>
      <c r="G12" s="1">
        <v>308236</v>
      </c>
      <c r="H12" s="1">
        <v>261084</v>
      </c>
      <c r="I12" s="1">
        <v>275532</v>
      </c>
      <c r="J12" s="1">
        <v>356308</v>
      </c>
      <c r="K12" s="1">
        <v>498317</v>
      </c>
      <c r="L12" s="1">
        <v>499297</v>
      </c>
      <c r="M12" s="1">
        <v>428711</v>
      </c>
      <c r="N12" s="1">
        <v>4640308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8645B-F75F-40B7-8BB0-70C15776CD3D}">
  <dimension ref="A1:F11"/>
  <sheetViews>
    <sheetView topLeftCell="A7" zoomScaleNormal="100" workbookViewId="0">
      <selection activeCell="D4" sqref="D4"/>
    </sheetView>
  </sheetViews>
  <sheetFormatPr defaultRowHeight="15" x14ac:dyDescent="0.25"/>
  <cols>
    <col min="1" max="1" width="11.28515625" bestFit="1" customWidth="1"/>
    <col min="2" max="2" width="28.5703125" bestFit="1" customWidth="1"/>
    <col min="3" max="3" width="28.42578125" bestFit="1" customWidth="1"/>
    <col min="4" max="4" width="24" bestFit="1" customWidth="1"/>
    <col min="5" max="5" width="17.7109375" bestFit="1" customWidth="1"/>
    <col min="6" max="48" width="22.28515625" bestFit="1" customWidth="1"/>
    <col min="49" max="49" width="27.28515625" bestFit="1" customWidth="1"/>
    <col min="50" max="50" width="27.140625" bestFit="1" customWidth="1"/>
    <col min="51" max="51" width="24.85546875" bestFit="1" customWidth="1"/>
    <col min="52" max="52" width="22.7109375" bestFit="1" customWidth="1"/>
  </cols>
  <sheetData>
    <row r="1" spans="1:6" x14ac:dyDescent="0.25">
      <c r="C1" t="str">
        <f>B1&amp;" "&amp;"Progress"&amp;" "&amp;"For"&amp;" "&amp;B2</f>
        <v xml:space="preserve"> Progress For (All)</v>
      </c>
    </row>
    <row r="2" spans="1:6" x14ac:dyDescent="0.25">
      <c r="A2" s="8" t="s">
        <v>15</v>
      </c>
      <c r="B2" t="s">
        <v>33</v>
      </c>
    </row>
    <row r="4" spans="1:6" x14ac:dyDescent="0.25">
      <c r="A4" s="8" t="s">
        <v>16</v>
      </c>
      <c r="B4" t="s">
        <v>34</v>
      </c>
      <c r="C4" t="s">
        <v>41</v>
      </c>
      <c r="D4" t="s">
        <v>35</v>
      </c>
    </row>
    <row r="5" spans="1:6" x14ac:dyDescent="0.25">
      <c r="A5" t="s">
        <v>32</v>
      </c>
      <c r="B5" s="10">
        <v>6.4717160269454732E-2</v>
      </c>
      <c r="C5" s="10">
        <v>4.3517316977810187E-2</v>
      </c>
      <c r="D5" s="10">
        <v>6.0730502575049514E-2</v>
      </c>
    </row>
    <row r="6" spans="1:6" x14ac:dyDescent="0.25">
      <c r="A6" t="s">
        <v>36</v>
      </c>
      <c r="B6" s="10">
        <v>0.23352043424645513</v>
      </c>
      <c r="C6" s="10">
        <v>0.20707694595625362</v>
      </c>
      <c r="D6" s="10">
        <v>0.22747156057861603</v>
      </c>
    </row>
    <row r="7" spans="1:6" x14ac:dyDescent="0.25">
      <c r="A7" t="s">
        <v>37</v>
      </c>
      <c r="B7" s="10">
        <v>0.24996125051293813</v>
      </c>
      <c r="C7" s="10">
        <v>0.26363686517007551</v>
      </c>
      <c r="D7" s="10">
        <v>0.24702996912505101</v>
      </c>
    </row>
    <row r="8" spans="1:6" x14ac:dyDescent="0.25">
      <c r="A8" t="s">
        <v>38</v>
      </c>
      <c r="B8" s="10">
        <v>0.18857076654629368</v>
      </c>
      <c r="C8" s="10">
        <v>0.21687658759951356</v>
      </c>
      <c r="D8" s="10">
        <v>0.18922530530723672</v>
      </c>
      <c r="F8" t="s">
        <v>42</v>
      </c>
    </row>
    <row r="9" spans="1:6" x14ac:dyDescent="0.25">
      <c r="A9" t="s">
        <v>39</v>
      </c>
      <c r="B9" s="10">
        <v>0.23916419852137211</v>
      </c>
      <c r="C9" s="10">
        <v>0.24555472136204345</v>
      </c>
      <c r="D9" s="10">
        <v>0.25075492959638479</v>
      </c>
    </row>
    <row r="10" spans="1:6" x14ac:dyDescent="0.25">
      <c r="A10" t="s">
        <v>40</v>
      </c>
      <c r="B10" s="10">
        <v>2.4066189903486194E-2</v>
      </c>
      <c r="C10" s="10">
        <v>2.3337562934303661E-2</v>
      </c>
      <c r="D10" s="10">
        <v>2.4787732817661948E-2</v>
      </c>
    </row>
    <row r="11" spans="1:6" x14ac:dyDescent="0.25">
      <c r="A11" t="s">
        <v>30</v>
      </c>
      <c r="B11" s="10">
        <v>1</v>
      </c>
      <c r="C11" s="10">
        <v>1</v>
      </c>
      <c r="D11" s="1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399A-A5FF-4351-B72A-BEAB3636D2CA}">
  <dimension ref="K11:O23"/>
  <sheetViews>
    <sheetView workbookViewId="0">
      <selection activeCell="G12" sqref="G12"/>
    </sheetView>
  </sheetViews>
  <sheetFormatPr defaultRowHeight="15" x14ac:dyDescent="0.25"/>
  <cols>
    <col min="1" max="16384" width="9.140625" style="11"/>
  </cols>
  <sheetData>
    <row r="11" spans="14:15" x14ac:dyDescent="0.25">
      <c r="N11"/>
    </row>
    <row r="16" spans="14:15" x14ac:dyDescent="0.25">
      <c r="O16"/>
    </row>
    <row r="23" spans="11:11" x14ac:dyDescent="0.25">
      <c r="K2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4F38-DEA9-45B8-8963-9DFFCC81F362}">
  <dimension ref="A1:C16"/>
  <sheetViews>
    <sheetView workbookViewId="0">
      <selection activeCell="U24" sqref="U24"/>
    </sheetView>
  </sheetViews>
  <sheetFormatPr defaultRowHeight="15" x14ac:dyDescent="0.25"/>
  <cols>
    <col min="1" max="1" width="13.140625" bestFit="1" customWidth="1"/>
    <col min="2" max="2" width="28.5703125" bestFit="1" customWidth="1"/>
    <col min="3" max="3" width="28.42578125" bestFit="1" customWidth="1"/>
    <col min="4" max="67" width="4" bestFit="1" customWidth="1"/>
    <col min="68" max="1250" width="5" bestFit="1" customWidth="1"/>
    <col min="1251" max="1251" width="11.28515625" bestFit="1" customWidth="1"/>
  </cols>
  <sheetData>
    <row r="1" spans="1:3" x14ac:dyDescent="0.25">
      <c r="A1" s="8" t="s">
        <v>16</v>
      </c>
      <c r="B1" t="s">
        <v>33</v>
      </c>
    </row>
    <row r="3" spans="1:3" x14ac:dyDescent="0.25">
      <c r="A3" s="8" t="s">
        <v>17</v>
      </c>
      <c r="B3" t="s">
        <v>34</v>
      </c>
      <c r="C3" t="s">
        <v>41</v>
      </c>
    </row>
    <row r="4" spans="1:3" x14ac:dyDescent="0.25">
      <c r="A4" s="9" t="s">
        <v>24</v>
      </c>
      <c r="B4" s="10">
        <v>5.4208824795048051E-2</v>
      </c>
      <c r="C4" s="10">
        <v>6.5648364247798643E-2</v>
      </c>
    </row>
    <row r="5" spans="1:3" x14ac:dyDescent="0.25">
      <c r="A5" s="9" t="s">
        <v>25</v>
      </c>
      <c r="B5" s="10">
        <v>5.7691024462879568E-2</v>
      </c>
      <c r="C5" s="10">
        <v>6.7079152704585962E-2</v>
      </c>
    </row>
    <row r="6" spans="1:3" x14ac:dyDescent="0.25">
      <c r="A6" s="9" t="s">
        <v>23</v>
      </c>
      <c r="B6" s="10">
        <v>6.4838268835797269E-2</v>
      </c>
      <c r="C6" s="10">
        <v>7.3673012667215154E-2</v>
      </c>
    </row>
    <row r="7" spans="1:3" x14ac:dyDescent="0.25">
      <c r="A7" s="9" t="s">
        <v>26</v>
      </c>
      <c r="B7" s="10">
        <v>7.8215117186330133E-2</v>
      </c>
      <c r="C7" s="10">
        <v>7.0258549350808219E-2</v>
      </c>
    </row>
    <row r="8" spans="1:3" x14ac:dyDescent="0.25">
      <c r="A8" s="9" t="s">
        <v>19</v>
      </c>
      <c r="B8" s="10">
        <v>8.165817330451948E-2</v>
      </c>
      <c r="C8" s="10">
        <v>7.7458065785086697E-2</v>
      </c>
    </row>
    <row r="9" spans="1:3" x14ac:dyDescent="0.25">
      <c r="A9" s="9" t="s">
        <v>18</v>
      </c>
      <c r="B9" s="10">
        <v>8.4433950120084006E-2</v>
      </c>
      <c r="C9" s="10">
        <v>8.4471687658759953E-2</v>
      </c>
    </row>
    <row r="10" spans="1:3" x14ac:dyDescent="0.25">
      <c r="A10" s="9" t="s">
        <v>20</v>
      </c>
      <c r="B10" s="10">
        <v>8.7302462996210167E-2</v>
      </c>
      <c r="C10" s="10">
        <v>8.5577460464424576E-2</v>
      </c>
    </row>
    <row r="11" spans="1:3" x14ac:dyDescent="0.25">
      <c r="A11" s="9" t="s">
        <v>22</v>
      </c>
      <c r="B11" s="10">
        <v>8.748504532507799E-2</v>
      </c>
      <c r="C11" s="10">
        <v>9.0245212915234477E-2</v>
      </c>
    </row>
    <row r="12" spans="1:3" x14ac:dyDescent="0.25">
      <c r="A12" s="9" t="s">
        <v>29</v>
      </c>
      <c r="B12" s="10">
        <v>9.211107730929867E-2</v>
      </c>
      <c r="C12" s="10">
        <v>9.3654878952658047E-2</v>
      </c>
    </row>
    <row r="13" spans="1:3" x14ac:dyDescent="0.25">
      <c r="A13" s="9" t="s">
        <v>21</v>
      </c>
      <c r="B13" s="10">
        <v>9.3585659484744788E-2</v>
      </c>
      <c r="C13" s="10">
        <v>9.2839341525486743E-2</v>
      </c>
    </row>
    <row r="14" spans="1:3" x14ac:dyDescent="0.25">
      <c r="A14" s="9" t="s">
        <v>28</v>
      </c>
      <c r="B14" s="10">
        <v>0.10846073376554118</v>
      </c>
      <c r="C14" s="10">
        <v>0.10367039815016922</v>
      </c>
    </row>
    <row r="15" spans="1:3" x14ac:dyDescent="0.25">
      <c r="A15" s="9" t="s">
        <v>27</v>
      </c>
      <c r="B15" s="10">
        <v>0.11000966241446872</v>
      </c>
      <c r="C15" s="10">
        <v>9.5423875577772294E-2</v>
      </c>
    </row>
    <row r="16" spans="1:3" x14ac:dyDescent="0.25">
      <c r="A16" s="9" t="s">
        <v>30</v>
      </c>
      <c r="B16" s="10">
        <v>1</v>
      </c>
      <c r="C16" s="10">
        <v>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34A7E-DB2D-4651-8F7D-39684CB1F638}">
  <dimension ref="A1:C11"/>
  <sheetViews>
    <sheetView tabSelected="1" workbookViewId="0">
      <selection activeCell="I28" sqref="I28"/>
    </sheetView>
  </sheetViews>
  <sheetFormatPr defaultRowHeight="15" x14ac:dyDescent="0.25"/>
  <cols>
    <col min="1" max="1" width="13.140625" style="12" bestFit="1" customWidth="1"/>
    <col min="2" max="2" width="24" style="12" bestFit="1" customWidth="1"/>
    <col min="3" max="3" width="19.7109375" style="12" bestFit="1" customWidth="1"/>
    <col min="4" max="16384" width="9.140625" style="12"/>
  </cols>
  <sheetData>
    <row r="1" spans="1:3" x14ac:dyDescent="0.25">
      <c r="A1" s="12" t="s">
        <v>15</v>
      </c>
      <c r="B1" s="12" t="s">
        <v>33</v>
      </c>
    </row>
    <row r="2" spans="1:3" x14ac:dyDescent="0.25">
      <c r="A2" s="12" t="s">
        <v>0</v>
      </c>
      <c r="B2" s="12" t="s">
        <v>33</v>
      </c>
      <c r="C2" s="12" t="str">
        <f>B1&amp;" "&amp;"Progress"&amp;" "&amp;"For"&amp;" "&amp;B2</f>
        <v>(All) Progress For (All)</v>
      </c>
    </row>
    <row r="4" spans="1:3" x14ac:dyDescent="0.25">
      <c r="A4" s="12" t="s">
        <v>17</v>
      </c>
      <c r="B4" s="12" t="s">
        <v>35</v>
      </c>
    </row>
    <row r="5" spans="1:3" x14ac:dyDescent="0.25">
      <c r="A5" s="13" t="s">
        <v>32</v>
      </c>
      <c r="B5" s="14">
        <v>6.0730502575049514E-2</v>
      </c>
      <c r="C5" s="15">
        <f>1-B5</f>
        <v>0.93926949742495047</v>
      </c>
    </row>
    <row r="6" spans="1:3" x14ac:dyDescent="0.25">
      <c r="A6" s="13" t="s">
        <v>36</v>
      </c>
      <c r="B6" s="14">
        <v>0.22747156057861603</v>
      </c>
      <c r="C6" s="15">
        <f t="shared" ref="C6:C10" si="0">1-B6</f>
        <v>0.77252843942138394</v>
      </c>
    </row>
    <row r="7" spans="1:3" x14ac:dyDescent="0.25">
      <c r="A7" s="13" t="s">
        <v>37</v>
      </c>
      <c r="B7" s="14">
        <v>0.24702996912505101</v>
      </c>
      <c r="C7" s="15">
        <f t="shared" si="0"/>
        <v>0.75297003087494896</v>
      </c>
    </row>
    <row r="8" spans="1:3" x14ac:dyDescent="0.25">
      <c r="A8" s="13" t="s">
        <v>38</v>
      </c>
      <c r="B8" s="14">
        <v>0.18922530530723672</v>
      </c>
      <c r="C8" s="15">
        <f t="shared" si="0"/>
        <v>0.81077469469276331</v>
      </c>
    </row>
    <row r="9" spans="1:3" x14ac:dyDescent="0.25">
      <c r="A9" s="13" t="s">
        <v>39</v>
      </c>
      <c r="B9" s="14">
        <v>0.25075492959638479</v>
      </c>
      <c r="C9" s="15">
        <f t="shared" si="0"/>
        <v>0.74924507040361521</v>
      </c>
    </row>
    <row r="10" spans="1:3" x14ac:dyDescent="0.25">
      <c r="A10" s="13" t="s">
        <v>40</v>
      </c>
      <c r="B10" s="14">
        <v>2.4787732817661948E-2</v>
      </c>
      <c r="C10" s="15">
        <f t="shared" si="0"/>
        <v>0.975212267182338</v>
      </c>
    </row>
    <row r="11" spans="1:3" x14ac:dyDescent="0.25">
      <c r="A11" s="13" t="s">
        <v>30</v>
      </c>
      <c r="B11" s="1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463C0-D507-4CC2-8DAB-D1CE8FA8A0F2}">
  <dimension ref="A1"/>
  <sheetViews>
    <sheetView workbookViewId="0">
      <selection sqref="A1:XFD1048576"/>
    </sheetView>
  </sheetViews>
  <sheetFormatPr defaultRowHeight="15" x14ac:dyDescent="0.25"/>
  <cols>
    <col min="1" max="16384" width="9.140625" style="3"/>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T W j 1 U D 1 C W F 2 n A A A A + A A A A B I A H A B D b 2 5 m a W c v U G F j a 2 F n Z S 5 4 b W w g o h g A K K A U A A A A A A A A A A A A A A A A A A A A A A A A A A A A h Y 9 B D o I w F E S v Q r q n L S U q I Z + y c C u J C d G 4 b W q F R i i G F s v d X H g k r y C J o u 5 c z u R N 8 u Z x u 0 M + t k 1 w V b 3 V n c l Q h C k K l J H d U Z s q Q 4 M 7 h Q n K O W y F P I t K B R N s b D p a n a H a u U t K i P c e + x h 3 f U U Y p R E 5 F J t S 1 q o V o T b W C S M V + q y O / 1 e I w / 4 l w x l O I r x I 4 g i v l g z I X E O h z R d h k z G m Q H 5 K W A + N G 3 r F l Q l 3 J Z A 5 A n m / 4 E 9 Q S w M E F A A C A A g A T W j 1 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o 9 V A o i k e 4 D g A A A B E A A A A T A B w A R m 9 y b X V s Y X M v U 2 V j d G l v b j E u b S C i G A A o o B Q A A A A A A A A A A A A A A A A A A A A A A A A A A A A r T k 0 u y c z P U w i G 0 I b W A F B L A Q I t A B Q A A g A I A E 1 o 9 V A 9 Q l h d p w A A A P g A A A A S A A A A A A A A A A A A A A A A A A A A A A B D b 2 5 m a W c v U G F j a 2 F n Z S 5 4 b W x Q S w E C L Q A U A A I A C A B N a P V Q D 8 r p q 6 Q A A A D p A A A A E w A A A A A A A A A A A A A A A A D z A A A A W 0 N v b n R l b n R f V H l w Z X N d L n h t b F B L A Q I t A B Q A A g A I A E 1 o 9 V 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7 i 4 N R h W h j Q 6 q 9 5 g 0 I I U 7 C A A A A A A I A A A A A A B B m A A A A A Q A A I A A A A M s + J b L C l 8 j w D h f W + 1 j f h E g d s i o 3 X h 4 o a 7 r g l g U n B e n K A A A A A A 6 A A A A A A g A A I A A A A D G I G / Y 7 d 8 J d x V 4 z o g M j x j O / w 1 M Q r Q 7 c 3 W t y m R T f g m m 5 U A A A A H z U x O l c E W J O P p p p P E o L r d + 4 n t 9 z O e u B w r f V G B W l 8 q G c + 1 6 d q T B f c v F H s G l U y h a r j i U 1 R + Z L N R c m E q 0 v x 5 u + 2 Y D K K 1 E e L i I I G o q d P 5 K 1 8 a 3 i Q A A A A M J S D Q u w c c N a R T g k 0 P b S t K P s V F X H n P J K L H h 4 K R X 9 a L F 5 6 0 B O 7 k 0 r U h z C Z 7 w d j K u I c m Q s h O 5 w B 0 I z + T V G d w 9 k G Q o = < / D a t a M a s h u p > 
</file>

<file path=customXml/itemProps1.xml><?xml version="1.0" encoding="utf-8"?>
<ds:datastoreItem xmlns:ds="http://schemas.openxmlformats.org/officeDocument/2006/customXml" ds:itemID="{D466CB4B-CBBE-402C-BB92-204EACB6BC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Unique Visit</vt:lpstr>
      <vt:lpstr>DataSet</vt:lpstr>
      <vt:lpstr>Day of the Month With UniqueVis</vt:lpstr>
      <vt:lpstr>Vistors Range</vt:lpstr>
      <vt:lpstr>Dashboard</vt:lpstr>
      <vt:lpstr>Vistors Range by Month</vt:lpstr>
      <vt:lpstr>Page Load </vt:lpstr>
      <vt:lpstr>Their Sheet </vt:lpstr>
      <vt:lpstr>Date</vt:lpstr>
      <vt:lpstr>Day</vt:lpstr>
      <vt:lpstr>Day.Of.Week</vt:lpstr>
      <vt:lpstr>First.Time.Visits</vt:lpstr>
      <vt:lpstr>Page.Loads</vt:lpstr>
      <vt:lpstr>Returning.Visits</vt:lpstr>
      <vt:lpstr>Row</vt:lpstr>
      <vt:lpstr>Unique.Visits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FacDS - Bob Nau</dc:creator>
  <cp:lastModifiedBy>ADEDIRAN GOODNESS</cp:lastModifiedBy>
  <dcterms:created xsi:type="dcterms:W3CDTF">2019-02-08T15:03:48Z</dcterms:created>
  <dcterms:modified xsi:type="dcterms:W3CDTF">2020-07-21T20:20:11Z</dcterms:modified>
</cp:coreProperties>
</file>