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01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broad\UIUC\Courses\CS412-Intro to Data Mining\HW2\"/>
    </mc:Choice>
  </mc:AlternateContent>
  <bookViews>
    <workbookView xWindow="0" yWindow="0" windowWidth="23040" windowHeight="9024" activeTab="2"/>
  </bookViews>
  <sheets>
    <sheet name="3-1a" sheetId="1" r:id="rId1"/>
    <sheet name="3-2a" sheetId="3" r:id="rId2"/>
    <sheet name="工作表7" sheetId="7" r:id="rId3"/>
    <sheet name="3-2b" sheetId="2" r:id="rId4"/>
    <sheet name="Q1" sheetId="8" r:id="rId5"/>
    <sheet name="3-1b" sheetId="4" r:id="rId6"/>
    <sheet name="state" sheetId="5" r:id="rId7"/>
    <sheet name="city" sheetId="6" r:id="rId8"/>
  </sheets>
  <definedNames>
    <definedName name="_xlnm._FilterDatabase" localSheetId="0" hidden="1">'3-1a'!$A$1:$A$64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8" l="1"/>
  <c r="G62" i="2" l="1"/>
  <c r="E1" i="7"/>
  <c r="H45" i="5"/>
  <c r="I145" i="3"/>
  <c r="I139" i="3"/>
  <c r="I103" i="3"/>
  <c r="I43" i="3"/>
  <c r="K2" i="3"/>
</calcChain>
</file>

<file path=xl/sharedStrings.xml><?xml version="1.0" encoding="utf-8"?>
<sst xmlns="http://schemas.openxmlformats.org/spreadsheetml/2006/main" count="610" uniqueCount="306">
  <si>
    <t xml:space="preserve">lhs        rhs support confidence lift     </t>
  </si>
  <si>
    <t>1  {}      =&gt; {D} 0.28    0.2800000  1.0000000</t>
  </si>
  <si>
    <t>2  {}      =&gt; {F} 0.29    0.2900000  1.0000000</t>
  </si>
  <si>
    <t>3  {}      =&gt; {G} 0.34    0.3400000  1.0000000</t>
  </si>
  <si>
    <t>4  {}      =&gt; {B} 0.54    0.5400000  1.0000000</t>
  </si>
  <si>
    <t>5  {}      =&gt; {A} 0.64    0.6400000  1.0000000</t>
  </si>
  <si>
    <t>6  {}      =&gt; {E} 0.66    0.6600000  1.0000000</t>
  </si>
  <si>
    <t>7  {}      =&gt; {C} 0.83    0.8300000  1.0000000</t>
  </si>
  <si>
    <t>8  {D}     =&gt; {C} 0.23    0.8214286  0.9896730</t>
  </si>
  <si>
    <t>9  {C}     =&gt; {D} 0.23    0.2771084  0.9896730</t>
  </si>
  <si>
    <t>10 {F}     =&gt; {A} 0.20    0.6896552  1.0775862</t>
  </si>
  <si>
    <t>11 {A}     =&gt; {F} 0.20    0.3125000  1.0775862</t>
  </si>
  <si>
    <t>12 {F}     =&gt; {E} 0.25    0.8620690  1.3061651</t>
  </si>
  <si>
    <t>13 {E}     =&gt; {F} 0.25    0.3787879  1.3061651</t>
  </si>
  <si>
    <t>14 {F}     =&gt; {C} 0.28    0.9655172  1.1632738</t>
  </si>
  <si>
    <t>15 {C}     =&gt; {F} 0.28    0.3373494  1.1632738</t>
  </si>
  <si>
    <t>16 {G}     =&gt; {B} 0.21    0.6176471  1.1437908</t>
  </si>
  <si>
    <t>17 {B}     =&gt; {G} 0.21    0.3888889  1.1437908</t>
  </si>
  <si>
    <t>18 {G}     =&gt; {A} 0.22    0.6470588  1.0110294</t>
  </si>
  <si>
    <t>19 {A}     =&gt; {G} 0.22    0.3437500  1.0110294</t>
  </si>
  <si>
    <t>20 {G}     =&gt; {E} 0.22    0.6470588  0.9803922</t>
  </si>
  <si>
    <t>21 {E}     =&gt; {G} 0.22    0.3333333  0.9803922</t>
  </si>
  <si>
    <t>22 {G}     =&gt; {C} 0.32    0.9411765  1.1339476</t>
  </si>
  <si>
    <t>23 {C}     =&gt; {G} 0.32    0.3855422  1.1339476</t>
  </si>
  <si>
    <t>24 {B}     =&gt; {A} 0.37    0.6851852  1.0706019</t>
  </si>
  <si>
    <t>25 {A}     =&gt; {B} 0.37    0.5781250  1.0706019</t>
  </si>
  <si>
    <t>26 {B}     =&gt; {E} 0.34    0.6296296  0.9539843</t>
  </si>
  <si>
    <t>27 {E}     =&gt; {B} 0.34    0.5151515  0.9539843</t>
  </si>
  <si>
    <t>28 {B}     =&gt; {C} 0.47    0.8703704  1.0486390</t>
  </si>
  <si>
    <t>29 {C}     =&gt; {B} 0.47    0.5662651  1.0486390</t>
  </si>
  <si>
    <t>30 {A}     =&gt; {E} 0.44    0.6875000  1.0416667</t>
  </si>
  <si>
    <t>31 {E}     =&gt; {A} 0.44    0.6666667  1.0416667</t>
  </si>
  <si>
    <t>32 {A}     =&gt; {C} 0.52    0.8125000  0.9789157</t>
  </si>
  <si>
    <t>33 {C}     =&gt; {A} 0.52    0.6265060  0.9789157</t>
  </si>
  <si>
    <t>34 {E}     =&gt; {C} 0.56    0.8484848  1.0222709</t>
  </si>
  <si>
    <t>35 {C}     =&gt; {E} 0.56    0.6746988  1.0222709</t>
  </si>
  <si>
    <t>36 {E,F}   =&gt; {C} 0.25    1.0000000  1.2048193</t>
  </si>
  <si>
    <t>37 {C,F}   =&gt; {E} 0.25    0.8928571  1.3528139</t>
  </si>
  <si>
    <t>38 {C,E}   =&gt; {F} 0.25    0.4464286  1.5394089</t>
  </si>
  <si>
    <t>39 {B,G}   =&gt; {C} 0.20    0.9523810  1.1474469</t>
  </si>
  <si>
    <t>40 {C,G}   =&gt; {B} 0.20    0.6250000  1.1574074</t>
  </si>
  <si>
    <t>41 {B,C}   =&gt; {G} 0.20    0.4255319  1.2515645</t>
  </si>
  <si>
    <t>42 {A,G}   =&gt; {C} 0.20    0.9090909  1.0952903</t>
  </si>
  <si>
    <t>43 {C,G}   =&gt; {A} 0.20    0.6250000  0.9765625</t>
  </si>
  <si>
    <t>44 {A,C}   =&gt; {G} 0.20    0.3846154  1.1312217</t>
  </si>
  <si>
    <t>45 {E,G}   =&gt; {C} 0.21    0.9545455  1.1500548</t>
  </si>
  <si>
    <t>46 {C,G}   =&gt; {E} 0.21    0.6562500  0.9943182</t>
  </si>
  <si>
    <t>47 {C,E}   =&gt; {G} 0.21    0.3750000  1.1029412</t>
  </si>
  <si>
    <t>48 {A,B}   =&gt; {E} 0.24    0.6486486  0.9828010</t>
  </si>
  <si>
    <t>49 {B,E}   =&gt; {A} 0.24    0.7058824  1.1029412</t>
  </si>
  <si>
    <t>50 {A,E}   =&gt; {B} 0.24    0.5454545  1.0101010</t>
  </si>
  <si>
    <t>51 {A,B}   =&gt; {C} 0.31    0.8378378  1.0094432</t>
  </si>
  <si>
    <t>52 {B,C}   =&gt; {A} 0.31    0.6595745  1.0305851</t>
  </si>
  <si>
    <t>53 {A,C}   =&gt; {B} 0.31    0.5961538  1.1039886</t>
  </si>
  <si>
    <t>54 {B,E}   =&gt; {C} 0.32    0.9411765  1.1339476</t>
  </si>
  <si>
    <t>55 {B,C}   =&gt; {E} 0.32    0.6808511  1.0315925</t>
  </si>
  <si>
    <t>56 {C,E}   =&gt; {B} 0.32    0.5714286  1.0582011</t>
  </si>
  <si>
    <t>57 {A,E}   =&gt; {C} 0.38    0.8636364  1.0405257</t>
  </si>
  <si>
    <t>58 {A,C}   =&gt; {E} 0.38    0.7307692  1.1072261</t>
  </si>
  <si>
    <t>59 {C,E}   =&gt; {A} 0.38    0.6785714  1.0602679</t>
  </si>
  <si>
    <t>60 {A,B,E} =&gt; {C} 0.23    0.9583333  1.1546185</t>
  </si>
  <si>
    <t>61 {A,B,C} =&gt; {E} 0.23    0.7419355  1.1241447</t>
  </si>
  <si>
    <t>62 {B,C,E} =&gt; {A} 0.23    0.7187500  1.1230469</t>
  </si>
  <si>
    <t>63 {A,C,E} =&gt; {B} 0.23    0.6052632  1.1208577</t>
  </si>
  <si>
    <t>1  {B,D} =&gt; {C} 0.12    0.8571429  1.0327022</t>
  </si>
  <si>
    <t>2  {C,D} =&gt; {B} 0.12    0.5217391  0.9661836</t>
  </si>
  <si>
    <t>3  {B,C} =&gt; {D} 0.12    0.2553191  0.9118541</t>
  </si>
  <si>
    <t>4  {A,D} =&gt; {E} 0.13    0.8125000  1.2310606</t>
  </si>
  <si>
    <t>5  {D,E} =&gt; {A} 0.13    0.6842105  1.0690789</t>
  </si>
  <si>
    <t>6  {A,E} =&gt; {D} 0.13    0.2954545  1.0551948</t>
  </si>
  <si>
    <t>7  {A,D} =&gt; {C} 0.14    0.8750000  1.0542169</t>
  </si>
  <si>
    <t>8  {C,D} =&gt; {A} 0.14    0.6086957  0.9510870</t>
  </si>
  <si>
    <t>9  {A,C} =&gt; {D} 0.14    0.2692308  0.9615385</t>
  </si>
  <si>
    <t>10 {D,E} =&gt; {C} 0.16    0.8421053  1.0145847</t>
  </si>
  <si>
    <t>11 {C,D} =&gt; {E} 0.16    0.6956522  1.0540184</t>
  </si>
  <si>
    <t>12 {C,E} =&gt; {D} 0.16    0.2857143  1.0204082</t>
  </si>
  <si>
    <t>13 {B,F} =&gt; {A} 0.11    0.7333333  1.1458333</t>
  </si>
  <si>
    <t>14 {A,F} =&gt; {B} 0.11    0.5500000  1.0185185</t>
  </si>
  <si>
    <t>15 {A,B} =&gt; {F} 0.11    0.2972973  1.0251631</t>
  </si>
  <si>
    <t>16 {B,F} =&gt; {E} 0.13    0.8666667  1.3131313</t>
  </si>
  <si>
    <t>17 {E,F} =&gt; {B} 0.13    0.5200000  0.9629630</t>
  </si>
  <si>
    <t>18 {B,E} =&gt; {F} 0.13    0.3823529  1.3184584</t>
  </si>
  <si>
    <t>19 {B,F} =&gt; {C} 0.14    0.9333333  1.1244980</t>
  </si>
  <si>
    <t>20 {C,F} =&gt; {B} 0.14    0.5000000  0.9259259</t>
  </si>
  <si>
    <t>21 {B,C} =&gt; {F} 0.14    0.2978723  1.0271460</t>
  </si>
  <si>
    <t>22 {A,F} =&gt; {E} 0.17    0.8500000  1.2878788</t>
  </si>
  <si>
    <t>23 {E,F} =&gt; {A} 0.17    0.6800000  1.0625000</t>
  </si>
  <si>
    <t>24 {A,E} =&gt; {F} 0.17    0.3863636  1.3322884</t>
  </si>
  <si>
    <t>25 {A,F} =&gt; {C} 0.19    0.9500000  1.1445783</t>
  </si>
  <si>
    <t>26 {C,F} =&gt; {A} 0.19    0.6785714  1.0602679</t>
  </si>
  <si>
    <t>27 {A,C} =&gt; {F} 0.19    0.3653846  1.2599469</t>
  </si>
  <si>
    <t>28 {E,F} =&gt; {C} 0.25    1.0000000  1.2048193</t>
  </si>
  <si>
    <t>29 {C,F} =&gt; {E} 0.25    0.8928571  1.3528139</t>
  </si>
  <si>
    <t>30 {C,E} =&gt; {F} 0.25    0.4464286  1.5394089</t>
  </si>
  <si>
    <t>31 {B,G} =&gt; {A} 0.14    0.6666667  1.0416667</t>
  </si>
  <si>
    <t>32 {A,G} =&gt; {B} 0.14    0.6363636  1.1784512</t>
  </si>
  <si>
    <t>33 {A,B} =&gt; {G} 0.14    0.3783784  1.1128776</t>
  </si>
  <si>
    <t>34 {B,G} =&gt; {E} 0.11    0.5238095  0.7936508</t>
  </si>
  <si>
    <t>35 {E,G} =&gt; {B} 0.11    0.5000000  0.9259259</t>
  </si>
  <si>
    <t>36 {B,E} =&gt; {G} 0.11    0.3235294  0.9515571</t>
  </si>
  <si>
    <t>37 {B,G} =&gt; {C} 0.20    0.9523810  1.1474469</t>
  </si>
  <si>
    <t>38 {C,G} =&gt; {B} 0.20    0.6250000  1.1574074</t>
  </si>
  <si>
    <t>39 {B,C} =&gt; {G} 0.20    0.4255319  1.2515645</t>
  </si>
  <si>
    <t>40 {A,G} =&gt; {E} 0.17    0.7727273  1.1707989</t>
  </si>
  <si>
    <t>41 {E,G} =&gt; {A} 0.17    0.7727273  1.2073864</t>
  </si>
  <si>
    <t>42 {A,E} =&gt; {G} 0.17    0.3863636  1.1363636</t>
  </si>
  <si>
    <t>43 {A,G} =&gt; {C} 0.20    0.9090909  1.0952903</t>
  </si>
  <si>
    <t>44 {C,G} =&gt; {A} 0.20    0.6250000  0.9765625</t>
  </si>
  <si>
    <t>45 {A,C} =&gt; {G} 0.20    0.3846154  1.1312217</t>
  </si>
  <si>
    <t>46 {E,G} =&gt; {C} 0.21    0.9545455  1.1500548</t>
  </si>
  <si>
    <t>47 {C,G} =&gt; {E} 0.21    0.6562500  0.9943182</t>
  </si>
  <si>
    <t>48 {C,E} =&gt; {G} 0.21    0.3750000  1.1029412</t>
  </si>
  <si>
    <t>49 {A,B} =&gt; {E} 0.24    0.6486486  0.9828010</t>
  </si>
  <si>
    <t>50 {B,E} =&gt; {A} 0.24    0.7058824  1.1029412</t>
  </si>
  <si>
    <t>51 {A,E} =&gt; {B} 0.24    0.5454545  1.0101010</t>
  </si>
  <si>
    <t>52 {A,B} =&gt; {C} 0.31    0.8378378  1.0094432</t>
  </si>
  <si>
    <t>53 {B,C} =&gt; {A} 0.31    0.6595745  1.0305851</t>
  </si>
  <si>
    <t>54 {A,C} =&gt; {B} 0.31    0.5961538  1.1039886</t>
  </si>
  <si>
    <t>55 {B,E} =&gt; {C} 0.32    0.9411765  1.1339476</t>
  </si>
  <si>
    <t>56 {B,C} =&gt; {E} 0.32    0.6808511  1.0315925</t>
  </si>
  <si>
    <t>57 {C,E} =&gt; {B} 0.32    0.5714286  1.0582011</t>
  </si>
  <si>
    <t>58 {A,E} =&gt; {C} 0.38    0.8636364  1.0405257</t>
  </si>
  <si>
    <t>59 {A,C} =&gt; {E} 0.38    0.7307692  1.1072261</t>
  </si>
  <si>
    <t>60 {C,E} =&gt; {A} 0.38    0.6785714  1.0602679</t>
  </si>
  <si>
    <t>1   {}        =&gt; {D} 0.28    0.2800000  1.0000000</t>
  </si>
  <si>
    <t>2   {}        =&gt; {F} 0.29    0.2900000  1.0000000</t>
  </si>
  <si>
    <t>3   {}        =&gt; {G} 0.34    0.3400000  1.0000000</t>
  </si>
  <si>
    <t>4   {}        =&gt; {B} 0.54    0.5400000  1.0000000</t>
  </si>
  <si>
    <t>5   {}        =&gt; {A} 0.64    0.6400000  1.0000000</t>
  </si>
  <si>
    <t>6   {}        =&gt; {E} 0.66    0.6600000  1.0000000</t>
  </si>
  <si>
    <t>7   {}        =&gt; {C} 0.83    0.8300000  1.0000000</t>
  </si>
  <si>
    <t>8   {D}       =&gt; {B} 0.14    0.5000000  0.9259259</t>
  </si>
  <si>
    <t>9   {B}       =&gt; {D} 0.14    0.2592593  0.9259259</t>
  </si>
  <si>
    <t>10  {D}       =&gt; {A} 0.16    0.5714286  0.8928571</t>
  </si>
  <si>
    <t>11  {A}       =&gt; {D} 0.16    0.2500000  0.8928571</t>
  </si>
  <si>
    <t>12  {D}       =&gt; {E} 0.19    0.6785714  1.0281385</t>
  </si>
  <si>
    <t>13  {E}       =&gt; {D} 0.19    0.2878788  1.0281385</t>
  </si>
  <si>
    <t>14  {D}       =&gt; {C} 0.23    0.8214286  0.9896730</t>
  </si>
  <si>
    <t>15  {C}       =&gt; {D} 0.23    0.2771084  0.9896730</t>
  </si>
  <si>
    <t>16  {F}       =&gt; {B} 0.15    0.5172414  0.9578544</t>
  </si>
  <si>
    <t>17  {B}       =&gt; {F} 0.15    0.2777778  0.9578544</t>
  </si>
  <si>
    <t>18  {F}       =&gt; {A} 0.20    0.6896552  1.0775862</t>
  </si>
  <si>
    <t>19  {A}       =&gt; {F} 0.20    0.3125000  1.0775862</t>
  </si>
  <si>
    <t>20  {F}       =&gt; {E} 0.25    0.8620690  1.3061651</t>
  </si>
  <si>
    <t>21  {E}       =&gt; {F} 0.25    0.3787879  1.3061651</t>
  </si>
  <si>
    <t>22  {F}       =&gt; {C} 0.28    0.9655172  1.1632738</t>
  </si>
  <si>
    <t>23  {C}       =&gt; {F} 0.28    0.3373494  1.1632738</t>
  </si>
  <si>
    <t>24  {G}       =&gt; {B} 0.21    0.6176471  1.1437908</t>
  </si>
  <si>
    <t>25  {B}       =&gt; {G} 0.21    0.3888889  1.1437908</t>
  </si>
  <si>
    <t>26  {G}       =&gt; {A} 0.22    0.6470588  1.0110294</t>
  </si>
  <si>
    <t>27  {A}       =&gt; {G} 0.22    0.3437500  1.0110294</t>
  </si>
  <si>
    <t>28  {G}       =&gt; {E} 0.22    0.6470588  0.9803922</t>
  </si>
  <si>
    <t>29  {E}       =&gt; {G} 0.22    0.3333333  0.9803922</t>
  </si>
  <si>
    <t>30  {G}       =&gt; {C} 0.32    0.9411765  1.1339476</t>
  </si>
  <si>
    <t>31  {C}       =&gt; {G} 0.32    0.3855422  1.1339476</t>
  </si>
  <si>
    <t>32  {B}       =&gt; {A} 0.37    0.6851852  1.0706019</t>
  </si>
  <si>
    <t>33  {A}       =&gt; {B} 0.37    0.5781250  1.0706019</t>
  </si>
  <si>
    <t>34  {B}       =&gt; {E} 0.34    0.6296296  0.9539843</t>
  </si>
  <si>
    <t>35  {E}       =&gt; {B} 0.34    0.5151515  0.9539843</t>
  </si>
  <si>
    <t>36  {B}       =&gt; {C} 0.47    0.8703704  1.0486390</t>
  </si>
  <si>
    <t>37  {C}       =&gt; {B} 0.47    0.5662651  1.0486390</t>
  </si>
  <si>
    <t>38  {A}       =&gt; {E} 0.44    0.6875000  1.0416667</t>
  </si>
  <si>
    <t>39  {E}       =&gt; {A} 0.44    0.6666667  1.0416667</t>
  </si>
  <si>
    <t>40  {A}       =&gt; {C} 0.52    0.8125000  0.9789157</t>
  </si>
  <si>
    <t>41  {C}       =&gt; {A} 0.52    0.6265060  0.9789157</t>
  </si>
  <si>
    <t>42  {E}       =&gt; {C} 0.56    0.8484848  1.0222709</t>
  </si>
  <si>
    <t>43  {C}       =&gt; {E} 0.56    0.6746988  1.0222709</t>
  </si>
  <si>
    <t>44  {B,D}     =&gt; {C} 0.12    0.8571429  1.0327022</t>
  </si>
  <si>
    <t>45  {C,D}     =&gt; {B} 0.12    0.5217391  0.9661836</t>
  </si>
  <si>
    <t>46  {B,C}     =&gt; {D} 0.12    0.2553191  0.9118541</t>
  </si>
  <si>
    <t>47  {A,D}     =&gt; {E} 0.13    0.8125000  1.2310606</t>
  </si>
  <si>
    <t>48  {D,E}     =&gt; {A} 0.13    0.6842105  1.0690789</t>
  </si>
  <si>
    <t>49  {A,E}     =&gt; {D} 0.13    0.2954545  1.0551948</t>
  </si>
  <si>
    <t>50  {A,D}     =&gt; {C} 0.14    0.8750000  1.0542169</t>
  </si>
  <si>
    <t>51  {C,D}     =&gt; {A} 0.14    0.6086957  0.9510870</t>
  </si>
  <si>
    <t>52  {A,C}     =&gt; {D} 0.14    0.2692308  0.9615385</t>
  </si>
  <si>
    <t>53  {D,E}     =&gt; {C} 0.16    0.8421053  1.0145847</t>
  </si>
  <si>
    <t>54  {C,D}     =&gt; {E} 0.16    0.6956522  1.0540184</t>
  </si>
  <si>
    <t>55  {C,E}     =&gt; {D} 0.16    0.2857143  1.0204082</t>
  </si>
  <si>
    <t>56  {B,F}     =&gt; {A} 0.11    0.7333333  1.1458333</t>
  </si>
  <si>
    <t>57  {A,F}     =&gt; {B} 0.11    0.5500000  1.0185185</t>
  </si>
  <si>
    <t>58  {A,B}     =&gt; {F} 0.11    0.2972973  1.0251631</t>
  </si>
  <si>
    <t>59  {B,F}     =&gt; {E} 0.13    0.8666667  1.3131313</t>
  </si>
  <si>
    <t>60  {E,F}     =&gt; {B} 0.13    0.5200000  0.9629630</t>
  </si>
  <si>
    <t>61  {B,E}     =&gt; {F} 0.13    0.3823529  1.3184584</t>
  </si>
  <si>
    <t>62  {B,F}     =&gt; {C} 0.14    0.9333333  1.1244980</t>
  </si>
  <si>
    <t>63  {C,F}     =&gt; {B} 0.14    0.5000000  0.9259259</t>
  </si>
  <si>
    <t>64  {B,C}     =&gt; {F} 0.14    0.2978723  1.0271460</t>
  </si>
  <si>
    <t>65  {A,F}     =&gt; {E} 0.17    0.8500000  1.2878788</t>
  </si>
  <si>
    <t>66  {E,F}     =&gt; {A} 0.17    0.6800000  1.0625000</t>
  </si>
  <si>
    <t>67  {A,E}     =&gt; {F} 0.17    0.3863636  1.3322884</t>
  </si>
  <si>
    <t>68  {A,F}     =&gt; {C} 0.19    0.9500000  1.1445783</t>
  </si>
  <si>
    <t>69  {C,F}     =&gt; {A} 0.19    0.6785714  1.0602679</t>
  </si>
  <si>
    <t>70  {A,C}     =&gt; {F} 0.19    0.3653846  1.2599469</t>
  </si>
  <si>
    <t>71  {E,F}     =&gt; {C} 0.25    1.0000000  1.2048193</t>
  </si>
  <si>
    <t>72  {C,F}     =&gt; {E} 0.25    0.8928571  1.3528139</t>
  </si>
  <si>
    <t>73  {C,E}     =&gt; {F} 0.25    0.4464286  1.5394089</t>
  </si>
  <si>
    <t>74  {B,G}     =&gt; {A} 0.14    0.6666667  1.0416667</t>
  </si>
  <si>
    <t>75  {A,G}     =&gt; {B} 0.14    0.6363636  1.1784512</t>
  </si>
  <si>
    <t>76  {A,B}     =&gt; {G} 0.14    0.3783784  1.1128776</t>
  </si>
  <si>
    <t>77  {B,G}     =&gt; {E} 0.11    0.5238095  0.7936508</t>
  </si>
  <si>
    <t>78  {E,G}     =&gt; {B} 0.11    0.5000000  0.9259259</t>
  </si>
  <si>
    <t>79  {B,E}     =&gt; {G} 0.11    0.3235294  0.9515571</t>
  </si>
  <si>
    <t>80  {B,G}     =&gt; {C} 0.20    0.9523810  1.1474469</t>
  </si>
  <si>
    <t>81  {C,G}     =&gt; {B} 0.20    0.6250000  1.1574074</t>
  </si>
  <si>
    <t>82  {B,C}     =&gt; {G} 0.20    0.4255319  1.2515645</t>
  </si>
  <si>
    <t>83  {A,G}     =&gt; {E} 0.17    0.7727273  1.1707989</t>
  </si>
  <si>
    <t>84  {E,G}     =&gt; {A} 0.17    0.7727273  1.2073864</t>
  </si>
  <si>
    <t>85  {A,E}     =&gt; {G} 0.17    0.3863636  1.1363636</t>
  </si>
  <si>
    <t>86  {A,G}     =&gt; {C} 0.20    0.9090909  1.0952903</t>
  </si>
  <si>
    <t>87  {C,G}     =&gt; {A} 0.20    0.6250000  0.9765625</t>
  </si>
  <si>
    <t>88  {A,C}     =&gt; {G} 0.20    0.3846154  1.1312217</t>
  </si>
  <si>
    <t>89  {E,G}     =&gt; {C} 0.21    0.9545455  1.1500548</t>
  </si>
  <si>
    <t>90  {C,G}     =&gt; {E} 0.21    0.6562500  0.9943182</t>
  </si>
  <si>
    <t>91  {C,E}     =&gt; {G} 0.21    0.3750000  1.1029412</t>
  </si>
  <si>
    <t>92  {A,B}     =&gt; {E} 0.24    0.6486486  0.9828010</t>
  </si>
  <si>
    <t>93  {B,E}     =&gt; {A} 0.24    0.7058824  1.1029412</t>
  </si>
  <si>
    <t>94  {A,E}     =&gt; {B} 0.24    0.5454545  1.0101010</t>
  </si>
  <si>
    <t>95  {A,B}     =&gt; {C} 0.31    0.8378378  1.0094432</t>
  </si>
  <si>
    <t>96  {B,C}     =&gt; {A} 0.31    0.6595745  1.0305851</t>
  </si>
  <si>
    <t>97  {A,C}     =&gt; {B} 0.31    0.5961538  1.1039886</t>
  </si>
  <si>
    <t>98  {B,E}     =&gt; {C} 0.32    0.9411765  1.1339476</t>
  </si>
  <si>
    <t>99  {B,C}     =&gt; {E} 0.32    0.6808511  1.0315925</t>
  </si>
  <si>
    <t>100 {C,E}     =&gt; {B} 0.32    0.5714286  1.0582011</t>
  </si>
  <si>
    <t>101 {A,E}     =&gt; {C} 0.38    0.8636364  1.0405257</t>
  </si>
  <si>
    <t>102 {A,C}     =&gt; {E} 0.38    0.7307692  1.1072261</t>
  </si>
  <si>
    <t>103 {C,E}     =&gt; {A} 0.38    0.6785714  1.0602679</t>
  </si>
  <si>
    <t>104 {A,D,E}   =&gt; {C} 0.12    0.9230769  1.1121409</t>
  </si>
  <si>
    <t>105 {A,C,D}   =&gt; {E} 0.12    0.8571429  1.2987013</t>
  </si>
  <si>
    <t>106 {C,D,E}   =&gt; {A} 0.12    0.7500000  1.1718750</t>
  </si>
  <si>
    <t>107 {A,C,E}   =&gt; {D} 0.12    0.3157895  1.1278195</t>
  </si>
  <si>
    <t>108 {A,B,F}   =&gt; {C} 0.10    0.9090909  1.0952903</t>
  </si>
  <si>
    <t>109 {B,C,F}   =&gt; {A} 0.10    0.7142857  1.1160714</t>
  </si>
  <si>
    <t>110 {A,C,F}   =&gt; {B} 0.10    0.5263158  0.9746589</t>
  </si>
  <si>
    <t>111 {A,B,C}   =&gt; {F} 0.10    0.3225806  1.1123471</t>
  </si>
  <si>
    <t>112 {B,E,F}   =&gt; {C} 0.13    1.0000000  1.2048193</t>
  </si>
  <si>
    <t>113 {B,C,F}   =&gt; {E} 0.13    0.9285714  1.4069264</t>
  </si>
  <si>
    <t>114 {C,E,F}   =&gt; {B} 0.13    0.5200000  0.9629630</t>
  </si>
  <si>
    <t>115 {B,C,E}   =&gt; {F} 0.13    0.4062500  1.4008621</t>
  </si>
  <si>
    <t>116 {A,E,F}   =&gt; {C} 0.17    1.0000000  1.2048193</t>
  </si>
  <si>
    <t>117 {A,C,F}   =&gt; {E} 0.17    0.8947368  1.3556619</t>
  </si>
  <si>
    <t>118 {C,E,F}   =&gt; {A} 0.17    0.6800000  1.0625000</t>
  </si>
  <si>
    <t>119 {A,C,E}   =&gt; {F} 0.17    0.4473684  1.5426497</t>
  </si>
  <si>
    <t>120 {A,B,G}   =&gt; {E} 0.10    0.7142857  1.0822511</t>
  </si>
  <si>
    <t>121 {B,E,G}   =&gt; {A} 0.10    0.9090909  1.4204545</t>
  </si>
  <si>
    <t>122 {A,E,G}   =&gt; {B} 0.10    0.5882353  1.0893246</t>
  </si>
  <si>
    <t>123 {A,B,E}   =&gt; {G} 0.10    0.4166667  1.2254902</t>
  </si>
  <si>
    <t>124 {A,B,G}   =&gt; {C} 0.13    0.9285714  1.1187608</t>
  </si>
  <si>
    <t>125 {B,C,G}   =&gt; {A} 0.13    0.6500000  1.0156250</t>
  </si>
  <si>
    <t>126 {A,C,G}   =&gt; {B} 0.13    0.6500000  1.2037037</t>
  </si>
  <si>
    <t>127 {A,B,C}   =&gt; {G} 0.13    0.4193548  1.2333966</t>
  </si>
  <si>
    <t>128 {B,E,G}   =&gt; {C} 0.11    1.0000000  1.2048193</t>
  </si>
  <si>
    <t>129 {B,C,G}   =&gt; {E} 0.11    0.5500000  0.8333333</t>
  </si>
  <si>
    <t>130 {C,E,G}   =&gt; {B} 0.11    0.5238095  0.9700176</t>
  </si>
  <si>
    <t>131 {B,C,E}   =&gt; {G} 0.11    0.3437500  1.0110294</t>
  </si>
  <si>
    <t>132 {A,E,G}   =&gt; {C} 0.16    0.9411765  1.1339476</t>
  </si>
  <si>
    <t>133 {A,C,G}   =&gt; {E} 0.16    0.8000000  1.2121212</t>
  </si>
  <si>
    <t>134 {C,E,G}   =&gt; {A} 0.16    0.7619048  1.1904762</t>
  </si>
  <si>
    <t>135 {A,C,E}   =&gt; {G} 0.16    0.4210526  1.2383901</t>
  </si>
  <si>
    <t>136 {A,B,E}   =&gt; {C} 0.23    0.9583333  1.1546185</t>
  </si>
  <si>
    <t>137 {A,B,C}   =&gt; {E} 0.23    0.7419355  1.1241447</t>
  </si>
  <si>
    <t>138 {B,C,E}   =&gt; {A} 0.23    0.7187500  1.1230469</t>
  </si>
  <si>
    <t>139 {A,C,E}   =&gt; {B} 0.23    0.6052632  1.1208577</t>
  </si>
  <si>
    <t>140 {A,B,E,G} =&gt; {C} 0.10    1.0000000  1.2048193</t>
  </si>
  <si>
    <t>141 {A,B,C,G} =&gt; {E} 0.10    0.7692308  1.1655012</t>
  </si>
  <si>
    <t>142 {B,C,E,G} =&gt; {A} 0.10    0.9090909  1.4204545</t>
  </si>
  <si>
    <t>143 {A,C,E,G} =&gt; {B} 0.10    0.6250000  1.1574074</t>
  </si>
  <si>
    <t>144 {A,B,C,E} =&gt; {G} 0.10    0.4347826  1.2787724</t>
  </si>
  <si>
    <t>Illinois</t>
  </si>
  <si>
    <t>clothes</t>
  </si>
  <si>
    <t>cheap</t>
  </si>
  <si>
    <t>moderate</t>
  </si>
  <si>
    <t>expensive</t>
  </si>
  <si>
    <t>food</t>
  </si>
  <si>
    <t>sports</t>
  </si>
  <si>
    <t>New York</t>
  </si>
  <si>
    <t>Albany</t>
  </si>
  <si>
    <t>Aurora</t>
  </si>
  <si>
    <t>Buffalo</t>
  </si>
  <si>
    <t>Chicago</t>
  </si>
  <si>
    <t>Elgin</t>
  </si>
  <si>
    <t>Naperville</t>
  </si>
  <si>
    <t>Rochester</t>
  </si>
  <si>
    <t>Springfield</t>
  </si>
  <si>
    <t>Syracuse</t>
  </si>
  <si>
    <t>ABC</t>
  </si>
  <si>
    <t>ACDEF</t>
  </si>
  <si>
    <t>ABCDE</t>
  </si>
  <si>
    <t>ABCEG</t>
  </si>
  <si>
    <t>ACE</t>
  </si>
  <si>
    <t>ACEF</t>
  </si>
  <si>
    <t>ABCE</t>
  </si>
  <si>
    <t>ACDE</t>
  </si>
  <si>
    <t>ABCEF</t>
  </si>
  <si>
    <t>ACEFG</t>
  </si>
  <si>
    <t>ACDEG</t>
  </si>
  <si>
    <t>ACEG</t>
  </si>
  <si>
    <t>BCE</t>
  </si>
  <si>
    <t>BCEFG</t>
  </si>
  <si>
    <t>BCDE</t>
  </si>
  <si>
    <t>CEF</t>
  </si>
  <si>
    <t>BCDEF</t>
  </si>
  <si>
    <t>CEG</t>
  </si>
  <si>
    <t>CE</t>
  </si>
  <si>
    <t>BCEF</t>
  </si>
  <si>
    <t>CEFG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</si>
</sst>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2"/>
      <charset val="136"/>
      <scheme val="minor"/>
    </font>
    <font>
      <sz val="10"/>
      <color rgb="FF000000"/>
      <name val="Lucida Console"/>
      <family val="3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rgb="FF000000"/>
      <name val="新細明體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0" fillId="4" borderId="0" xfId="0" applyFill="1">
      <alignment vertical="center"/>
    </xf>
    <xf numFmtId="0" fontId="1" fillId="5" borderId="0" xfId="0" applyFont="1" applyFill="1">
      <alignment vertical="center"/>
    </xf>
    <xf numFmtId="0" fontId="0" fillId="5" borderId="0" xfId="0" applyFill="1">
      <alignment vertical="center"/>
    </xf>
    <xf numFmtId="0" fontId="1" fillId="6" borderId="0" xfId="0" applyFont="1" applyFill="1">
      <alignment vertical="center"/>
    </xf>
    <xf numFmtId="0" fontId="0" fillId="6" borderId="0" xfId="0" applyFill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workbookViewId="0">
      <selection activeCell="J7" sqref="J7"/>
    </sheetView>
  </sheetViews>
  <sheetFormatPr defaultRowHeight="16.2" x14ac:dyDescent="0.3"/>
  <sheetData>
    <row r="1" spans="1:7" x14ac:dyDescent="0.3">
      <c r="A1" s="1" t="s">
        <v>0</v>
      </c>
    </row>
    <row r="2" spans="1:7" x14ac:dyDescent="0.3">
      <c r="A2" s="1" t="s">
        <v>1</v>
      </c>
      <c r="G2">
        <v>1</v>
      </c>
    </row>
    <row r="3" spans="1:7" x14ac:dyDescent="0.3">
      <c r="A3" s="1" t="s">
        <v>2</v>
      </c>
      <c r="G3">
        <v>2</v>
      </c>
    </row>
    <row r="4" spans="1:7" x14ac:dyDescent="0.3">
      <c r="A4" s="1" t="s">
        <v>3</v>
      </c>
      <c r="G4">
        <v>3</v>
      </c>
    </row>
    <row r="5" spans="1:7" x14ac:dyDescent="0.3">
      <c r="A5" s="1" t="s">
        <v>4</v>
      </c>
      <c r="G5">
        <v>4</v>
      </c>
    </row>
    <row r="6" spans="1:7" x14ac:dyDescent="0.3">
      <c r="A6" s="1" t="s">
        <v>5</v>
      </c>
      <c r="G6">
        <v>5</v>
      </c>
    </row>
    <row r="7" spans="1:7" x14ac:dyDescent="0.3">
      <c r="A7" s="1" t="s">
        <v>6</v>
      </c>
      <c r="G7">
        <v>6</v>
      </c>
    </row>
    <row r="8" spans="1:7" x14ac:dyDescent="0.3">
      <c r="A8" s="1" t="s">
        <v>7</v>
      </c>
      <c r="G8">
        <v>7</v>
      </c>
    </row>
    <row r="9" spans="1:7" x14ac:dyDescent="0.3">
      <c r="A9" s="1" t="s">
        <v>8</v>
      </c>
      <c r="G9">
        <v>8</v>
      </c>
    </row>
    <row r="10" spans="1:7" x14ac:dyDescent="0.3">
      <c r="A10" s="2" t="s">
        <v>9</v>
      </c>
      <c r="B10" s="3"/>
      <c r="C10" s="3"/>
    </row>
    <row r="11" spans="1:7" x14ac:dyDescent="0.3">
      <c r="A11" s="1" t="s">
        <v>10</v>
      </c>
      <c r="G11">
        <v>9</v>
      </c>
    </row>
    <row r="12" spans="1:7" x14ac:dyDescent="0.3">
      <c r="A12" s="2" t="s">
        <v>11</v>
      </c>
      <c r="B12" s="3"/>
      <c r="C12" s="3"/>
    </row>
    <row r="13" spans="1:7" x14ac:dyDescent="0.3">
      <c r="A13" s="1" t="s">
        <v>12</v>
      </c>
      <c r="G13">
        <v>10</v>
      </c>
    </row>
    <row r="14" spans="1:7" x14ac:dyDescent="0.3">
      <c r="A14" s="2" t="s">
        <v>13</v>
      </c>
      <c r="B14" s="3"/>
      <c r="C14" s="3"/>
    </row>
    <row r="15" spans="1:7" x14ac:dyDescent="0.3">
      <c r="A15" s="1" t="s">
        <v>14</v>
      </c>
      <c r="G15">
        <v>11</v>
      </c>
    </row>
    <row r="16" spans="1:7" x14ac:dyDescent="0.3">
      <c r="A16" s="2" t="s">
        <v>15</v>
      </c>
      <c r="B16" s="3"/>
      <c r="C16" s="3"/>
    </row>
    <row r="17" spans="1:7" x14ac:dyDescent="0.3">
      <c r="A17" s="1" t="s">
        <v>16</v>
      </c>
      <c r="G17">
        <v>12</v>
      </c>
    </row>
    <row r="18" spans="1:7" x14ac:dyDescent="0.3">
      <c r="A18" s="2" t="s">
        <v>17</v>
      </c>
      <c r="B18" s="3"/>
      <c r="C18" s="3"/>
    </row>
    <row r="19" spans="1:7" x14ac:dyDescent="0.3">
      <c r="A19" s="1" t="s">
        <v>18</v>
      </c>
      <c r="G19">
        <v>13</v>
      </c>
    </row>
    <row r="20" spans="1:7" x14ac:dyDescent="0.3">
      <c r="A20" s="2" t="s">
        <v>19</v>
      </c>
      <c r="B20" s="3"/>
      <c r="C20" s="3"/>
    </row>
    <row r="21" spans="1:7" x14ac:dyDescent="0.3">
      <c r="A21" s="1" t="s">
        <v>20</v>
      </c>
      <c r="G21">
        <v>14</v>
      </c>
    </row>
    <row r="22" spans="1:7" x14ac:dyDescent="0.3">
      <c r="A22" s="2" t="s">
        <v>21</v>
      </c>
      <c r="B22" s="3"/>
      <c r="C22" s="3"/>
    </row>
    <row r="23" spans="1:7" x14ac:dyDescent="0.3">
      <c r="A23" s="1" t="s">
        <v>22</v>
      </c>
      <c r="G23">
        <v>15</v>
      </c>
    </row>
    <row r="24" spans="1:7" x14ac:dyDescent="0.3">
      <c r="A24" s="2" t="s">
        <v>23</v>
      </c>
      <c r="B24" s="3"/>
      <c r="C24" s="3"/>
    </row>
    <row r="25" spans="1:7" x14ac:dyDescent="0.3">
      <c r="A25" s="1" t="s">
        <v>24</v>
      </c>
      <c r="G25">
        <v>16</v>
      </c>
    </row>
    <row r="26" spans="1:7" x14ac:dyDescent="0.3">
      <c r="A26" s="2" t="s">
        <v>25</v>
      </c>
      <c r="B26" s="3"/>
      <c r="C26" s="3"/>
      <c r="D26" s="3"/>
    </row>
    <row r="27" spans="1:7" x14ac:dyDescent="0.3">
      <c r="A27" s="1" t="s">
        <v>26</v>
      </c>
      <c r="G27">
        <v>17</v>
      </c>
    </row>
    <row r="28" spans="1:7" x14ac:dyDescent="0.3">
      <c r="A28" s="2" t="s">
        <v>27</v>
      </c>
      <c r="B28" s="3"/>
      <c r="C28" s="3"/>
      <c r="D28" s="3"/>
    </row>
    <row r="29" spans="1:7" x14ac:dyDescent="0.3">
      <c r="A29" s="1" t="s">
        <v>28</v>
      </c>
      <c r="G29">
        <v>18</v>
      </c>
    </row>
    <row r="30" spans="1:7" x14ac:dyDescent="0.3">
      <c r="A30" s="2" t="s">
        <v>29</v>
      </c>
      <c r="B30" s="3"/>
      <c r="C30" s="3"/>
    </row>
    <row r="31" spans="1:7" x14ac:dyDescent="0.3">
      <c r="A31" s="1" t="s">
        <v>30</v>
      </c>
      <c r="G31">
        <v>19</v>
      </c>
    </row>
    <row r="32" spans="1:7" x14ac:dyDescent="0.3">
      <c r="A32" s="2" t="s">
        <v>31</v>
      </c>
      <c r="B32" s="3"/>
      <c r="C32" s="3"/>
    </row>
    <row r="33" spans="1:7" x14ac:dyDescent="0.3">
      <c r="A33" s="1" t="s">
        <v>32</v>
      </c>
      <c r="G33">
        <v>20</v>
      </c>
    </row>
    <row r="34" spans="1:7" x14ac:dyDescent="0.3">
      <c r="A34" s="2" t="s">
        <v>33</v>
      </c>
      <c r="B34" s="3"/>
      <c r="C34" s="3"/>
    </row>
    <row r="35" spans="1:7" x14ac:dyDescent="0.3">
      <c r="A35" s="1" t="s">
        <v>34</v>
      </c>
      <c r="G35">
        <v>21</v>
      </c>
    </row>
    <row r="36" spans="1:7" x14ac:dyDescent="0.3">
      <c r="A36" s="2" t="s">
        <v>35</v>
      </c>
      <c r="B36" s="3"/>
      <c r="C36" s="3"/>
    </row>
    <row r="37" spans="1:7" x14ac:dyDescent="0.3">
      <c r="A37" s="1" t="s">
        <v>36</v>
      </c>
      <c r="G37">
        <v>22</v>
      </c>
    </row>
    <row r="38" spans="1:7" x14ac:dyDescent="0.3">
      <c r="A38" s="2" t="s">
        <v>37</v>
      </c>
      <c r="B38" s="3"/>
      <c r="C38" s="3"/>
    </row>
    <row r="39" spans="1:7" x14ac:dyDescent="0.3">
      <c r="A39" s="2" t="s">
        <v>38</v>
      </c>
      <c r="B39" s="3"/>
      <c r="C39" s="3"/>
    </row>
    <row r="40" spans="1:7" x14ac:dyDescent="0.3">
      <c r="A40" s="1" t="s">
        <v>39</v>
      </c>
      <c r="G40">
        <v>23</v>
      </c>
    </row>
    <row r="41" spans="1:7" x14ac:dyDescent="0.3">
      <c r="A41" s="2" t="s">
        <v>40</v>
      </c>
      <c r="B41" s="3"/>
      <c r="C41" s="3"/>
    </row>
    <row r="42" spans="1:7" x14ac:dyDescent="0.3">
      <c r="A42" s="2" t="s">
        <v>41</v>
      </c>
      <c r="B42" s="3"/>
      <c r="C42" s="3"/>
    </row>
    <row r="43" spans="1:7" x14ac:dyDescent="0.3">
      <c r="A43" s="1" t="s">
        <v>42</v>
      </c>
      <c r="G43">
        <v>24</v>
      </c>
    </row>
    <row r="44" spans="1:7" x14ac:dyDescent="0.3">
      <c r="A44" s="2" t="s">
        <v>43</v>
      </c>
      <c r="B44" s="3"/>
      <c r="C44" s="3"/>
    </row>
    <row r="45" spans="1:7" x14ac:dyDescent="0.3">
      <c r="A45" s="2" t="s">
        <v>44</v>
      </c>
      <c r="B45" s="3"/>
      <c r="C45" s="3"/>
    </row>
    <row r="46" spans="1:7" x14ac:dyDescent="0.3">
      <c r="A46" s="1" t="s">
        <v>45</v>
      </c>
      <c r="G46">
        <v>25</v>
      </c>
    </row>
    <row r="47" spans="1:7" x14ac:dyDescent="0.3">
      <c r="A47" s="2" t="s">
        <v>46</v>
      </c>
      <c r="B47" s="3"/>
      <c r="C47" s="3"/>
    </row>
    <row r="48" spans="1:7" x14ac:dyDescent="0.3">
      <c r="A48" s="2" t="s">
        <v>47</v>
      </c>
      <c r="B48" s="3"/>
      <c r="C48" s="3"/>
    </row>
    <row r="49" spans="1:7" x14ac:dyDescent="0.3">
      <c r="A49" s="1" t="s">
        <v>48</v>
      </c>
      <c r="G49">
        <v>26</v>
      </c>
    </row>
    <row r="50" spans="1:7" x14ac:dyDescent="0.3">
      <c r="A50" s="2" t="s">
        <v>49</v>
      </c>
      <c r="B50" s="3"/>
      <c r="C50" s="3"/>
    </row>
    <row r="51" spans="1:7" x14ac:dyDescent="0.3">
      <c r="A51" s="2" t="s">
        <v>50</v>
      </c>
      <c r="B51" s="3"/>
      <c r="C51" s="3"/>
    </row>
    <row r="52" spans="1:7" x14ac:dyDescent="0.3">
      <c r="A52" s="1" t="s">
        <v>51</v>
      </c>
      <c r="G52">
        <v>27</v>
      </c>
    </row>
    <row r="53" spans="1:7" x14ac:dyDescent="0.3">
      <c r="A53" s="2" t="s">
        <v>52</v>
      </c>
      <c r="B53" s="3"/>
      <c r="C53" s="3"/>
    </row>
    <row r="54" spans="1:7" x14ac:dyDescent="0.3">
      <c r="A54" s="2" t="s">
        <v>53</v>
      </c>
      <c r="B54" s="3"/>
      <c r="C54" s="3"/>
    </row>
    <row r="55" spans="1:7" x14ac:dyDescent="0.3">
      <c r="A55" s="1" t="s">
        <v>54</v>
      </c>
      <c r="G55">
        <v>28</v>
      </c>
    </row>
    <row r="56" spans="1:7" x14ac:dyDescent="0.3">
      <c r="A56" s="2" t="s">
        <v>55</v>
      </c>
      <c r="B56" s="3"/>
      <c r="C56" s="3"/>
    </row>
    <row r="57" spans="1:7" x14ac:dyDescent="0.3">
      <c r="A57" s="2" t="s">
        <v>56</v>
      </c>
      <c r="B57" s="3"/>
      <c r="C57" s="3"/>
    </row>
    <row r="58" spans="1:7" x14ac:dyDescent="0.3">
      <c r="A58" s="1" t="s">
        <v>57</v>
      </c>
      <c r="G58">
        <v>29</v>
      </c>
    </row>
    <row r="59" spans="1:7" x14ac:dyDescent="0.3">
      <c r="A59" s="2" t="s">
        <v>58</v>
      </c>
      <c r="B59" s="3"/>
      <c r="C59" s="3"/>
    </row>
    <row r="60" spans="1:7" x14ac:dyDescent="0.3">
      <c r="A60" s="2" t="s">
        <v>59</v>
      </c>
      <c r="B60" s="3"/>
      <c r="C60" s="3"/>
    </row>
    <row r="61" spans="1:7" x14ac:dyDescent="0.3">
      <c r="A61" s="1" t="s">
        <v>60</v>
      </c>
      <c r="G61">
        <v>30</v>
      </c>
    </row>
    <row r="62" spans="1:7" x14ac:dyDescent="0.3">
      <c r="A62" s="2" t="s">
        <v>61</v>
      </c>
      <c r="B62" s="3"/>
      <c r="C62" s="3"/>
      <c r="D62" s="3"/>
      <c r="E62" s="3"/>
      <c r="F62" s="3"/>
    </row>
    <row r="63" spans="1:7" x14ac:dyDescent="0.3">
      <c r="A63" s="2" t="s">
        <v>62</v>
      </c>
      <c r="B63" s="3"/>
      <c r="C63" s="3"/>
      <c r="D63" s="3"/>
      <c r="E63" s="3"/>
      <c r="F63" s="3"/>
    </row>
    <row r="64" spans="1:7" x14ac:dyDescent="0.3">
      <c r="A64" s="2" t="s">
        <v>63</v>
      </c>
      <c r="B64" s="3"/>
      <c r="C64" s="3"/>
      <c r="D64" s="3"/>
      <c r="E64" s="3"/>
      <c r="F64" s="3"/>
    </row>
  </sheetData>
  <autoFilter ref="A1:A64"/>
  <phoneticPr fontId="2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"/>
  <sheetViews>
    <sheetView workbookViewId="0">
      <selection activeCell="I13" sqref="I13"/>
    </sheetView>
  </sheetViews>
  <sheetFormatPr defaultRowHeight="16.2" x14ac:dyDescent="0.3"/>
  <cols>
    <col min="9" max="9" width="9.6640625" bestFit="1" customWidth="1"/>
  </cols>
  <sheetData>
    <row r="1" spans="1:11" x14ac:dyDescent="0.3">
      <c r="A1" s="1" t="s">
        <v>124</v>
      </c>
    </row>
    <row r="2" spans="1:11" x14ac:dyDescent="0.3">
      <c r="A2" s="1" t="s">
        <v>125</v>
      </c>
      <c r="K2">
        <f>7+18+20+9+1</f>
        <v>55</v>
      </c>
    </row>
    <row r="3" spans="1:11" x14ac:dyDescent="0.3">
      <c r="A3" s="1" t="s">
        <v>126</v>
      </c>
    </row>
    <row r="4" spans="1:11" x14ac:dyDescent="0.3">
      <c r="A4" s="1" t="s">
        <v>127</v>
      </c>
    </row>
    <row r="5" spans="1:11" x14ac:dyDescent="0.3">
      <c r="A5" s="1" t="s">
        <v>128</v>
      </c>
    </row>
    <row r="6" spans="1:11" x14ac:dyDescent="0.3">
      <c r="A6" s="1" t="s">
        <v>129</v>
      </c>
    </row>
    <row r="7" spans="1:11" x14ac:dyDescent="0.3">
      <c r="A7" s="1" t="s">
        <v>130</v>
      </c>
      <c r="I7">
        <v>7</v>
      </c>
    </row>
    <row r="8" spans="1:11" x14ac:dyDescent="0.3">
      <c r="A8" s="2" t="s">
        <v>131</v>
      </c>
      <c r="B8" s="3"/>
      <c r="C8" s="3"/>
      <c r="D8" s="3"/>
      <c r="E8" s="3"/>
      <c r="F8" s="3"/>
      <c r="G8" s="3"/>
      <c r="H8">
        <v>1</v>
      </c>
    </row>
    <row r="9" spans="1:11" x14ac:dyDescent="0.3">
      <c r="A9" s="2" t="s">
        <v>132</v>
      </c>
      <c r="B9" s="3"/>
      <c r="C9" s="3"/>
      <c r="D9" s="3"/>
      <c r="E9" s="3"/>
      <c r="F9" s="3"/>
      <c r="G9" s="3"/>
      <c r="H9">
        <v>2</v>
      </c>
    </row>
    <row r="10" spans="1:11" x14ac:dyDescent="0.3">
      <c r="A10" s="2" t="s">
        <v>133</v>
      </c>
      <c r="B10" s="3"/>
      <c r="C10" s="3"/>
      <c r="D10" s="3"/>
      <c r="E10" s="3"/>
      <c r="F10" s="3"/>
      <c r="G10" s="3"/>
      <c r="H10">
        <v>3</v>
      </c>
    </row>
    <row r="11" spans="1:11" x14ac:dyDescent="0.3">
      <c r="A11" s="2" t="s">
        <v>134</v>
      </c>
      <c r="B11" s="3"/>
      <c r="C11" s="3"/>
      <c r="D11" s="3"/>
      <c r="E11" s="3"/>
      <c r="F11" s="3"/>
      <c r="G11" s="3"/>
      <c r="H11">
        <v>4</v>
      </c>
    </row>
    <row r="12" spans="1:11" x14ac:dyDescent="0.3">
      <c r="A12" s="2" t="s">
        <v>135</v>
      </c>
      <c r="B12" s="3"/>
      <c r="C12" s="3"/>
      <c r="D12" s="3"/>
      <c r="E12" s="3"/>
      <c r="F12" s="3"/>
      <c r="G12" s="3"/>
      <c r="H12">
        <v>5</v>
      </c>
    </row>
    <row r="13" spans="1:11" x14ac:dyDescent="0.3">
      <c r="A13" s="2" t="s">
        <v>136</v>
      </c>
      <c r="B13" s="3"/>
      <c r="C13" s="3"/>
      <c r="D13" s="3"/>
      <c r="E13" s="3"/>
      <c r="F13" s="3"/>
      <c r="G13" s="3"/>
      <c r="H13">
        <v>6</v>
      </c>
    </row>
    <row r="14" spans="1:11" x14ac:dyDescent="0.3">
      <c r="A14" s="2" t="s">
        <v>137</v>
      </c>
      <c r="B14" s="3"/>
      <c r="C14" s="3"/>
      <c r="D14" s="3"/>
      <c r="E14" s="3"/>
      <c r="F14" s="3"/>
      <c r="G14" s="3"/>
      <c r="H14">
        <v>7</v>
      </c>
    </row>
    <row r="15" spans="1:11" x14ac:dyDescent="0.3">
      <c r="A15" s="2" t="s">
        <v>138</v>
      </c>
      <c r="B15" s="3"/>
      <c r="C15" s="3"/>
      <c r="D15" s="3"/>
      <c r="E15" s="3"/>
      <c r="F15" s="3"/>
      <c r="G15" s="3"/>
      <c r="H15">
        <v>8</v>
      </c>
    </row>
    <row r="16" spans="1:11" x14ac:dyDescent="0.3">
      <c r="A16" s="2" t="s">
        <v>139</v>
      </c>
      <c r="B16" s="3"/>
      <c r="C16" s="3"/>
      <c r="D16" s="3"/>
      <c r="E16" s="3"/>
      <c r="F16" s="3"/>
      <c r="G16" s="3"/>
      <c r="H16">
        <v>9</v>
      </c>
    </row>
    <row r="17" spans="1:8" x14ac:dyDescent="0.3">
      <c r="A17" s="2" t="s">
        <v>140</v>
      </c>
      <c r="B17" s="3"/>
      <c r="C17" s="3"/>
      <c r="D17" s="3"/>
      <c r="E17" s="3"/>
      <c r="F17" s="3"/>
      <c r="G17" s="3"/>
      <c r="H17">
        <v>10</v>
      </c>
    </row>
    <row r="18" spans="1:8" x14ac:dyDescent="0.3">
      <c r="A18" s="2" t="s">
        <v>141</v>
      </c>
      <c r="B18" s="3"/>
      <c r="C18" s="3"/>
      <c r="D18" s="3"/>
      <c r="E18" s="3"/>
      <c r="F18" s="3"/>
      <c r="G18" s="3"/>
      <c r="H18">
        <v>11</v>
      </c>
    </row>
    <row r="19" spans="1:8" x14ac:dyDescent="0.3">
      <c r="A19" s="2" t="s">
        <v>142</v>
      </c>
      <c r="B19" s="3"/>
      <c r="C19" s="3"/>
      <c r="D19" s="3"/>
      <c r="E19" s="3"/>
      <c r="F19" s="3"/>
      <c r="G19" s="3"/>
      <c r="H19">
        <v>12</v>
      </c>
    </row>
    <row r="20" spans="1:8" x14ac:dyDescent="0.3">
      <c r="A20" s="2" t="s">
        <v>143</v>
      </c>
      <c r="B20" s="3"/>
      <c r="C20" s="3"/>
      <c r="D20" s="3"/>
      <c r="E20" s="3"/>
      <c r="F20" s="3"/>
      <c r="G20" s="3"/>
      <c r="H20">
        <v>13</v>
      </c>
    </row>
    <row r="21" spans="1:8" x14ac:dyDescent="0.3">
      <c r="A21" s="2" t="s">
        <v>144</v>
      </c>
      <c r="B21" s="3"/>
      <c r="C21" s="3"/>
      <c r="D21" s="3"/>
      <c r="E21" s="3"/>
      <c r="F21" s="3"/>
      <c r="G21" s="3"/>
      <c r="H21">
        <v>14</v>
      </c>
    </row>
    <row r="22" spans="1:8" x14ac:dyDescent="0.3">
      <c r="A22" s="2" t="s">
        <v>145</v>
      </c>
      <c r="B22" s="3"/>
      <c r="C22" s="3"/>
      <c r="D22" s="3"/>
      <c r="E22" s="3"/>
      <c r="F22" s="3"/>
      <c r="G22" s="3"/>
      <c r="H22">
        <v>15</v>
      </c>
    </row>
    <row r="23" spans="1:8" x14ac:dyDescent="0.3">
      <c r="A23" s="2" t="s">
        <v>146</v>
      </c>
      <c r="B23" s="3"/>
      <c r="C23" s="3"/>
      <c r="D23" s="3"/>
      <c r="E23" s="3"/>
      <c r="F23" s="3"/>
      <c r="G23" s="3"/>
      <c r="H23">
        <v>16</v>
      </c>
    </row>
    <row r="24" spans="1:8" x14ac:dyDescent="0.3">
      <c r="A24" s="2" t="s">
        <v>147</v>
      </c>
      <c r="B24" s="3"/>
      <c r="C24" s="3"/>
      <c r="D24" s="3"/>
      <c r="E24" s="3"/>
      <c r="F24" s="3"/>
      <c r="G24" s="3"/>
      <c r="H24">
        <v>17</v>
      </c>
    </row>
    <row r="25" spans="1:8" x14ac:dyDescent="0.3">
      <c r="A25" s="2" t="s">
        <v>148</v>
      </c>
      <c r="B25" s="3"/>
      <c r="C25" s="3"/>
      <c r="D25" s="3"/>
      <c r="E25" s="3"/>
      <c r="F25" s="3"/>
      <c r="G25" s="3"/>
      <c r="H25">
        <v>18</v>
      </c>
    </row>
    <row r="26" spans="1:8" x14ac:dyDescent="0.3">
      <c r="A26" s="2" t="s">
        <v>149</v>
      </c>
      <c r="B26" s="3"/>
      <c r="C26" s="3"/>
      <c r="D26" s="3"/>
      <c r="E26" s="3"/>
      <c r="F26" s="3"/>
      <c r="G26" s="3"/>
      <c r="H26">
        <v>19</v>
      </c>
    </row>
    <row r="27" spans="1:8" x14ac:dyDescent="0.3">
      <c r="A27" s="2" t="s">
        <v>150</v>
      </c>
      <c r="B27" s="3"/>
      <c r="C27" s="3"/>
      <c r="D27" s="3"/>
      <c r="E27" s="3"/>
      <c r="F27" s="3"/>
      <c r="G27" s="3"/>
      <c r="H27">
        <v>20</v>
      </c>
    </row>
    <row r="28" spans="1:8" x14ac:dyDescent="0.3">
      <c r="A28" s="2" t="s">
        <v>151</v>
      </c>
      <c r="B28" s="3"/>
      <c r="C28" s="3"/>
      <c r="D28" s="3"/>
      <c r="E28" s="3"/>
      <c r="F28" s="3"/>
      <c r="G28" s="3"/>
      <c r="H28">
        <v>21</v>
      </c>
    </row>
    <row r="29" spans="1:8" x14ac:dyDescent="0.3">
      <c r="A29" s="2" t="s">
        <v>152</v>
      </c>
      <c r="B29" s="3"/>
      <c r="C29" s="3"/>
      <c r="D29" s="3"/>
      <c r="E29" s="3"/>
      <c r="F29" s="3"/>
      <c r="G29" s="3"/>
      <c r="H29">
        <v>22</v>
      </c>
    </row>
    <row r="30" spans="1:8" x14ac:dyDescent="0.3">
      <c r="A30" s="2" t="s">
        <v>153</v>
      </c>
      <c r="B30" s="3"/>
      <c r="C30" s="3"/>
      <c r="D30" s="3"/>
      <c r="E30" s="3"/>
      <c r="F30" s="3"/>
      <c r="G30" s="3"/>
      <c r="H30">
        <v>23</v>
      </c>
    </row>
    <row r="31" spans="1:8" x14ac:dyDescent="0.3">
      <c r="A31" s="2" t="s">
        <v>154</v>
      </c>
      <c r="B31" s="3"/>
      <c r="C31" s="3"/>
      <c r="D31" s="3"/>
      <c r="E31" s="3"/>
      <c r="F31" s="3"/>
      <c r="G31" s="3"/>
      <c r="H31">
        <v>24</v>
      </c>
    </row>
    <row r="32" spans="1:8" x14ac:dyDescent="0.3">
      <c r="A32" s="2" t="s">
        <v>155</v>
      </c>
      <c r="B32" s="3"/>
      <c r="C32" s="3"/>
      <c r="D32" s="3"/>
      <c r="E32" s="3"/>
      <c r="F32" s="3"/>
      <c r="G32" s="3"/>
      <c r="H32">
        <v>25</v>
      </c>
    </row>
    <row r="33" spans="1:9" x14ac:dyDescent="0.3">
      <c r="A33" s="2" t="s">
        <v>156</v>
      </c>
      <c r="B33" s="3"/>
      <c r="C33" s="3"/>
      <c r="D33" s="3"/>
      <c r="E33" s="3"/>
      <c r="F33" s="3"/>
      <c r="G33" s="3"/>
      <c r="H33">
        <v>26</v>
      </c>
    </row>
    <row r="34" spans="1:9" x14ac:dyDescent="0.3">
      <c r="A34" s="2" t="s">
        <v>157</v>
      </c>
      <c r="B34" s="3"/>
      <c r="C34" s="3"/>
      <c r="D34" s="3"/>
      <c r="E34" s="3"/>
      <c r="F34" s="3"/>
      <c r="G34" s="3"/>
      <c r="H34">
        <v>27</v>
      </c>
    </row>
    <row r="35" spans="1:9" x14ac:dyDescent="0.3">
      <c r="A35" s="2" t="s">
        <v>158</v>
      </c>
      <c r="B35" s="3"/>
      <c r="C35" s="3"/>
      <c r="D35" s="3"/>
      <c r="E35" s="3"/>
      <c r="F35" s="3"/>
      <c r="G35" s="3"/>
      <c r="H35">
        <v>28</v>
      </c>
    </row>
    <row r="36" spans="1:9" x14ac:dyDescent="0.3">
      <c r="A36" s="2" t="s">
        <v>159</v>
      </c>
      <c r="B36" s="3"/>
      <c r="C36" s="3"/>
      <c r="D36" s="3"/>
      <c r="E36" s="3"/>
      <c r="F36" s="3"/>
      <c r="G36" s="3"/>
      <c r="H36">
        <v>29</v>
      </c>
    </row>
    <row r="37" spans="1:9" x14ac:dyDescent="0.3">
      <c r="A37" s="2" t="s">
        <v>160</v>
      </c>
      <c r="B37" s="3"/>
      <c r="C37" s="3"/>
      <c r="D37" s="3"/>
      <c r="E37" s="3"/>
      <c r="F37" s="3"/>
      <c r="G37" s="3"/>
      <c r="H37">
        <v>30</v>
      </c>
    </row>
    <row r="38" spans="1:9" x14ac:dyDescent="0.3">
      <c r="A38" s="2" t="s">
        <v>161</v>
      </c>
      <c r="B38" s="3"/>
      <c r="C38" s="3"/>
      <c r="D38" s="3"/>
      <c r="E38" s="3"/>
      <c r="F38" s="3"/>
      <c r="G38" s="3"/>
      <c r="H38">
        <v>31</v>
      </c>
    </row>
    <row r="39" spans="1:9" x14ac:dyDescent="0.3">
      <c r="A39" s="2" t="s">
        <v>162</v>
      </c>
      <c r="B39" s="3"/>
      <c r="C39" s="3"/>
      <c r="D39" s="3"/>
      <c r="E39" s="3"/>
      <c r="F39" s="3"/>
      <c r="G39" s="3"/>
      <c r="H39">
        <v>32</v>
      </c>
    </row>
    <row r="40" spans="1:9" x14ac:dyDescent="0.3">
      <c r="A40" s="2" t="s">
        <v>163</v>
      </c>
      <c r="B40" s="3"/>
      <c r="C40" s="3"/>
      <c r="D40" s="3"/>
      <c r="E40" s="3"/>
      <c r="F40" s="3"/>
      <c r="G40" s="3"/>
      <c r="H40">
        <v>33</v>
      </c>
    </row>
    <row r="41" spans="1:9" x14ac:dyDescent="0.3">
      <c r="A41" s="2" t="s">
        <v>164</v>
      </c>
      <c r="B41" s="3"/>
      <c r="C41" s="3"/>
      <c r="D41" s="3"/>
      <c r="E41" s="3"/>
      <c r="F41" s="3"/>
      <c r="G41" s="3"/>
      <c r="H41">
        <v>34</v>
      </c>
    </row>
    <row r="42" spans="1:9" x14ac:dyDescent="0.3">
      <c r="A42" s="2" t="s">
        <v>165</v>
      </c>
      <c r="B42" s="3"/>
      <c r="C42" s="3"/>
      <c r="D42" s="3"/>
      <c r="E42" s="3"/>
      <c r="F42" s="3"/>
      <c r="G42" s="3"/>
      <c r="H42">
        <v>35</v>
      </c>
    </row>
    <row r="43" spans="1:9" x14ac:dyDescent="0.3">
      <c r="A43" s="2" t="s">
        <v>166</v>
      </c>
      <c r="B43" s="3"/>
      <c r="C43" s="3"/>
      <c r="D43" s="3"/>
      <c r="E43" s="3"/>
      <c r="F43" s="3"/>
      <c r="G43" s="3"/>
      <c r="H43">
        <v>36</v>
      </c>
      <c r="I43">
        <f>H43/2</f>
        <v>18</v>
      </c>
    </row>
    <row r="44" spans="1:9" x14ac:dyDescent="0.3">
      <c r="A44" s="5" t="s">
        <v>167</v>
      </c>
      <c r="B44" s="6"/>
      <c r="C44" s="6"/>
      <c r="D44" s="6"/>
      <c r="E44" s="6"/>
      <c r="F44" s="6"/>
      <c r="G44" s="6"/>
      <c r="H44">
        <v>1</v>
      </c>
    </row>
    <row r="45" spans="1:9" x14ac:dyDescent="0.3">
      <c r="A45" s="5" t="s">
        <v>168</v>
      </c>
      <c r="B45" s="6"/>
      <c r="C45" s="6"/>
      <c r="D45" s="6"/>
      <c r="E45" s="6"/>
      <c r="F45" s="6"/>
      <c r="G45" s="6"/>
      <c r="H45">
        <v>2</v>
      </c>
    </row>
    <row r="46" spans="1:9" x14ac:dyDescent="0.3">
      <c r="A46" s="5" t="s">
        <v>169</v>
      </c>
      <c r="B46" s="6"/>
      <c r="C46" s="6"/>
      <c r="D46" s="6"/>
      <c r="E46" s="6"/>
      <c r="F46" s="6"/>
      <c r="G46" s="6"/>
      <c r="H46">
        <v>3</v>
      </c>
    </row>
    <row r="47" spans="1:9" x14ac:dyDescent="0.3">
      <c r="A47" s="5" t="s">
        <v>170</v>
      </c>
      <c r="B47" s="6"/>
      <c r="C47" s="6"/>
      <c r="D47" s="6"/>
      <c r="E47" s="6"/>
      <c r="F47" s="6"/>
      <c r="G47" s="6"/>
      <c r="H47">
        <v>4</v>
      </c>
    </row>
    <row r="48" spans="1:9" x14ac:dyDescent="0.3">
      <c r="A48" s="5" t="s">
        <v>171</v>
      </c>
      <c r="B48" s="6"/>
      <c r="C48" s="6"/>
      <c r="D48" s="6"/>
      <c r="E48" s="6"/>
      <c r="F48" s="6"/>
      <c r="G48" s="6"/>
      <c r="H48">
        <v>5</v>
      </c>
    </row>
    <row r="49" spans="1:8" x14ac:dyDescent="0.3">
      <c r="A49" s="5" t="s">
        <v>172</v>
      </c>
      <c r="B49" s="6"/>
      <c r="C49" s="6"/>
      <c r="D49" s="6"/>
      <c r="E49" s="6"/>
      <c r="F49" s="6"/>
      <c r="G49" s="6"/>
      <c r="H49">
        <v>6</v>
      </c>
    </row>
    <row r="50" spans="1:8" x14ac:dyDescent="0.3">
      <c r="A50" s="5" t="s">
        <v>173</v>
      </c>
      <c r="B50" s="6"/>
      <c r="C50" s="6"/>
      <c r="D50" s="6"/>
      <c r="E50" s="6"/>
      <c r="F50" s="6"/>
      <c r="G50" s="6"/>
      <c r="H50">
        <v>7</v>
      </c>
    </row>
    <row r="51" spans="1:8" x14ac:dyDescent="0.3">
      <c r="A51" s="5" t="s">
        <v>174</v>
      </c>
      <c r="B51" s="6"/>
      <c r="C51" s="6"/>
      <c r="D51" s="6"/>
      <c r="E51" s="6"/>
      <c r="F51" s="6"/>
      <c r="G51" s="6"/>
      <c r="H51">
        <v>8</v>
      </c>
    </row>
    <row r="52" spans="1:8" x14ac:dyDescent="0.3">
      <c r="A52" s="5" t="s">
        <v>175</v>
      </c>
      <c r="B52" s="6"/>
      <c r="C52" s="6"/>
      <c r="D52" s="6"/>
      <c r="E52" s="6"/>
      <c r="F52" s="6"/>
      <c r="G52" s="6"/>
      <c r="H52">
        <v>9</v>
      </c>
    </row>
    <row r="53" spans="1:8" x14ac:dyDescent="0.3">
      <c r="A53" s="5" t="s">
        <v>176</v>
      </c>
      <c r="B53" s="6"/>
      <c r="C53" s="6"/>
      <c r="D53" s="6"/>
      <c r="E53" s="6"/>
      <c r="F53" s="6"/>
      <c r="G53" s="6"/>
      <c r="H53">
        <v>10</v>
      </c>
    </row>
    <row r="54" spans="1:8" x14ac:dyDescent="0.3">
      <c r="A54" s="5" t="s">
        <v>177</v>
      </c>
      <c r="B54" s="6"/>
      <c r="C54" s="6"/>
      <c r="D54" s="6"/>
      <c r="E54" s="6"/>
      <c r="F54" s="6"/>
      <c r="G54" s="6"/>
      <c r="H54">
        <v>11</v>
      </c>
    </row>
    <row r="55" spans="1:8" x14ac:dyDescent="0.3">
      <c r="A55" s="5" t="s">
        <v>178</v>
      </c>
      <c r="B55" s="6"/>
      <c r="C55" s="6"/>
      <c r="D55" s="6"/>
      <c r="E55" s="6"/>
      <c r="F55" s="6"/>
      <c r="G55" s="6"/>
      <c r="H55">
        <v>12</v>
      </c>
    </row>
    <row r="56" spans="1:8" x14ac:dyDescent="0.3">
      <c r="A56" s="5" t="s">
        <v>179</v>
      </c>
      <c r="B56" s="6"/>
      <c r="C56" s="6"/>
      <c r="D56" s="6"/>
      <c r="E56" s="6"/>
      <c r="F56" s="6"/>
      <c r="G56" s="6"/>
      <c r="H56">
        <v>13</v>
      </c>
    </row>
    <row r="57" spans="1:8" x14ac:dyDescent="0.3">
      <c r="A57" s="5" t="s">
        <v>180</v>
      </c>
      <c r="B57" s="6"/>
      <c r="C57" s="6"/>
      <c r="D57" s="6"/>
      <c r="E57" s="6"/>
      <c r="F57" s="6"/>
      <c r="G57" s="6"/>
      <c r="H57">
        <v>14</v>
      </c>
    </row>
    <row r="58" spans="1:8" x14ac:dyDescent="0.3">
      <c r="A58" s="5" t="s">
        <v>181</v>
      </c>
      <c r="B58" s="6"/>
      <c r="C58" s="6"/>
      <c r="D58" s="6"/>
      <c r="E58" s="6"/>
      <c r="F58" s="6"/>
      <c r="G58" s="6"/>
      <c r="H58">
        <v>15</v>
      </c>
    </row>
    <row r="59" spans="1:8" x14ac:dyDescent="0.3">
      <c r="A59" s="5" t="s">
        <v>182</v>
      </c>
      <c r="B59" s="6"/>
      <c r="C59" s="6"/>
      <c r="D59" s="6"/>
      <c r="E59" s="6"/>
      <c r="F59" s="6"/>
      <c r="G59" s="6"/>
      <c r="H59">
        <v>16</v>
      </c>
    </row>
    <row r="60" spans="1:8" x14ac:dyDescent="0.3">
      <c r="A60" s="5" t="s">
        <v>183</v>
      </c>
      <c r="B60" s="6"/>
      <c r="C60" s="6"/>
      <c r="D60" s="6"/>
      <c r="E60" s="6"/>
      <c r="F60" s="6"/>
      <c r="G60" s="6"/>
      <c r="H60">
        <v>17</v>
      </c>
    </row>
    <row r="61" spans="1:8" x14ac:dyDescent="0.3">
      <c r="A61" s="5" t="s">
        <v>184</v>
      </c>
      <c r="B61" s="6"/>
      <c r="C61" s="6"/>
      <c r="D61" s="6"/>
      <c r="E61" s="6"/>
      <c r="F61" s="6"/>
      <c r="G61" s="6"/>
      <c r="H61">
        <v>18</v>
      </c>
    </row>
    <row r="62" spans="1:8" x14ac:dyDescent="0.3">
      <c r="A62" s="5" t="s">
        <v>185</v>
      </c>
      <c r="B62" s="6"/>
      <c r="C62" s="6"/>
      <c r="D62" s="6"/>
      <c r="E62" s="6"/>
      <c r="F62" s="6"/>
      <c r="G62" s="6"/>
      <c r="H62">
        <v>19</v>
      </c>
    </row>
    <row r="63" spans="1:8" x14ac:dyDescent="0.3">
      <c r="A63" s="5" t="s">
        <v>186</v>
      </c>
      <c r="B63" s="6"/>
      <c r="C63" s="6"/>
      <c r="D63" s="6"/>
      <c r="E63" s="6"/>
      <c r="F63" s="6"/>
      <c r="G63" s="6"/>
      <c r="H63">
        <v>20</v>
      </c>
    </row>
    <row r="64" spans="1:8" x14ac:dyDescent="0.3">
      <c r="A64" s="5" t="s">
        <v>187</v>
      </c>
      <c r="B64" s="6"/>
      <c r="C64" s="6"/>
      <c r="D64" s="6"/>
      <c r="E64" s="6"/>
      <c r="F64" s="6"/>
      <c r="G64" s="6"/>
      <c r="H64">
        <v>21</v>
      </c>
    </row>
    <row r="65" spans="1:8" x14ac:dyDescent="0.3">
      <c r="A65" s="5" t="s">
        <v>188</v>
      </c>
      <c r="B65" s="6"/>
      <c r="C65" s="6"/>
      <c r="D65" s="6"/>
      <c r="E65" s="6"/>
      <c r="F65" s="6"/>
      <c r="G65" s="6"/>
      <c r="H65">
        <v>22</v>
      </c>
    </row>
    <row r="66" spans="1:8" x14ac:dyDescent="0.3">
      <c r="A66" s="5" t="s">
        <v>189</v>
      </c>
      <c r="B66" s="6"/>
      <c r="C66" s="6"/>
      <c r="D66" s="6"/>
      <c r="E66" s="6"/>
      <c r="F66" s="6"/>
      <c r="G66" s="6"/>
      <c r="H66">
        <v>23</v>
      </c>
    </row>
    <row r="67" spans="1:8" x14ac:dyDescent="0.3">
      <c r="A67" s="5" t="s">
        <v>190</v>
      </c>
      <c r="B67" s="6"/>
      <c r="C67" s="6"/>
      <c r="D67" s="6"/>
      <c r="E67" s="6"/>
      <c r="F67" s="6"/>
      <c r="G67" s="6"/>
      <c r="H67">
        <v>24</v>
      </c>
    </row>
    <row r="68" spans="1:8" x14ac:dyDescent="0.3">
      <c r="A68" s="5" t="s">
        <v>191</v>
      </c>
      <c r="B68" s="6"/>
      <c r="C68" s="6"/>
      <c r="D68" s="6"/>
      <c r="E68" s="6"/>
      <c r="F68" s="6"/>
      <c r="G68" s="6"/>
      <c r="H68">
        <v>25</v>
      </c>
    </row>
    <row r="69" spans="1:8" x14ac:dyDescent="0.3">
      <c r="A69" s="5" t="s">
        <v>192</v>
      </c>
      <c r="B69" s="6"/>
      <c r="C69" s="6"/>
      <c r="D69" s="6"/>
      <c r="E69" s="6"/>
      <c r="F69" s="6"/>
      <c r="G69" s="6"/>
      <c r="H69">
        <v>26</v>
      </c>
    </row>
    <row r="70" spans="1:8" x14ac:dyDescent="0.3">
      <c r="A70" s="5" t="s">
        <v>193</v>
      </c>
      <c r="B70" s="6"/>
      <c r="C70" s="6"/>
      <c r="D70" s="6"/>
      <c r="E70" s="6"/>
      <c r="F70" s="6"/>
      <c r="G70" s="6"/>
      <c r="H70">
        <v>27</v>
      </c>
    </row>
    <row r="71" spans="1:8" x14ac:dyDescent="0.3">
      <c r="A71" s="5" t="s">
        <v>194</v>
      </c>
      <c r="B71" s="6"/>
      <c r="C71" s="6"/>
      <c r="D71" s="6"/>
      <c r="E71" s="6"/>
      <c r="F71" s="6"/>
      <c r="G71" s="6"/>
      <c r="H71">
        <v>28</v>
      </c>
    </row>
    <row r="72" spans="1:8" x14ac:dyDescent="0.3">
      <c r="A72" s="5" t="s">
        <v>195</v>
      </c>
      <c r="B72" s="6"/>
      <c r="C72" s="6"/>
      <c r="D72" s="6"/>
      <c r="E72" s="6"/>
      <c r="F72" s="6"/>
      <c r="G72" s="6"/>
      <c r="H72">
        <v>29</v>
      </c>
    </row>
    <row r="73" spans="1:8" x14ac:dyDescent="0.3">
      <c r="A73" s="5" t="s">
        <v>196</v>
      </c>
      <c r="B73" s="6"/>
      <c r="C73" s="6"/>
      <c r="D73" s="6"/>
      <c r="E73" s="6"/>
      <c r="F73" s="6"/>
      <c r="G73" s="6"/>
      <c r="H73">
        <v>30</v>
      </c>
    </row>
    <row r="74" spans="1:8" x14ac:dyDescent="0.3">
      <c r="A74" s="5" t="s">
        <v>197</v>
      </c>
      <c r="B74" s="6"/>
      <c r="C74" s="6"/>
      <c r="D74" s="6"/>
      <c r="E74" s="6"/>
      <c r="F74" s="6"/>
      <c r="G74" s="6"/>
      <c r="H74">
        <v>31</v>
      </c>
    </row>
    <row r="75" spans="1:8" x14ac:dyDescent="0.3">
      <c r="A75" s="5" t="s">
        <v>198</v>
      </c>
      <c r="B75" s="6"/>
      <c r="C75" s="6"/>
      <c r="D75" s="6"/>
      <c r="E75" s="6"/>
      <c r="F75" s="6"/>
      <c r="G75" s="6"/>
      <c r="H75">
        <v>32</v>
      </c>
    </row>
    <row r="76" spans="1:8" x14ac:dyDescent="0.3">
      <c r="A76" s="5" t="s">
        <v>199</v>
      </c>
      <c r="B76" s="6"/>
      <c r="C76" s="6"/>
      <c r="D76" s="6"/>
      <c r="E76" s="6"/>
      <c r="F76" s="6"/>
      <c r="G76" s="6"/>
      <c r="H76">
        <v>33</v>
      </c>
    </row>
    <row r="77" spans="1:8" x14ac:dyDescent="0.3">
      <c r="A77" s="5" t="s">
        <v>200</v>
      </c>
      <c r="B77" s="6"/>
      <c r="C77" s="6"/>
      <c r="D77" s="6"/>
      <c r="E77" s="6"/>
      <c r="F77" s="6"/>
      <c r="G77" s="6"/>
      <c r="H77">
        <v>34</v>
      </c>
    </row>
    <row r="78" spans="1:8" x14ac:dyDescent="0.3">
      <c r="A78" s="5" t="s">
        <v>201</v>
      </c>
      <c r="B78" s="6"/>
      <c r="C78" s="6"/>
      <c r="D78" s="6"/>
      <c r="E78" s="6"/>
      <c r="F78" s="6"/>
      <c r="G78" s="6"/>
      <c r="H78">
        <v>35</v>
      </c>
    </row>
    <row r="79" spans="1:8" x14ac:dyDescent="0.3">
      <c r="A79" s="5" t="s">
        <v>202</v>
      </c>
      <c r="B79" s="6"/>
      <c r="C79" s="6"/>
      <c r="D79" s="6"/>
      <c r="E79" s="6"/>
      <c r="F79" s="6"/>
      <c r="G79" s="6"/>
      <c r="H79">
        <v>36</v>
      </c>
    </row>
    <row r="80" spans="1:8" x14ac:dyDescent="0.3">
      <c r="A80" s="5" t="s">
        <v>203</v>
      </c>
      <c r="B80" s="6"/>
      <c r="C80" s="6"/>
      <c r="D80" s="6"/>
      <c r="E80" s="6"/>
      <c r="F80" s="6"/>
      <c r="G80" s="6"/>
      <c r="H80">
        <v>37</v>
      </c>
    </row>
    <row r="81" spans="1:8" x14ac:dyDescent="0.3">
      <c r="A81" s="5" t="s">
        <v>204</v>
      </c>
      <c r="B81" s="6"/>
      <c r="C81" s="6"/>
      <c r="D81" s="6"/>
      <c r="E81" s="6"/>
      <c r="F81" s="6"/>
      <c r="G81" s="6"/>
      <c r="H81">
        <v>38</v>
      </c>
    </row>
    <row r="82" spans="1:8" x14ac:dyDescent="0.3">
      <c r="A82" s="5" t="s">
        <v>205</v>
      </c>
      <c r="B82" s="6"/>
      <c r="C82" s="6"/>
      <c r="D82" s="6"/>
      <c r="E82" s="6"/>
      <c r="F82" s="6"/>
      <c r="G82" s="6"/>
      <c r="H82">
        <v>39</v>
      </c>
    </row>
    <row r="83" spans="1:8" x14ac:dyDescent="0.3">
      <c r="A83" s="5" t="s">
        <v>206</v>
      </c>
      <c r="B83" s="6"/>
      <c r="C83" s="6"/>
      <c r="D83" s="6"/>
      <c r="E83" s="6"/>
      <c r="F83" s="6"/>
      <c r="G83" s="6"/>
      <c r="H83">
        <v>40</v>
      </c>
    </row>
    <row r="84" spans="1:8" x14ac:dyDescent="0.3">
      <c r="A84" s="5" t="s">
        <v>207</v>
      </c>
      <c r="B84" s="6"/>
      <c r="C84" s="6"/>
      <c r="D84" s="6"/>
      <c r="E84" s="6"/>
      <c r="F84" s="6"/>
      <c r="G84" s="6"/>
      <c r="H84">
        <v>41</v>
      </c>
    </row>
    <row r="85" spans="1:8" x14ac:dyDescent="0.3">
      <c r="A85" s="5" t="s">
        <v>208</v>
      </c>
      <c r="B85" s="6"/>
      <c r="C85" s="6"/>
      <c r="D85" s="6"/>
      <c r="E85" s="6"/>
      <c r="F85" s="6"/>
      <c r="G85" s="6"/>
      <c r="H85">
        <v>42</v>
      </c>
    </row>
    <row r="86" spans="1:8" x14ac:dyDescent="0.3">
      <c r="A86" s="5" t="s">
        <v>209</v>
      </c>
      <c r="B86" s="6"/>
      <c r="C86" s="6"/>
      <c r="D86" s="6"/>
      <c r="E86" s="6"/>
      <c r="F86" s="6"/>
      <c r="G86" s="6"/>
      <c r="H86">
        <v>43</v>
      </c>
    </row>
    <row r="87" spans="1:8" x14ac:dyDescent="0.3">
      <c r="A87" s="5" t="s">
        <v>210</v>
      </c>
      <c r="B87" s="6"/>
      <c r="C87" s="6"/>
      <c r="D87" s="6"/>
      <c r="E87" s="6"/>
      <c r="F87" s="6"/>
      <c r="G87" s="6"/>
      <c r="H87">
        <v>44</v>
      </c>
    </row>
    <row r="88" spans="1:8" x14ac:dyDescent="0.3">
      <c r="A88" s="5" t="s">
        <v>211</v>
      </c>
      <c r="B88" s="6"/>
      <c r="C88" s="6"/>
      <c r="D88" s="6"/>
      <c r="E88" s="6"/>
      <c r="F88" s="6"/>
      <c r="G88" s="6"/>
      <c r="H88">
        <v>45</v>
      </c>
    </row>
    <row r="89" spans="1:8" x14ac:dyDescent="0.3">
      <c r="A89" s="5" t="s">
        <v>212</v>
      </c>
      <c r="B89" s="6"/>
      <c r="C89" s="6"/>
      <c r="D89" s="6"/>
      <c r="E89" s="6"/>
      <c r="F89" s="6"/>
      <c r="G89" s="6"/>
      <c r="H89">
        <v>46</v>
      </c>
    </row>
    <row r="90" spans="1:8" x14ac:dyDescent="0.3">
      <c r="A90" s="5" t="s">
        <v>213</v>
      </c>
      <c r="B90" s="6"/>
      <c r="C90" s="6"/>
      <c r="D90" s="6"/>
      <c r="E90" s="6"/>
      <c r="F90" s="6"/>
      <c r="G90" s="6"/>
      <c r="H90">
        <v>47</v>
      </c>
    </row>
    <row r="91" spans="1:8" x14ac:dyDescent="0.3">
      <c r="A91" s="5" t="s">
        <v>214</v>
      </c>
      <c r="B91" s="6"/>
      <c r="C91" s="6"/>
      <c r="D91" s="6"/>
      <c r="E91" s="6"/>
      <c r="F91" s="6"/>
      <c r="G91" s="6"/>
      <c r="H91">
        <v>48</v>
      </c>
    </row>
    <row r="92" spans="1:8" x14ac:dyDescent="0.3">
      <c r="A92" s="5" t="s">
        <v>215</v>
      </c>
      <c r="B92" s="6"/>
      <c r="C92" s="6"/>
      <c r="D92" s="6"/>
      <c r="E92" s="6"/>
      <c r="F92" s="6"/>
      <c r="G92" s="6"/>
      <c r="H92">
        <v>49</v>
      </c>
    </row>
    <row r="93" spans="1:8" x14ac:dyDescent="0.3">
      <c r="A93" s="5" t="s">
        <v>216</v>
      </c>
      <c r="B93" s="6"/>
      <c r="C93" s="6"/>
      <c r="D93" s="6"/>
      <c r="E93" s="6"/>
      <c r="F93" s="6"/>
      <c r="G93" s="6"/>
      <c r="H93">
        <v>50</v>
      </c>
    </row>
    <row r="94" spans="1:8" x14ac:dyDescent="0.3">
      <c r="A94" s="5" t="s">
        <v>217</v>
      </c>
      <c r="B94" s="6"/>
      <c r="C94" s="6"/>
      <c r="D94" s="6"/>
      <c r="E94" s="6"/>
      <c r="F94" s="6"/>
      <c r="G94" s="6"/>
      <c r="H94">
        <v>51</v>
      </c>
    </row>
    <row r="95" spans="1:8" x14ac:dyDescent="0.3">
      <c r="A95" s="5" t="s">
        <v>218</v>
      </c>
      <c r="B95" s="6"/>
      <c r="C95" s="6"/>
      <c r="D95" s="6"/>
      <c r="E95" s="6"/>
      <c r="F95" s="6"/>
      <c r="G95" s="6"/>
      <c r="H95">
        <v>52</v>
      </c>
    </row>
    <row r="96" spans="1:8" x14ac:dyDescent="0.3">
      <c r="A96" s="5" t="s">
        <v>219</v>
      </c>
      <c r="B96" s="6"/>
      <c r="C96" s="6"/>
      <c r="D96" s="6"/>
      <c r="E96" s="6"/>
      <c r="F96" s="6"/>
      <c r="G96" s="6"/>
      <c r="H96">
        <v>53</v>
      </c>
    </row>
    <row r="97" spans="1:9" x14ac:dyDescent="0.3">
      <c r="A97" s="5" t="s">
        <v>220</v>
      </c>
      <c r="B97" s="6"/>
      <c r="C97" s="6"/>
      <c r="D97" s="6"/>
      <c r="E97" s="6"/>
      <c r="F97" s="6"/>
      <c r="G97" s="6"/>
      <c r="H97">
        <v>54</v>
      </c>
    </row>
    <row r="98" spans="1:9" x14ac:dyDescent="0.3">
      <c r="A98" s="5" t="s">
        <v>221</v>
      </c>
      <c r="B98" s="6"/>
      <c r="C98" s="6"/>
      <c r="D98" s="6"/>
      <c r="E98" s="6"/>
      <c r="F98" s="6"/>
      <c r="G98" s="6"/>
      <c r="H98">
        <v>55</v>
      </c>
    </row>
    <row r="99" spans="1:9" x14ac:dyDescent="0.3">
      <c r="A99" s="5" t="s">
        <v>222</v>
      </c>
      <c r="B99" s="6"/>
      <c r="C99" s="6"/>
      <c r="D99" s="6"/>
      <c r="E99" s="6"/>
      <c r="F99" s="6"/>
      <c r="G99" s="6"/>
      <c r="H99">
        <v>56</v>
      </c>
    </row>
    <row r="100" spans="1:9" x14ac:dyDescent="0.3">
      <c r="A100" s="5" t="s">
        <v>223</v>
      </c>
      <c r="B100" s="6"/>
      <c r="C100" s="6"/>
      <c r="D100" s="6"/>
      <c r="E100" s="6"/>
      <c r="F100" s="6"/>
      <c r="G100" s="6"/>
      <c r="H100">
        <v>57</v>
      </c>
    </row>
    <row r="101" spans="1:9" x14ac:dyDescent="0.3">
      <c r="A101" s="5" t="s">
        <v>224</v>
      </c>
      <c r="B101" s="6"/>
      <c r="C101" s="6"/>
      <c r="D101" s="6"/>
      <c r="E101" s="6"/>
      <c r="F101" s="6"/>
      <c r="G101" s="6"/>
      <c r="H101">
        <v>58</v>
      </c>
    </row>
    <row r="102" spans="1:9" x14ac:dyDescent="0.3">
      <c r="A102" s="5" t="s">
        <v>225</v>
      </c>
      <c r="B102" s="6"/>
      <c r="C102" s="6"/>
      <c r="D102" s="6"/>
      <c r="E102" s="6"/>
      <c r="F102" s="6"/>
      <c r="G102" s="6"/>
      <c r="H102">
        <v>59</v>
      </c>
    </row>
    <row r="103" spans="1:9" x14ac:dyDescent="0.3">
      <c r="A103" s="5" t="s">
        <v>226</v>
      </c>
      <c r="B103" s="6"/>
      <c r="C103" s="6"/>
      <c r="D103" s="6"/>
      <c r="E103" s="6"/>
      <c r="F103" s="6"/>
      <c r="G103" s="6"/>
      <c r="H103">
        <v>60</v>
      </c>
      <c r="I103">
        <f>H103/3</f>
        <v>20</v>
      </c>
    </row>
    <row r="104" spans="1:9" x14ac:dyDescent="0.3">
      <c r="A104" s="9" t="s">
        <v>227</v>
      </c>
      <c r="B104" s="10"/>
      <c r="C104" s="10"/>
      <c r="D104" s="10"/>
      <c r="E104" s="10"/>
      <c r="F104" s="10"/>
      <c r="G104" s="10"/>
      <c r="H104">
        <v>1</v>
      </c>
    </row>
    <row r="105" spans="1:9" x14ac:dyDescent="0.3">
      <c r="A105" s="9" t="s">
        <v>228</v>
      </c>
      <c r="B105" s="10"/>
      <c r="C105" s="10"/>
      <c r="D105" s="10"/>
      <c r="E105" s="10"/>
      <c r="F105" s="10"/>
      <c r="G105" s="10"/>
      <c r="H105">
        <v>2</v>
      </c>
    </row>
    <row r="106" spans="1:9" x14ac:dyDescent="0.3">
      <c r="A106" s="9" t="s">
        <v>229</v>
      </c>
      <c r="B106" s="10"/>
      <c r="C106" s="10"/>
      <c r="D106" s="10"/>
      <c r="E106" s="10"/>
      <c r="F106" s="10"/>
      <c r="G106" s="10"/>
      <c r="H106">
        <v>3</v>
      </c>
    </row>
    <row r="107" spans="1:9" x14ac:dyDescent="0.3">
      <c r="A107" s="9" t="s">
        <v>230</v>
      </c>
      <c r="B107" s="10"/>
      <c r="C107" s="10"/>
      <c r="D107" s="10"/>
      <c r="E107" s="10"/>
      <c r="F107" s="10"/>
      <c r="G107" s="10"/>
      <c r="H107">
        <v>4</v>
      </c>
    </row>
    <row r="108" spans="1:9" x14ac:dyDescent="0.3">
      <c r="A108" s="9" t="s">
        <v>231</v>
      </c>
      <c r="B108" s="10"/>
      <c r="C108" s="10"/>
      <c r="D108" s="10"/>
      <c r="E108" s="10"/>
      <c r="F108" s="10"/>
      <c r="G108" s="10"/>
      <c r="H108">
        <v>5</v>
      </c>
    </row>
    <row r="109" spans="1:9" x14ac:dyDescent="0.3">
      <c r="A109" s="9" t="s">
        <v>232</v>
      </c>
      <c r="B109" s="10"/>
      <c r="C109" s="10"/>
      <c r="D109" s="10"/>
      <c r="E109" s="10"/>
      <c r="F109" s="10"/>
      <c r="G109" s="10"/>
      <c r="H109">
        <v>6</v>
      </c>
    </row>
    <row r="110" spans="1:9" x14ac:dyDescent="0.3">
      <c r="A110" s="9" t="s">
        <v>233</v>
      </c>
      <c r="B110" s="10"/>
      <c r="C110" s="10"/>
      <c r="D110" s="10"/>
      <c r="E110" s="10"/>
      <c r="F110" s="10"/>
      <c r="G110" s="10"/>
      <c r="H110">
        <v>7</v>
      </c>
    </row>
    <row r="111" spans="1:9" x14ac:dyDescent="0.3">
      <c r="A111" s="9" t="s">
        <v>234</v>
      </c>
      <c r="B111" s="10"/>
      <c r="C111" s="10"/>
      <c r="D111" s="10"/>
      <c r="E111" s="10"/>
      <c r="F111" s="10"/>
      <c r="G111" s="10"/>
      <c r="H111">
        <v>8</v>
      </c>
    </row>
    <row r="112" spans="1:9" x14ac:dyDescent="0.3">
      <c r="A112" s="9" t="s">
        <v>235</v>
      </c>
      <c r="B112" s="10"/>
      <c r="C112" s="10"/>
      <c r="D112" s="10"/>
      <c r="E112" s="10"/>
      <c r="F112" s="10"/>
      <c r="G112" s="10"/>
      <c r="H112">
        <v>9</v>
      </c>
    </row>
    <row r="113" spans="1:8" x14ac:dyDescent="0.3">
      <c r="A113" s="9" t="s">
        <v>236</v>
      </c>
      <c r="B113" s="10"/>
      <c r="C113" s="10"/>
      <c r="D113" s="10"/>
      <c r="E113" s="10"/>
      <c r="F113" s="10"/>
      <c r="G113" s="10"/>
      <c r="H113">
        <v>10</v>
      </c>
    </row>
    <row r="114" spans="1:8" x14ac:dyDescent="0.3">
      <c r="A114" s="9" t="s">
        <v>237</v>
      </c>
      <c r="B114" s="10"/>
      <c r="C114" s="10"/>
      <c r="D114" s="10"/>
      <c r="E114" s="10"/>
      <c r="F114" s="10"/>
      <c r="G114" s="10"/>
      <c r="H114">
        <v>11</v>
      </c>
    </row>
    <row r="115" spans="1:8" x14ac:dyDescent="0.3">
      <c r="A115" s="9" t="s">
        <v>238</v>
      </c>
      <c r="B115" s="10"/>
      <c r="C115" s="10"/>
      <c r="D115" s="10"/>
      <c r="E115" s="10"/>
      <c r="F115" s="10"/>
      <c r="G115" s="10"/>
      <c r="H115">
        <v>12</v>
      </c>
    </row>
    <row r="116" spans="1:8" x14ac:dyDescent="0.3">
      <c r="A116" s="9" t="s">
        <v>239</v>
      </c>
      <c r="B116" s="10"/>
      <c r="C116" s="10"/>
      <c r="D116" s="10"/>
      <c r="E116" s="10"/>
      <c r="F116" s="10"/>
      <c r="G116" s="10"/>
      <c r="H116">
        <v>13</v>
      </c>
    </row>
    <row r="117" spans="1:8" x14ac:dyDescent="0.3">
      <c r="A117" s="9" t="s">
        <v>240</v>
      </c>
      <c r="B117" s="10"/>
      <c r="C117" s="10"/>
      <c r="D117" s="10"/>
      <c r="E117" s="10"/>
      <c r="F117" s="10"/>
      <c r="G117" s="10"/>
      <c r="H117">
        <v>14</v>
      </c>
    </row>
    <row r="118" spans="1:8" x14ac:dyDescent="0.3">
      <c r="A118" s="9" t="s">
        <v>241</v>
      </c>
      <c r="B118" s="10"/>
      <c r="C118" s="10"/>
      <c r="D118" s="10"/>
      <c r="E118" s="10"/>
      <c r="F118" s="10"/>
      <c r="G118" s="10"/>
      <c r="H118">
        <v>15</v>
      </c>
    </row>
    <row r="119" spans="1:8" x14ac:dyDescent="0.3">
      <c r="A119" s="9" t="s">
        <v>242</v>
      </c>
      <c r="B119" s="10"/>
      <c r="C119" s="10"/>
      <c r="D119" s="10"/>
      <c r="E119" s="10"/>
      <c r="F119" s="10"/>
      <c r="G119" s="10"/>
      <c r="H119">
        <v>16</v>
      </c>
    </row>
    <row r="120" spans="1:8" x14ac:dyDescent="0.3">
      <c r="A120" s="9" t="s">
        <v>243</v>
      </c>
      <c r="B120" s="10"/>
      <c r="C120" s="10"/>
      <c r="D120" s="10"/>
      <c r="E120" s="10"/>
      <c r="F120" s="10"/>
      <c r="G120" s="10"/>
      <c r="H120">
        <v>17</v>
      </c>
    </row>
    <row r="121" spans="1:8" x14ac:dyDescent="0.3">
      <c r="A121" s="9" t="s">
        <v>244</v>
      </c>
      <c r="B121" s="10"/>
      <c r="C121" s="10"/>
      <c r="D121" s="10"/>
      <c r="E121" s="10"/>
      <c r="F121" s="10"/>
      <c r="G121" s="10"/>
      <c r="H121">
        <v>18</v>
      </c>
    </row>
    <row r="122" spans="1:8" x14ac:dyDescent="0.3">
      <c r="A122" s="9" t="s">
        <v>245</v>
      </c>
      <c r="B122" s="10"/>
      <c r="C122" s="10"/>
      <c r="D122" s="10"/>
      <c r="E122" s="10"/>
      <c r="F122" s="10"/>
      <c r="G122" s="10"/>
      <c r="H122">
        <v>19</v>
      </c>
    </row>
    <row r="123" spans="1:8" x14ac:dyDescent="0.3">
      <c r="A123" s="9" t="s">
        <v>246</v>
      </c>
      <c r="B123" s="10"/>
      <c r="C123" s="10"/>
      <c r="D123" s="10"/>
      <c r="E123" s="10"/>
      <c r="F123" s="10"/>
      <c r="G123" s="10"/>
      <c r="H123">
        <v>20</v>
      </c>
    </row>
    <row r="124" spans="1:8" x14ac:dyDescent="0.3">
      <c r="A124" s="9" t="s">
        <v>247</v>
      </c>
      <c r="B124" s="10"/>
      <c r="C124" s="10"/>
      <c r="D124" s="10"/>
      <c r="E124" s="10"/>
      <c r="F124" s="10"/>
      <c r="G124" s="10"/>
      <c r="H124">
        <v>21</v>
      </c>
    </row>
    <row r="125" spans="1:8" x14ac:dyDescent="0.3">
      <c r="A125" s="9" t="s">
        <v>248</v>
      </c>
      <c r="B125" s="10"/>
      <c r="C125" s="10"/>
      <c r="D125" s="10"/>
      <c r="E125" s="10"/>
      <c r="F125" s="10"/>
      <c r="G125" s="10"/>
      <c r="H125">
        <v>22</v>
      </c>
    </row>
    <row r="126" spans="1:8" x14ac:dyDescent="0.3">
      <c r="A126" s="9" t="s">
        <v>249</v>
      </c>
      <c r="B126" s="10"/>
      <c r="C126" s="10"/>
      <c r="D126" s="10"/>
      <c r="E126" s="10"/>
      <c r="F126" s="10"/>
      <c r="G126" s="10"/>
      <c r="H126">
        <v>23</v>
      </c>
    </row>
    <row r="127" spans="1:8" x14ac:dyDescent="0.3">
      <c r="A127" s="9" t="s">
        <v>250</v>
      </c>
      <c r="B127" s="10"/>
      <c r="C127" s="10"/>
      <c r="D127" s="10"/>
      <c r="E127" s="10"/>
      <c r="F127" s="10"/>
      <c r="G127" s="10"/>
      <c r="H127">
        <v>24</v>
      </c>
    </row>
    <row r="128" spans="1:8" x14ac:dyDescent="0.3">
      <c r="A128" s="9" t="s">
        <v>251</v>
      </c>
      <c r="B128" s="10"/>
      <c r="C128" s="10"/>
      <c r="D128" s="10"/>
      <c r="E128" s="10"/>
      <c r="F128" s="10"/>
      <c r="G128" s="10"/>
      <c r="H128">
        <v>25</v>
      </c>
    </row>
    <row r="129" spans="1:9" x14ac:dyDescent="0.3">
      <c r="A129" s="9" t="s">
        <v>252</v>
      </c>
      <c r="B129" s="10"/>
      <c r="C129" s="10"/>
      <c r="D129" s="10"/>
      <c r="E129" s="10"/>
      <c r="F129" s="10"/>
      <c r="G129" s="10"/>
      <c r="H129">
        <v>26</v>
      </c>
    </row>
    <row r="130" spans="1:9" x14ac:dyDescent="0.3">
      <c r="A130" s="9" t="s">
        <v>253</v>
      </c>
      <c r="B130" s="10"/>
      <c r="C130" s="10"/>
      <c r="D130" s="10"/>
      <c r="E130" s="10"/>
      <c r="F130" s="10"/>
      <c r="G130" s="10"/>
      <c r="H130">
        <v>27</v>
      </c>
    </row>
    <row r="131" spans="1:9" x14ac:dyDescent="0.3">
      <c r="A131" s="9" t="s">
        <v>254</v>
      </c>
      <c r="B131" s="10"/>
      <c r="C131" s="10"/>
      <c r="D131" s="10"/>
      <c r="E131" s="10"/>
      <c r="F131" s="10"/>
      <c r="G131" s="10"/>
      <c r="H131">
        <v>28</v>
      </c>
    </row>
    <row r="132" spans="1:9" x14ac:dyDescent="0.3">
      <c r="A132" s="9" t="s">
        <v>255</v>
      </c>
      <c r="B132" s="10"/>
      <c r="C132" s="10"/>
      <c r="D132" s="10"/>
      <c r="E132" s="10"/>
      <c r="F132" s="10"/>
      <c r="G132" s="10"/>
      <c r="H132">
        <v>29</v>
      </c>
    </row>
    <row r="133" spans="1:9" x14ac:dyDescent="0.3">
      <c r="A133" s="9" t="s">
        <v>256</v>
      </c>
      <c r="B133" s="10"/>
      <c r="C133" s="10"/>
      <c r="D133" s="10"/>
      <c r="E133" s="10"/>
      <c r="F133" s="10"/>
      <c r="G133" s="10"/>
      <c r="H133">
        <v>30</v>
      </c>
    </row>
    <row r="134" spans="1:9" x14ac:dyDescent="0.3">
      <c r="A134" s="9" t="s">
        <v>257</v>
      </c>
      <c r="B134" s="10"/>
      <c r="C134" s="10"/>
      <c r="D134" s="10"/>
      <c r="E134" s="10"/>
      <c r="F134" s="10"/>
      <c r="G134" s="10"/>
      <c r="H134">
        <v>31</v>
      </c>
    </row>
    <row r="135" spans="1:9" x14ac:dyDescent="0.3">
      <c r="A135" s="9" t="s">
        <v>258</v>
      </c>
      <c r="B135" s="10"/>
      <c r="C135" s="10"/>
      <c r="D135" s="10"/>
      <c r="E135" s="10"/>
      <c r="F135" s="10"/>
      <c r="G135" s="10"/>
      <c r="H135">
        <v>32</v>
      </c>
    </row>
    <row r="136" spans="1:9" x14ac:dyDescent="0.3">
      <c r="A136" s="9" t="s">
        <v>259</v>
      </c>
      <c r="B136" s="10"/>
      <c r="C136" s="10"/>
      <c r="D136" s="10"/>
      <c r="E136" s="10"/>
      <c r="F136" s="10"/>
      <c r="G136" s="10"/>
      <c r="H136">
        <v>33</v>
      </c>
    </row>
    <row r="137" spans="1:9" x14ac:dyDescent="0.3">
      <c r="A137" s="9" t="s">
        <v>260</v>
      </c>
      <c r="B137" s="10"/>
      <c r="C137" s="10"/>
      <c r="D137" s="10"/>
      <c r="E137" s="10"/>
      <c r="F137" s="10"/>
      <c r="G137" s="10"/>
      <c r="H137">
        <v>34</v>
      </c>
    </row>
    <row r="138" spans="1:9" x14ac:dyDescent="0.3">
      <c r="A138" s="9" t="s">
        <v>261</v>
      </c>
      <c r="B138" s="10"/>
      <c r="C138" s="10"/>
      <c r="D138" s="10"/>
      <c r="E138" s="10"/>
      <c r="F138" s="10"/>
      <c r="G138" s="10"/>
      <c r="H138">
        <v>35</v>
      </c>
    </row>
    <row r="139" spans="1:9" x14ac:dyDescent="0.3">
      <c r="A139" s="9" t="s">
        <v>262</v>
      </c>
      <c r="B139" s="10"/>
      <c r="C139" s="10"/>
      <c r="D139" s="10"/>
      <c r="E139" s="10"/>
      <c r="F139" s="10"/>
      <c r="G139" s="10"/>
      <c r="H139">
        <v>36</v>
      </c>
      <c r="I139" s="11">
        <f>H139/4</f>
        <v>9</v>
      </c>
    </row>
    <row r="140" spans="1:9" x14ac:dyDescent="0.3">
      <c r="A140" s="7" t="s">
        <v>263</v>
      </c>
      <c r="B140" s="8"/>
      <c r="C140" s="8"/>
      <c r="D140" s="8"/>
      <c r="E140" s="8"/>
      <c r="F140" s="8"/>
      <c r="G140" s="8"/>
      <c r="H140">
        <v>1</v>
      </c>
    </row>
    <row r="141" spans="1:9" x14ac:dyDescent="0.3">
      <c r="A141" s="7" t="s">
        <v>264</v>
      </c>
      <c r="B141" s="8"/>
      <c r="C141" s="8"/>
      <c r="D141" s="8"/>
      <c r="E141" s="8"/>
      <c r="F141" s="8"/>
      <c r="G141" s="8"/>
      <c r="H141">
        <v>2</v>
      </c>
    </row>
    <row r="142" spans="1:9" x14ac:dyDescent="0.3">
      <c r="A142" s="7" t="s">
        <v>265</v>
      </c>
      <c r="B142" s="8"/>
      <c r="C142" s="8"/>
      <c r="D142" s="8"/>
      <c r="E142" s="8"/>
      <c r="F142" s="8"/>
      <c r="G142" s="8"/>
      <c r="H142">
        <v>3</v>
      </c>
    </row>
    <row r="143" spans="1:9" x14ac:dyDescent="0.3">
      <c r="A143" s="7" t="s">
        <v>266</v>
      </c>
      <c r="B143" s="8"/>
      <c r="C143" s="8"/>
      <c r="D143" s="8"/>
      <c r="E143" s="8"/>
      <c r="F143" s="8"/>
      <c r="G143" s="8"/>
      <c r="H143">
        <v>4</v>
      </c>
    </row>
    <row r="144" spans="1:9" x14ac:dyDescent="0.3">
      <c r="A144" s="7" t="s">
        <v>267</v>
      </c>
      <c r="B144" s="8"/>
      <c r="C144" s="8"/>
      <c r="D144" s="8"/>
      <c r="E144" s="8"/>
      <c r="F144" s="8"/>
      <c r="G144" s="8"/>
      <c r="H144">
        <v>5</v>
      </c>
      <c r="I144">
        <v>1</v>
      </c>
    </row>
    <row r="145" spans="9:9" x14ac:dyDescent="0.3">
      <c r="I145">
        <f>SUM(I1:I144)</f>
        <v>55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workbookViewId="0">
      <selection activeCell="I11" sqref="I11"/>
    </sheetView>
  </sheetViews>
  <sheetFormatPr defaultRowHeight="16.2" x14ac:dyDescent="0.3"/>
  <sheetData>
    <row r="1" spans="1:5" x14ac:dyDescent="0.3">
      <c r="A1" s="14" t="s">
        <v>286</v>
      </c>
      <c r="B1" s="14" t="s">
        <v>285</v>
      </c>
      <c r="E1">
        <f>38/56</f>
        <v>0.6785714285714286</v>
      </c>
    </row>
    <row r="2" spans="1:5" x14ac:dyDescent="0.3">
      <c r="A2" s="14" t="s">
        <v>287</v>
      </c>
      <c r="B2" s="14" t="s">
        <v>297</v>
      </c>
    </row>
    <row r="3" spans="1:5" x14ac:dyDescent="0.3">
      <c r="A3" s="14" t="s">
        <v>288</v>
      </c>
      <c r="B3" s="14" t="s">
        <v>286</v>
      </c>
    </row>
    <row r="4" spans="1:5" x14ac:dyDescent="0.3">
      <c r="A4" s="14" t="s">
        <v>288</v>
      </c>
      <c r="B4" s="14" t="s">
        <v>287</v>
      </c>
    </row>
    <row r="5" spans="1:5" x14ac:dyDescent="0.3">
      <c r="A5" s="14" t="s">
        <v>289</v>
      </c>
      <c r="B5" s="14" t="s">
        <v>288</v>
      </c>
    </row>
    <row r="6" spans="1:5" x14ac:dyDescent="0.3">
      <c r="A6" s="14" t="s">
        <v>286</v>
      </c>
      <c r="B6" s="14" t="s">
        <v>288</v>
      </c>
    </row>
    <row r="7" spans="1:5" x14ac:dyDescent="0.3">
      <c r="A7" s="14" t="s">
        <v>290</v>
      </c>
      <c r="B7" s="14" t="s">
        <v>289</v>
      </c>
    </row>
    <row r="8" spans="1:5" x14ac:dyDescent="0.3">
      <c r="A8" s="14" t="s">
        <v>291</v>
      </c>
      <c r="B8" s="14" t="s">
        <v>298</v>
      </c>
    </row>
    <row r="9" spans="1:5" x14ac:dyDescent="0.3">
      <c r="A9" s="14" t="s">
        <v>292</v>
      </c>
      <c r="B9" s="14" t="s">
        <v>286</v>
      </c>
    </row>
    <row r="10" spans="1:5" x14ac:dyDescent="0.3">
      <c r="A10" s="14" t="s">
        <v>293</v>
      </c>
      <c r="B10" s="14" t="s">
        <v>290</v>
      </c>
    </row>
    <row r="11" spans="1:5" x14ac:dyDescent="0.3">
      <c r="A11" s="14" t="s">
        <v>293</v>
      </c>
      <c r="B11" s="14" t="s">
        <v>291</v>
      </c>
    </row>
    <row r="12" spans="1:5" x14ac:dyDescent="0.3">
      <c r="A12" s="14" t="s">
        <v>287</v>
      </c>
      <c r="B12" s="14" t="s">
        <v>292</v>
      </c>
    </row>
    <row r="13" spans="1:5" x14ac:dyDescent="0.3">
      <c r="A13" s="14" t="s">
        <v>289</v>
      </c>
      <c r="B13" s="14" t="s">
        <v>299</v>
      </c>
    </row>
    <row r="14" spans="1:5" x14ac:dyDescent="0.3">
      <c r="A14" s="14" t="s">
        <v>294</v>
      </c>
      <c r="B14" s="14" t="s">
        <v>293</v>
      </c>
    </row>
    <row r="15" spans="1:5" x14ac:dyDescent="0.3">
      <c r="A15" s="14" t="s">
        <v>290</v>
      </c>
      <c r="B15" s="14" t="s">
        <v>300</v>
      </c>
    </row>
    <row r="16" spans="1:5" x14ac:dyDescent="0.3">
      <c r="A16" s="14" t="s">
        <v>295</v>
      </c>
      <c r="B16" s="14" t="s">
        <v>301</v>
      </c>
    </row>
    <row r="17" spans="1:2" x14ac:dyDescent="0.3">
      <c r="A17" s="14" t="s">
        <v>293</v>
      </c>
      <c r="B17" s="14" t="s">
        <v>293</v>
      </c>
    </row>
    <row r="18" spans="1:2" x14ac:dyDescent="0.3">
      <c r="A18" s="14" t="s">
        <v>286</v>
      </c>
      <c r="B18" s="14" t="s">
        <v>302</v>
      </c>
    </row>
    <row r="19" spans="1:2" x14ac:dyDescent="0.3">
      <c r="A19" s="14" t="s">
        <v>293</v>
      </c>
      <c r="B19" s="14" t="s">
        <v>287</v>
      </c>
    </row>
    <row r="20" spans="1:2" x14ac:dyDescent="0.3">
      <c r="A20" s="14" t="s">
        <v>291</v>
      </c>
      <c r="B20" s="14" t="s">
        <v>289</v>
      </c>
    </row>
    <row r="21" spans="1:2" x14ac:dyDescent="0.3">
      <c r="A21" s="14" t="s">
        <v>288</v>
      </c>
      <c r="B21" s="14" t="s">
        <v>294</v>
      </c>
    </row>
    <row r="22" spans="1:2" x14ac:dyDescent="0.3">
      <c r="A22" s="14" t="s">
        <v>293</v>
      </c>
      <c r="B22" s="14" t="s">
        <v>297</v>
      </c>
    </row>
    <row r="23" spans="1:2" x14ac:dyDescent="0.3">
      <c r="A23" s="14" t="s">
        <v>288</v>
      </c>
      <c r="B23" s="14" t="s">
        <v>290</v>
      </c>
    </row>
    <row r="24" spans="1:2" x14ac:dyDescent="0.3">
      <c r="A24" s="14" t="s">
        <v>286</v>
      </c>
      <c r="B24" s="14" t="s">
        <v>295</v>
      </c>
    </row>
    <row r="25" spans="1:2" x14ac:dyDescent="0.3">
      <c r="A25" s="14" t="s">
        <v>295</v>
      </c>
      <c r="B25" s="14" t="s">
        <v>293</v>
      </c>
    </row>
    <row r="26" spans="1:2" x14ac:dyDescent="0.3">
      <c r="A26" s="14" t="s">
        <v>293</v>
      </c>
      <c r="B26" s="14" t="s">
        <v>286</v>
      </c>
    </row>
    <row r="27" spans="1:2" x14ac:dyDescent="0.3">
      <c r="A27" s="14" t="s">
        <v>288</v>
      </c>
      <c r="B27" s="14" t="s">
        <v>293</v>
      </c>
    </row>
    <row r="28" spans="1:2" x14ac:dyDescent="0.3">
      <c r="A28" s="14" t="s">
        <v>287</v>
      </c>
      <c r="B28" s="14" t="s">
        <v>291</v>
      </c>
    </row>
    <row r="29" spans="1:2" x14ac:dyDescent="0.3">
      <c r="A29" s="14" t="s">
        <v>288</v>
      </c>
      <c r="B29" s="14" t="s">
        <v>288</v>
      </c>
    </row>
    <row r="30" spans="1:2" x14ac:dyDescent="0.3">
      <c r="A30" s="14" t="s">
        <v>287</v>
      </c>
      <c r="B30" s="14" t="s">
        <v>303</v>
      </c>
    </row>
    <row r="31" spans="1:2" x14ac:dyDescent="0.3">
      <c r="A31" s="14" t="s">
        <v>287</v>
      </c>
      <c r="B31" s="14" t="s">
        <v>293</v>
      </c>
    </row>
    <row r="32" spans="1:2" x14ac:dyDescent="0.3">
      <c r="A32" s="14" t="s">
        <v>293</v>
      </c>
      <c r="B32" s="14" t="s">
        <v>300</v>
      </c>
    </row>
    <row r="33" spans="1:2" x14ac:dyDescent="0.3">
      <c r="A33" s="14" t="s">
        <v>289</v>
      </c>
      <c r="B33" s="14" t="s">
        <v>288</v>
      </c>
    </row>
    <row r="34" spans="1:2" x14ac:dyDescent="0.3">
      <c r="A34" s="14" t="s">
        <v>294</v>
      </c>
      <c r="B34" s="14" t="s">
        <v>297</v>
      </c>
    </row>
    <row r="35" spans="1:2" x14ac:dyDescent="0.3">
      <c r="A35" s="14" t="s">
        <v>291</v>
      </c>
      <c r="B35" s="14" t="s">
        <v>286</v>
      </c>
    </row>
    <row r="36" spans="1:2" x14ac:dyDescent="0.3">
      <c r="A36" s="14" t="s">
        <v>288</v>
      </c>
      <c r="B36" s="14" t="s">
        <v>295</v>
      </c>
    </row>
    <row r="37" spans="1:2" x14ac:dyDescent="0.3">
      <c r="A37" s="14" t="s">
        <v>293</v>
      </c>
      <c r="B37" s="14" t="s">
        <v>301</v>
      </c>
    </row>
    <row r="38" spans="1:2" x14ac:dyDescent="0.3">
      <c r="A38" s="14" t="s">
        <v>296</v>
      </c>
      <c r="B38" s="14" t="s">
        <v>293</v>
      </c>
    </row>
    <row r="39" spans="1:2" x14ac:dyDescent="0.3">
      <c r="A39" s="15"/>
      <c r="B39" s="14" t="s">
        <v>297</v>
      </c>
    </row>
    <row r="40" spans="1:2" x14ac:dyDescent="0.3">
      <c r="A40" s="14"/>
      <c r="B40" s="14" t="s">
        <v>300</v>
      </c>
    </row>
    <row r="41" spans="1:2" x14ac:dyDescent="0.3">
      <c r="A41" s="14"/>
      <c r="B41" s="14" t="s">
        <v>302</v>
      </c>
    </row>
    <row r="42" spans="1:2" x14ac:dyDescent="0.3">
      <c r="A42" s="14"/>
      <c r="B42" s="14" t="s">
        <v>288</v>
      </c>
    </row>
    <row r="43" spans="1:2" x14ac:dyDescent="0.3">
      <c r="A43" s="14"/>
      <c r="B43" s="14" t="s">
        <v>304</v>
      </c>
    </row>
    <row r="44" spans="1:2" x14ac:dyDescent="0.3">
      <c r="A44" s="14"/>
      <c r="B44" s="14" t="s">
        <v>287</v>
      </c>
    </row>
    <row r="45" spans="1:2" x14ac:dyDescent="0.3">
      <c r="A45" s="14"/>
      <c r="B45" s="14" t="s">
        <v>288</v>
      </c>
    </row>
    <row r="46" spans="1:2" x14ac:dyDescent="0.3">
      <c r="A46" s="14"/>
      <c r="B46" s="14" t="s">
        <v>287</v>
      </c>
    </row>
    <row r="47" spans="1:2" x14ac:dyDescent="0.3">
      <c r="A47" s="14"/>
      <c r="B47" s="14" t="s">
        <v>287</v>
      </c>
    </row>
    <row r="48" spans="1:2" x14ac:dyDescent="0.3">
      <c r="A48" s="14"/>
      <c r="B48" s="14" t="s">
        <v>293</v>
      </c>
    </row>
    <row r="49" spans="1:2" x14ac:dyDescent="0.3">
      <c r="A49" s="14"/>
      <c r="B49" s="14" t="s">
        <v>289</v>
      </c>
    </row>
    <row r="50" spans="1:2" x14ac:dyDescent="0.3">
      <c r="A50" s="14"/>
      <c r="B50" s="14" t="s">
        <v>305</v>
      </c>
    </row>
    <row r="51" spans="1:2" x14ac:dyDescent="0.3">
      <c r="A51" s="14"/>
      <c r="B51" s="14" t="s">
        <v>294</v>
      </c>
    </row>
    <row r="52" spans="1:2" x14ac:dyDescent="0.3">
      <c r="A52" s="14"/>
      <c r="B52" s="14" t="s">
        <v>291</v>
      </c>
    </row>
    <row r="53" spans="1:2" x14ac:dyDescent="0.3">
      <c r="A53" s="14"/>
      <c r="B53" s="14" t="s">
        <v>288</v>
      </c>
    </row>
    <row r="54" spans="1:2" x14ac:dyDescent="0.3">
      <c r="A54" s="15"/>
      <c r="B54" s="14" t="s">
        <v>293</v>
      </c>
    </row>
    <row r="55" spans="1:2" x14ac:dyDescent="0.3">
      <c r="B55" s="14" t="s">
        <v>302</v>
      </c>
    </row>
    <row r="56" spans="1:2" x14ac:dyDescent="0.3">
      <c r="B56" s="14" t="s">
        <v>296</v>
      </c>
    </row>
    <row r="57" spans="1:2" x14ac:dyDescent="0.3">
      <c r="B57" s="15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selection activeCell="I192" sqref="I192"/>
    </sheetView>
  </sheetViews>
  <sheetFormatPr defaultRowHeight="16.2" x14ac:dyDescent="0.3"/>
  <sheetData>
    <row r="1" spans="1:7" x14ac:dyDescent="0.3">
      <c r="A1" s="1" t="s">
        <v>64</v>
      </c>
    </row>
    <row r="2" spans="1:7" x14ac:dyDescent="0.3">
      <c r="A2" s="1" t="s">
        <v>65</v>
      </c>
    </row>
    <row r="3" spans="1:7" x14ac:dyDescent="0.3">
      <c r="A3" s="1" t="s">
        <v>66</v>
      </c>
      <c r="B3" s="3"/>
      <c r="G3">
        <v>1</v>
      </c>
    </row>
    <row r="4" spans="1:7" x14ac:dyDescent="0.3">
      <c r="A4" s="1" t="s">
        <v>67</v>
      </c>
    </row>
    <row r="5" spans="1:7" x14ac:dyDescent="0.3">
      <c r="A5" s="1" t="s">
        <v>68</v>
      </c>
    </row>
    <row r="6" spans="1:7" x14ac:dyDescent="0.3">
      <c r="A6" s="1" t="s">
        <v>69</v>
      </c>
      <c r="B6" s="3"/>
      <c r="G6">
        <v>2</v>
      </c>
    </row>
    <row r="7" spans="1:7" x14ac:dyDescent="0.3">
      <c r="A7" s="1" t="s">
        <v>70</v>
      </c>
    </row>
    <row r="8" spans="1:7" x14ac:dyDescent="0.3">
      <c r="A8" s="1" t="s">
        <v>71</v>
      </c>
    </row>
    <row r="9" spans="1:7" x14ac:dyDescent="0.3">
      <c r="A9" s="1" t="s">
        <v>72</v>
      </c>
      <c r="B9" s="3"/>
      <c r="G9">
        <v>3</v>
      </c>
    </row>
    <row r="10" spans="1:7" x14ac:dyDescent="0.3">
      <c r="A10" s="1" t="s">
        <v>73</v>
      </c>
    </row>
    <row r="11" spans="1:7" x14ac:dyDescent="0.3">
      <c r="A11" s="1" t="s">
        <v>74</v>
      </c>
    </row>
    <row r="12" spans="1:7" x14ac:dyDescent="0.3">
      <c r="A12" s="1" t="s">
        <v>75</v>
      </c>
      <c r="B12" s="3"/>
      <c r="G12">
        <v>4</v>
      </c>
    </row>
    <row r="13" spans="1:7" x14ac:dyDescent="0.3">
      <c r="A13" s="1" t="s">
        <v>76</v>
      </c>
    </row>
    <row r="14" spans="1:7" x14ac:dyDescent="0.3">
      <c r="A14" s="1" t="s">
        <v>77</v>
      </c>
    </row>
    <row r="15" spans="1:7" x14ac:dyDescent="0.3">
      <c r="A15" s="1" t="s">
        <v>78</v>
      </c>
      <c r="B15" s="3"/>
      <c r="G15">
        <v>5</v>
      </c>
    </row>
    <row r="16" spans="1:7" x14ac:dyDescent="0.3">
      <c r="A16" s="1" t="s">
        <v>79</v>
      </c>
    </row>
    <row r="17" spans="1:7" x14ac:dyDescent="0.3">
      <c r="A17" s="1" t="s">
        <v>80</v>
      </c>
    </row>
    <row r="18" spans="1:7" x14ac:dyDescent="0.3">
      <c r="A18" s="1" t="s">
        <v>81</v>
      </c>
      <c r="B18" s="3"/>
      <c r="G18">
        <v>6</v>
      </c>
    </row>
    <row r="19" spans="1:7" x14ac:dyDescent="0.3">
      <c r="A19" s="1" t="s">
        <v>82</v>
      </c>
    </row>
    <row r="20" spans="1:7" x14ac:dyDescent="0.3">
      <c r="A20" s="1" t="s">
        <v>83</v>
      </c>
    </row>
    <row r="21" spans="1:7" x14ac:dyDescent="0.3">
      <c r="A21" s="1" t="s">
        <v>84</v>
      </c>
      <c r="B21" s="3"/>
      <c r="G21">
        <v>7</v>
      </c>
    </row>
    <row r="22" spans="1:7" x14ac:dyDescent="0.3">
      <c r="A22" s="1" t="s">
        <v>85</v>
      </c>
    </row>
    <row r="23" spans="1:7" x14ac:dyDescent="0.3">
      <c r="A23" s="1" t="s">
        <v>86</v>
      </c>
    </row>
    <row r="24" spans="1:7" x14ac:dyDescent="0.3">
      <c r="A24" s="1" t="s">
        <v>87</v>
      </c>
      <c r="B24" s="3"/>
      <c r="G24">
        <v>8</v>
      </c>
    </row>
    <row r="25" spans="1:7" x14ac:dyDescent="0.3">
      <c r="A25" s="1" t="s">
        <v>88</v>
      </c>
    </row>
    <row r="26" spans="1:7" x14ac:dyDescent="0.3">
      <c r="A26" s="1" t="s">
        <v>89</v>
      </c>
    </row>
    <row r="27" spans="1:7" x14ac:dyDescent="0.3">
      <c r="A27" s="1" t="s">
        <v>90</v>
      </c>
      <c r="B27" s="3"/>
      <c r="G27">
        <v>9</v>
      </c>
    </row>
    <row r="28" spans="1:7" x14ac:dyDescent="0.3">
      <c r="A28" s="1" t="s">
        <v>91</v>
      </c>
    </row>
    <row r="29" spans="1:7" x14ac:dyDescent="0.3">
      <c r="A29" s="1" t="s">
        <v>92</v>
      </c>
    </row>
    <row r="30" spans="1:7" x14ac:dyDescent="0.3">
      <c r="A30" s="1" t="s">
        <v>93</v>
      </c>
      <c r="B30" s="3"/>
      <c r="G30">
        <v>10</v>
      </c>
    </row>
    <row r="31" spans="1:7" x14ac:dyDescent="0.3">
      <c r="A31" s="1" t="s">
        <v>94</v>
      </c>
    </row>
    <row r="32" spans="1:7" x14ac:dyDescent="0.3">
      <c r="A32" s="1" t="s">
        <v>95</v>
      </c>
    </row>
    <row r="33" spans="1:7" x14ac:dyDescent="0.3">
      <c r="A33" s="1" t="s">
        <v>96</v>
      </c>
      <c r="B33" s="3"/>
      <c r="G33">
        <v>11</v>
      </c>
    </row>
    <row r="34" spans="1:7" x14ac:dyDescent="0.3">
      <c r="A34" s="1" t="s">
        <v>97</v>
      </c>
    </row>
    <row r="35" spans="1:7" x14ac:dyDescent="0.3">
      <c r="A35" s="1" t="s">
        <v>98</v>
      </c>
    </row>
    <row r="36" spans="1:7" x14ac:dyDescent="0.3">
      <c r="A36" s="1" t="s">
        <v>99</v>
      </c>
      <c r="B36" s="3"/>
      <c r="G36">
        <v>12</v>
      </c>
    </row>
    <row r="37" spans="1:7" x14ac:dyDescent="0.3">
      <c r="A37" s="1" t="s">
        <v>100</v>
      </c>
    </row>
    <row r="38" spans="1:7" x14ac:dyDescent="0.3">
      <c r="A38" s="1" t="s">
        <v>101</v>
      </c>
    </row>
    <row r="39" spans="1:7" x14ac:dyDescent="0.3">
      <c r="A39" s="1" t="s">
        <v>102</v>
      </c>
      <c r="B39" s="3"/>
      <c r="G39">
        <v>13</v>
      </c>
    </row>
    <row r="40" spans="1:7" x14ac:dyDescent="0.3">
      <c r="A40" s="1" t="s">
        <v>103</v>
      </c>
    </row>
    <row r="41" spans="1:7" x14ac:dyDescent="0.3">
      <c r="A41" s="1" t="s">
        <v>104</v>
      </c>
    </row>
    <row r="42" spans="1:7" x14ac:dyDescent="0.3">
      <c r="A42" s="1" t="s">
        <v>105</v>
      </c>
      <c r="B42" s="3"/>
      <c r="G42">
        <v>14</v>
      </c>
    </row>
    <row r="43" spans="1:7" x14ac:dyDescent="0.3">
      <c r="A43" s="1" t="s">
        <v>106</v>
      </c>
    </row>
    <row r="44" spans="1:7" x14ac:dyDescent="0.3">
      <c r="A44" s="1" t="s">
        <v>107</v>
      </c>
    </row>
    <row r="45" spans="1:7" x14ac:dyDescent="0.3">
      <c r="A45" s="1" t="s">
        <v>108</v>
      </c>
      <c r="B45" s="3"/>
      <c r="G45">
        <v>15</v>
      </c>
    </row>
    <row r="46" spans="1:7" x14ac:dyDescent="0.3">
      <c r="A46" s="1" t="s">
        <v>109</v>
      </c>
    </row>
    <row r="47" spans="1:7" x14ac:dyDescent="0.3">
      <c r="A47" s="1" t="s">
        <v>110</v>
      </c>
    </row>
    <row r="48" spans="1:7" x14ac:dyDescent="0.3">
      <c r="A48" s="1" t="s">
        <v>111</v>
      </c>
      <c r="B48" s="3"/>
      <c r="G48">
        <v>16</v>
      </c>
    </row>
    <row r="49" spans="1:7" x14ac:dyDescent="0.3">
      <c r="A49" s="1" t="s">
        <v>112</v>
      </c>
    </row>
    <row r="50" spans="1:7" x14ac:dyDescent="0.3">
      <c r="A50" s="1" t="s">
        <v>113</v>
      </c>
    </row>
    <row r="51" spans="1:7" x14ac:dyDescent="0.3">
      <c r="A51" s="1" t="s">
        <v>114</v>
      </c>
      <c r="B51" s="3"/>
      <c r="G51">
        <v>17</v>
      </c>
    </row>
    <row r="52" spans="1:7" x14ac:dyDescent="0.3">
      <c r="A52" s="1" t="s">
        <v>115</v>
      </c>
    </row>
    <row r="53" spans="1:7" x14ac:dyDescent="0.3">
      <c r="A53" s="1" t="s">
        <v>116</v>
      </c>
    </row>
    <row r="54" spans="1:7" x14ac:dyDescent="0.3">
      <c r="A54" s="1" t="s">
        <v>117</v>
      </c>
      <c r="B54" s="3"/>
      <c r="G54">
        <v>18</v>
      </c>
    </row>
    <row r="55" spans="1:7" x14ac:dyDescent="0.3">
      <c r="A55" s="1" t="s">
        <v>118</v>
      </c>
    </row>
    <row r="56" spans="1:7" x14ac:dyDescent="0.3">
      <c r="A56" s="1" t="s">
        <v>119</v>
      </c>
    </row>
    <row r="57" spans="1:7" x14ac:dyDescent="0.3">
      <c r="A57" s="1" t="s">
        <v>120</v>
      </c>
      <c r="B57" s="3"/>
      <c r="G57">
        <v>19</v>
      </c>
    </row>
    <row r="58" spans="1:7" x14ac:dyDescent="0.3">
      <c r="A58" s="1" t="s">
        <v>121</v>
      </c>
    </row>
    <row r="59" spans="1:7" x14ac:dyDescent="0.3">
      <c r="A59" s="1" t="s">
        <v>122</v>
      </c>
    </row>
    <row r="60" spans="1:7" x14ac:dyDescent="0.3">
      <c r="A60" s="1" t="s">
        <v>123</v>
      </c>
      <c r="B60" s="3"/>
      <c r="G60">
        <v>20</v>
      </c>
    </row>
    <row r="61" spans="1:7" x14ac:dyDescent="0.3">
      <c r="A61" s="4" t="s">
        <v>122</v>
      </c>
    </row>
    <row r="62" spans="1:7" x14ac:dyDescent="0.3">
      <c r="A62" s="4" t="s">
        <v>123</v>
      </c>
      <c r="G62">
        <f>60/3</f>
        <v>20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"/>
    </sheetView>
  </sheetViews>
  <sheetFormatPr defaultRowHeight="16.2" x14ac:dyDescent="0.3"/>
  <sheetData>
    <row r="1" spans="1:1" x14ac:dyDescent="0.3">
      <c r="A1">
        <f>(2^10-1)*2-2^6</f>
        <v>1982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3" sqref="L13"/>
    </sheetView>
  </sheetViews>
  <sheetFormatPr defaultRowHeight="16.2" x14ac:dyDescent="0.3"/>
  <sheetData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L43" sqref="L43"/>
    </sheetView>
  </sheetViews>
  <sheetFormatPr defaultRowHeight="16.2" x14ac:dyDescent="0.3"/>
  <sheetData>
    <row r="1" spans="1:5" x14ac:dyDescent="0.3">
      <c r="A1" s="13" t="s">
        <v>268</v>
      </c>
      <c r="B1" s="13" t="s">
        <v>269</v>
      </c>
      <c r="C1" s="13">
        <v>1</v>
      </c>
      <c r="D1" s="13" t="s">
        <v>270</v>
      </c>
      <c r="E1" s="13">
        <v>1</v>
      </c>
    </row>
    <row r="2" spans="1:5" x14ac:dyDescent="0.3">
      <c r="A2" s="13" t="s">
        <v>268</v>
      </c>
      <c r="B2" s="13" t="s">
        <v>269</v>
      </c>
      <c r="C2" s="13">
        <v>1</v>
      </c>
      <c r="D2" s="13" t="s">
        <v>271</v>
      </c>
      <c r="E2" s="13">
        <v>1</v>
      </c>
    </row>
    <row r="3" spans="1:5" x14ac:dyDescent="0.3">
      <c r="A3" s="13" t="s">
        <v>268</v>
      </c>
      <c r="B3" s="13" t="s">
        <v>269</v>
      </c>
      <c r="C3" s="13">
        <v>2</v>
      </c>
      <c r="D3" s="13" t="s">
        <v>270</v>
      </c>
      <c r="E3" s="13">
        <v>1</v>
      </c>
    </row>
    <row r="4" spans="1:5" x14ac:dyDescent="0.3">
      <c r="A4" s="13" t="s">
        <v>268</v>
      </c>
      <c r="B4" s="13" t="s">
        <v>269</v>
      </c>
      <c r="C4" s="13">
        <v>2</v>
      </c>
      <c r="D4" s="13" t="s">
        <v>272</v>
      </c>
      <c r="E4" s="13">
        <v>1</v>
      </c>
    </row>
    <row r="5" spans="1:5" x14ac:dyDescent="0.3">
      <c r="A5" s="13" t="s">
        <v>268</v>
      </c>
      <c r="B5" s="13" t="s">
        <v>269</v>
      </c>
      <c r="C5" s="13">
        <v>2</v>
      </c>
      <c r="D5" s="13" t="s">
        <v>271</v>
      </c>
      <c r="E5" s="13">
        <v>1</v>
      </c>
    </row>
    <row r="6" spans="1:5" x14ac:dyDescent="0.3">
      <c r="A6" s="13" t="s">
        <v>268</v>
      </c>
      <c r="B6" s="13" t="s">
        <v>269</v>
      </c>
      <c r="C6" s="13">
        <v>3</v>
      </c>
      <c r="D6" s="13" t="s">
        <v>270</v>
      </c>
      <c r="E6" s="13">
        <v>1</v>
      </c>
    </row>
    <row r="7" spans="1:5" x14ac:dyDescent="0.3">
      <c r="A7" s="13" t="s">
        <v>268</v>
      </c>
      <c r="B7" s="13" t="s">
        <v>269</v>
      </c>
      <c r="C7" s="13">
        <v>3</v>
      </c>
      <c r="D7" s="13" t="s">
        <v>271</v>
      </c>
      <c r="E7" s="13">
        <v>2</v>
      </c>
    </row>
    <row r="8" spans="1:5" x14ac:dyDescent="0.3">
      <c r="A8" s="13" t="s">
        <v>268</v>
      </c>
      <c r="B8" s="13" t="s">
        <v>273</v>
      </c>
      <c r="C8" s="13">
        <v>1</v>
      </c>
      <c r="D8" s="13" t="s">
        <v>272</v>
      </c>
      <c r="E8" s="13">
        <v>2</v>
      </c>
    </row>
    <row r="9" spans="1:5" x14ac:dyDescent="0.3">
      <c r="A9" s="13" t="s">
        <v>268</v>
      </c>
      <c r="B9" s="13" t="s">
        <v>273</v>
      </c>
      <c r="C9" s="13">
        <v>1</v>
      </c>
      <c r="D9" s="13" t="s">
        <v>271</v>
      </c>
      <c r="E9" s="13">
        <v>1</v>
      </c>
    </row>
    <row r="10" spans="1:5" x14ac:dyDescent="0.3">
      <c r="A10" s="13" t="s">
        <v>268</v>
      </c>
      <c r="B10" s="13" t="s">
        <v>273</v>
      </c>
      <c r="C10" s="13">
        <v>2</v>
      </c>
      <c r="D10" s="13" t="s">
        <v>270</v>
      </c>
      <c r="E10" s="13">
        <v>1</v>
      </c>
    </row>
    <row r="11" spans="1:5" x14ac:dyDescent="0.3">
      <c r="A11" s="13" t="s">
        <v>268</v>
      </c>
      <c r="B11" s="13" t="s">
        <v>273</v>
      </c>
      <c r="C11" s="13">
        <v>2</v>
      </c>
      <c r="D11" s="13" t="s">
        <v>271</v>
      </c>
      <c r="E11" s="13">
        <v>3</v>
      </c>
    </row>
    <row r="12" spans="1:5" x14ac:dyDescent="0.3">
      <c r="A12" s="13" t="s">
        <v>268</v>
      </c>
      <c r="B12" s="13" t="s">
        <v>273</v>
      </c>
      <c r="C12" s="13">
        <v>3</v>
      </c>
      <c r="D12" s="13" t="s">
        <v>270</v>
      </c>
      <c r="E12" s="13">
        <v>5</v>
      </c>
    </row>
    <row r="13" spans="1:5" x14ac:dyDescent="0.3">
      <c r="A13" s="13" t="s">
        <v>268</v>
      </c>
      <c r="B13" s="13" t="s">
        <v>273</v>
      </c>
      <c r="C13" s="13">
        <v>3</v>
      </c>
      <c r="D13" s="13" t="s">
        <v>272</v>
      </c>
      <c r="E13" s="13">
        <v>2</v>
      </c>
    </row>
    <row r="14" spans="1:5" x14ac:dyDescent="0.3">
      <c r="A14" s="13" t="s">
        <v>268</v>
      </c>
      <c r="B14" s="13" t="s">
        <v>273</v>
      </c>
      <c r="C14" s="13">
        <v>3</v>
      </c>
      <c r="D14" s="13" t="s">
        <v>271</v>
      </c>
      <c r="E14" s="13">
        <v>2</v>
      </c>
    </row>
    <row r="15" spans="1:5" x14ac:dyDescent="0.3">
      <c r="A15" s="13" t="s">
        <v>268</v>
      </c>
      <c r="B15" s="13" t="s">
        <v>274</v>
      </c>
      <c r="C15" s="13">
        <v>1</v>
      </c>
      <c r="D15" s="13" t="s">
        <v>272</v>
      </c>
      <c r="E15" s="13">
        <v>1</v>
      </c>
    </row>
    <row r="16" spans="1:5" x14ac:dyDescent="0.3">
      <c r="A16" s="13" t="s">
        <v>268</v>
      </c>
      <c r="B16" s="13" t="s">
        <v>274</v>
      </c>
      <c r="C16" s="13">
        <v>1</v>
      </c>
      <c r="D16" s="13" t="s">
        <v>271</v>
      </c>
      <c r="E16" s="13">
        <v>2</v>
      </c>
    </row>
    <row r="17" spans="1:5" x14ac:dyDescent="0.3">
      <c r="A17" s="13" t="s">
        <v>268</v>
      </c>
      <c r="B17" s="13" t="s">
        <v>274</v>
      </c>
      <c r="C17" s="13">
        <v>2</v>
      </c>
      <c r="D17" s="13" t="s">
        <v>270</v>
      </c>
      <c r="E17" s="13">
        <v>1</v>
      </c>
    </row>
    <row r="18" spans="1:5" x14ac:dyDescent="0.3">
      <c r="A18" s="13" t="s">
        <v>268</v>
      </c>
      <c r="B18" s="13" t="s">
        <v>274</v>
      </c>
      <c r="C18" s="13">
        <v>2</v>
      </c>
      <c r="D18" s="13" t="s">
        <v>272</v>
      </c>
      <c r="E18" s="13">
        <v>1</v>
      </c>
    </row>
    <row r="19" spans="1:5" x14ac:dyDescent="0.3">
      <c r="A19" s="13" t="s">
        <v>268</v>
      </c>
      <c r="B19" s="13" t="s">
        <v>274</v>
      </c>
      <c r="C19" s="13">
        <v>3</v>
      </c>
      <c r="D19" s="13" t="s">
        <v>270</v>
      </c>
      <c r="E19" s="13">
        <v>1</v>
      </c>
    </row>
    <row r="20" spans="1:5" x14ac:dyDescent="0.3">
      <c r="A20" s="13" t="s">
        <v>268</v>
      </c>
      <c r="B20" s="13" t="s">
        <v>274</v>
      </c>
      <c r="C20" s="13">
        <v>3</v>
      </c>
      <c r="D20" s="13" t="s">
        <v>272</v>
      </c>
      <c r="E20" s="13">
        <v>1</v>
      </c>
    </row>
    <row r="21" spans="1:5" x14ac:dyDescent="0.3">
      <c r="A21" s="13" t="s">
        <v>268</v>
      </c>
      <c r="B21" s="13" t="s">
        <v>274</v>
      </c>
      <c r="C21" s="13">
        <v>3</v>
      </c>
      <c r="D21" s="13" t="s">
        <v>271</v>
      </c>
      <c r="E21" s="13">
        <v>1</v>
      </c>
    </row>
    <row r="22" spans="1:5" ht="32.4" x14ac:dyDescent="0.3">
      <c r="A22" s="13" t="s">
        <v>275</v>
      </c>
      <c r="B22" s="13" t="s">
        <v>269</v>
      </c>
      <c r="C22" s="13">
        <v>1</v>
      </c>
      <c r="D22" s="13" t="s">
        <v>271</v>
      </c>
      <c r="E22" s="13">
        <v>1</v>
      </c>
    </row>
    <row r="23" spans="1:5" ht="32.4" x14ac:dyDescent="0.3">
      <c r="A23" s="13" t="s">
        <v>275</v>
      </c>
      <c r="B23" s="13" t="s">
        <v>269</v>
      </c>
      <c r="C23" s="13">
        <v>2</v>
      </c>
      <c r="D23" s="13" t="s">
        <v>272</v>
      </c>
      <c r="E23" s="13">
        <v>1</v>
      </c>
    </row>
    <row r="24" spans="1:5" ht="32.4" x14ac:dyDescent="0.3">
      <c r="A24" s="13" t="s">
        <v>275</v>
      </c>
      <c r="B24" s="13" t="s">
        <v>269</v>
      </c>
      <c r="C24" s="13">
        <v>2</v>
      </c>
      <c r="D24" s="13" t="s">
        <v>271</v>
      </c>
      <c r="E24" s="13">
        <v>1</v>
      </c>
    </row>
    <row r="25" spans="1:5" ht="32.4" x14ac:dyDescent="0.3">
      <c r="A25" s="13" t="s">
        <v>275</v>
      </c>
      <c r="B25" s="13" t="s">
        <v>269</v>
      </c>
      <c r="C25" s="13">
        <v>3</v>
      </c>
      <c r="D25" s="13" t="s">
        <v>270</v>
      </c>
      <c r="E25" s="13">
        <v>1</v>
      </c>
    </row>
    <row r="26" spans="1:5" ht="32.4" x14ac:dyDescent="0.3">
      <c r="A26" s="13" t="s">
        <v>275</v>
      </c>
      <c r="B26" s="13" t="s">
        <v>273</v>
      </c>
      <c r="C26" s="13">
        <v>1</v>
      </c>
      <c r="D26" s="13" t="s">
        <v>270</v>
      </c>
      <c r="E26" s="13">
        <v>1</v>
      </c>
    </row>
    <row r="27" spans="1:5" ht="32.4" x14ac:dyDescent="0.3">
      <c r="A27" s="13" t="s">
        <v>275</v>
      </c>
      <c r="B27" s="13" t="s">
        <v>273</v>
      </c>
      <c r="C27" s="13">
        <v>1</v>
      </c>
      <c r="D27" s="13" t="s">
        <v>272</v>
      </c>
      <c r="E27" s="13">
        <v>1</v>
      </c>
    </row>
    <row r="28" spans="1:5" ht="32.4" x14ac:dyDescent="0.3">
      <c r="A28" s="13" t="s">
        <v>275</v>
      </c>
      <c r="B28" s="13" t="s">
        <v>273</v>
      </c>
      <c r="C28" s="13">
        <v>1</v>
      </c>
      <c r="D28" s="13" t="s">
        <v>271</v>
      </c>
      <c r="E28" s="13">
        <v>1</v>
      </c>
    </row>
    <row r="29" spans="1:5" ht="32.4" x14ac:dyDescent="0.3">
      <c r="A29" s="13" t="s">
        <v>275</v>
      </c>
      <c r="B29" s="13" t="s">
        <v>273</v>
      </c>
      <c r="C29" s="13">
        <v>2</v>
      </c>
      <c r="D29" s="13" t="s">
        <v>270</v>
      </c>
      <c r="E29" s="13">
        <v>1</v>
      </c>
    </row>
    <row r="30" spans="1:5" ht="32.4" x14ac:dyDescent="0.3">
      <c r="A30" s="13" t="s">
        <v>275</v>
      </c>
      <c r="B30" s="13" t="s">
        <v>273</v>
      </c>
      <c r="C30" s="13">
        <v>3</v>
      </c>
      <c r="D30" s="13" t="s">
        <v>270</v>
      </c>
      <c r="E30" s="13">
        <v>1</v>
      </c>
    </row>
    <row r="31" spans="1:5" ht="32.4" x14ac:dyDescent="0.3">
      <c r="A31" s="13" t="s">
        <v>275</v>
      </c>
      <c r="B31" s="13" t="s">
        <v>273</v>
      </c>
      <c r="C31" s="13">
        <v>3</v>
      </c>
      <c r="D31" s="13" t="s">
        <v>271</v>
      </c>
      <c r="E31" s="13">
        <v>2</v>
      </c>
    </row>
    <row r="32" spans="1:5" ht="32.4" x14ac:dyDescent="0.3">
      <c r="A32" s="13" t="s">
        <v>275</v>
      </c>
      <c r="B32" s="13" t="s">
        <v>274</v>
      </c>
      <c r="C32" s="13">
        <v>1</v>
      </c>
      <c r="D32" s="13" t="s">
        <v>271</v>
      </c>
      <c r="E32" s="13">
        <v>1</v>
      </c>
    </row>
    <row r="33" spans="1:8" ht="32.4" x14ac:dyDescent="0.3">
      <c r="A33" s="13" t="s">
        <v>275</v>
      </c>
      <c r="B33" s="13" t="s">
        <v>274</v>
      </c>
      <c r="C33" s="13">
        <v>2</v>
      </c>
      <c r="D33" s="13" t="s">
        <v>270</v>
      </c>
      <c r="E33" s="13">
        <v>1</v>
      </c>
    </row>
    <row r="34" spans="1:8" ht="32.4" x14ac:dyDescent="0.3">
      <c r="A34" s="13" t="s">
        <v>275</v>
      </c>
      <c r="B34" s="13" t="s">
        <v>274</v>
      </c>
      <c r="C34" s="13">
        <v>2</v>
      </c>
      <c r="D34" s="13" t="s">
        <v>272</v>
      </c>
      <c r="E34" s="13">
        <v>1</v>
      </c>
    </row>
    <row r="35" spans="1:8" ht="32.4" x14ac:dyDescent="0.3">
      <c r="A35" s="13" t="s">
        <v>275</v>
      </c>
      <c r="B35" s="13" t="s">
        <v>274</v>
      </c>
      <c r="C35" s="13">
        <v>3</v>
      </c>
      <c r="D35" s="13" t="s">
        <v>272</v>
      </c>
      <c r="E35" s="13">
        <v>1</v>
      </c>
    </row>
    <row r="36" spans="1:8" ht="32.4" x14ac:dyDescent="0.3">
      <c r="A36" s="13" t="s">
        <v>275</v>
      </c>
      <c r="B36" s="13" t="s">
        <v>274</v>
      </c>
      <c r="C36" s="13">
        <v>3</v>
      </c>
      <c r="D36" s="13" t="s">
        <v>271</v>
      </c>
      <c r="E36" s="13">
        <v>3</v>
      </c>
    </row>
    <row r="45" spans="1:8" x14ac:dyDescent="0.3">
      <c r="H45">
        <f>36/56</f>
        <v>0.6428571428571429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J11" sqref="J11"/>
    </sheetView>
  </sheetViews>
  <sheetFormatPr defaultRowHeight="16.2" x14ac:dyDescent="0.3"/>
  <sheetData>
    <row r="1" spans="1:6" x14ac:dyDescent="0.3">
      <c r="A1" s="12"/>
      <c r="B1" s="13" t="s">
        <v>276</v>
      </c>
      <c r="C1" s="13" t="s">
        <v>269</v>
      </c>
      <c r="D1" s="13">
        <v>2</v>
      </c>
      <c r="E1" s="13" t="s">
        <v>272</v>
      </c>
      <c r="F1" s="13">
        <v>1</v>
      </c>
    </row>
    <row r="2" spans="1:6" x14ac:dyDescent="0.3">
      <c r="A2" s="12"/>
      <c r="B2" s="13" t="s">
        <v>276</v>
      </c>
      <c r="C2" s="13" t="s">
        <v>269</v>
      </c>
      <c r="D2" s="13">
        <v>2</v>
      </c>
      <c r="E2" s="13" t="s">
        <v>271</v>
      </c>
      <c r="F2" s="13">
        <v>1</v>
      </c>
    </row>
    <row r="3" spans="1:6" x14ac:dyDescent="0.3">
      <c r="A3" s="12"/>
      <c r="B3" s="13" t="s">
        <v>276</v>
      </c>
      <c r="C3" s="13" t="s">
        <v>269</v>
      </c>
      <c r="D3" s="13">
        <v>3</v>
      </c>
      <c r="E3" s="13" t="s">
        <v>270</v>
      </c>
      <c r="F3" s="13">
        <v>1</v>
      </c>
    </row>
    <row r="4" spans="1:6" x14ac:dyDescent="0.3">
      <c r="A4" s="12"/>
      <c r="B4" s="13" t="s">
        <v>276</v>
      </c>
      <c r="C4" s="13" t="s">
        <v>273</v>
      </c>
      <c r="D4" s="13">
        <v>1</v>
      </c>
      <c r="E4" s="13" t="s">
        <v>270</v>
      </c>
      <c r="F4" s="13">
        <v>1</v>
      </c>
    </row>
    <row r="5" spans="1:6" x14ac:dyDescent="0.3">
      <c r="A5" s="12"/>
      <c r="B5" s="13" t="s">
        <v>276</v>
      </c>
      <c r="C5" s="13" t="s">
        <v>273</v>
      </c>
      <c r="D5" s="13">
        <v>1</v>
      </c>
      <c r="E5" s="13" t="s">
        <v>271</v>
      </c>
      <c r="F5" s="13">
        <v>1</v>
      </c>
    </row>
    <row r="6" spans="1:6" x14ac:dyDescent="0.3">
      <c r="A6" s="12"/>
      <c r="B6" s="13" t="s">
        <v>276</v>
      </c>
      <c r="C6" s="13" t="s">
        <v>273</v>
      </c>
      <c r="D6" s="13">
        <v>2</v>
      </c>
      <c r="E6" s="13" t="s">
        <v>270</v>
      </c>
      <c r="F6" s="13">
        <v>1</v>
      </c>
    </row>
    <row r="7" spans="1:6" x14ac:dyDescent="0.3">
      <c r="A7" s="12"/>
      <c r="B7" s="13" t="s">
        <v>276</v>
      </c>
      <c r="C7" s="13" t="s">
        <v>273</v>
      </c>
      <c r="D7" s="13">
        <v>3</v>
      </c>
      <c r="E7" s="13" t="s">
        <v>270</v>
      </c>
      <c r="F7" s="13">
        <v>1</v>
      </c>
    </row>
    <row r="8" spans="1:6" x14ac:dyDescent="0.3">
      <c r="A8" s="12"/>
      <c r="B8" s="13" t="s">
        <v>276</v>
      </c>
      <c r="C8" s="13" t="s">
        <v>273</v>
      </c>
      <c r="D8" s="13">
        <v>3</v>
      </c>
      <c r="E8" s="13" t="s">
        <v>271</v>
      </c>
      <c r="F8" s="13">
        <v>1</v>
      </c>
    </row>
    <row r="9" spans="1:6" x14ac:dyDescent="0.3">
      <c r="A9" s="12"/>
      <c r="B9" s="13" t="s">
        <v>276</v>
      </c>
      <c r="C9" s="13" t="s">
        <v>274</v>
      </c>
      <c r="D9" s="13">
        <v>1</v>
      </c>
      <c r="E9" s="13" t="s">
        <v>271</v>
      </c>
      <c r="F9" s="13">
        <v>1</v>
      </c>
    </row>
    <row r="10" spans="1:6" x14ac:dyDescent="0.3">
      <c r="A10" s="12"/>
      <c r="B10" s="13" t="s">
        <v>276</v>
      </c>
      <c r="C10" s="13" t="s">
        <v>274</v>
      </c>
      <c r="D10" s="13">
        <v>2</v>
      </c>
      <c r="E10" s="13" t="s">
        <v>270</v>
      </c>
      <c r="F10" s="13">
        <v>1</v>
      </c>
    </row>
    <row r="11" spans="1:6" x14ac:dyDescent="0.3">
      <c r="A11" s="12"/>
      <c r="B11" s="13" t="s">
        <v>276</v>
      </c>
      <c r="C11" s="13" t="s">
        <v>274</v>
      </c>
      <c r="D11" s="13">
        <v>2</v>
      </c>
      <c r="E11" s="13" t="s">
        <v>272</v>
      </c>
      <c r="F11" s="13">
        <v>1</v>
      </c>
    </row>
    <row r="12" spans="1:6" x14ac:dyDescent="0.3">
      <c r="A12" s="12"/>
      <c r="B12" s="13" t="s">
        <v>276</v>
      </c>
      <c r="C12" s="13" t="s">
        <v>274</v>
      </c>
      <c r="D12" s="13">
        <v>3</v>
      </c>
      <c r="E12" s="13" t="s">
        <v>272</v>
      </c>
      <c r="F12" s="13">
        <v>1</v>
      </c>
    </row>
    <row r="13" spans="1:6" x14ac:dyDescent="0.3">
      <c r="A13" s="12"/>
      <c r="B13" s="13" t="s">
        <v>277</v>
      </c>
      <c r="C13" s="13" t="s">
        <v>273</v>
      </c>
      <c r="D13" s="13">
        <v>3</v>
      </c>
      <c r="E13" s="13" t="s">
        <v>270</v>
      </c>
      <c r="F13" s="13">
        <v>2</v>
      </c>
    </row>
    <row r="14" spans="1:6" x14ac:dyDescent="0.3">
      <c r="A14" s="12"/>
      <c r="B14" s="13" t="s">
        <v>277</v>
      </c>
      <c r="C14" s="13" t="s">
        <v>273</v>
      </c>
      <c r="D14" s="13">
        <v>3</v>
      </c>
      <c r="E14" s="13" t="s">
        <v>272</v>
      </c>
      <c r="F14" s="13">
        <v>1</v>
      </c>
    </row>
    <row r="15" spans="1:6" x14ac:dyDescent="0.3">
      <c r="A15" s="12"/>
      <c r="B15" s="13" t="s">
        <v>277</v>
      </c>
      <c r="C15" s="13" t="s">
        <v>274</v>
      </c>
      <c r="D15" s="13">
        <v>1</v>
      </c>
      <c r="E15" s="13" t="s">
        <v>272</v>
      </c>
      <c r="F15" s="13">
        <v>1</v>
      </c>
    </row>
    <row r="16" spans="1:6" x14ac:dyDescent="0.3">
      <c r="A16" s="12"/>
      <c r="B16" s="13" t="s">
        <v>277</v>
      </c>
      <c r="C16" s="13" t="s">
        <v>274</v>
      </c>
      <c r="D16" s="13">
        <v>2</v>
      </c>
      <c r="E16" s="13" t="s">
        <v>272</v>
      </c>
      <c r="F16" s="13">
        <v>1</v>
      </c>
    </row>
    <row r="17" spans="1:6" x14ac:dyDescent="0.3">
      <c r="A17" s="12"/>
      <c r="B17" s="13" t="s">
        <v>278</v>
      </c>
      <c r="C17" s="13" t="s">
        <v>274</v>
      </c>
      <c r="D17" s="13">
        <v>3</v>
      </c>
      <c r="E17" s="13" t="s">
        <v>271</v>
      </c>
      <c r="F17" s="13">
        <v>1</v>
      </c>
    </row>
    <row r="18" spans="1:6" x14ac:dyDescent="0.3">
      <c r="A18" s="12"/>
      <c r="B18" s="13" t="s">
        <v>279</v>
      </c>
      <c r="C18" s="13" t="s">
        <v>269</v>
      </c>
      <c r="D18" s="13">
        <v>1</v>
      </c>
      <c r="E18" s="13" t="s">
        <v>270</v>
      </c>
      <c r="F18" s="13">
        <v>1</v>
      </c>
    </row>
    <row r="19" spans="1:6" x14ac:dyDescent="0.3">
      <c r="A19" s="12"/>
      <c r="B19" s="13" t="s">
        <v>279</v>
      </c>
      <c r="C19" s="13" t="s">
        <v>269</v>
      </c>
      <c r="D19" s="13">
        <v>1</v>
      </c>
      <c r="E19" s="13" t="s">
        <v>271</v>
      </c>
      <c r="F19" s="13">
        <v>1</v>
      </c>
    </row>
    <row r="20" spans="1:6" x14ac:dyDescent="0.3">
      <c r="A20" s="12"/>
      <c r="B20" s="13" t="s">
        <v>279</v>
      </c>
      <c r="C20" s="13" t="s">
        <v>269</v>
      </c>
      <c r="D20" s="13">
        <v>2</v>
      </c>
      <c r="E20" s="13" t="s">
        <v>272</v>
      </c>
      <c r="F20" s="13">
        <v>1</v>
      </c>
    </row>
    <row r="21" spans="1:6" x14ac:dyDescent="0.3">
      <c r="A21" s="12"/>
      <c r="B21" s="13" t="s">
        <v>279</v>
      </c>
      <c r="C21" s="13" t="s">
        <v>269</v>
      </c>
      <c r="D21" s="13">
        <v>3</v>
      </c>
      <c r="E21" s="13" t="s">
        <v>270</v>
      </c>
      <c r="F21" s="13">
        <v>1</v>
      </c>
    </row>
    <row r="22" spans="1:6" x14ac:dyDescent="0.3">
      <c r="A22" s="12"/>
      <c r="B22" s="13" t="s">
        <v>279</v>
      </c>
      <c r="C22" s="13" t="s">
        <v>269</v>
      </c>
      <c r="D22" s="13">
        <v>3</v>
      </c>
      <c r="E22" s="13" t="s">
        <v>271</v>
      </c>
      <c r="F22" s="13">
        <v>1</v>
      </c>
    </row>
    <row r="23" spans="1:6" x14ac:dyDescent="0.3">
      <c r="A23" s="12"/>
      <c r="B23" s="13" t="s">
        <v>279</v>
      </c>
      <c r="C23" s="13" t="s">
        <v>273</v>
      </c>
      <c r="D23" s="13">
        <v>2</v>
      </c>
      <c r="E23" s="13" t="s">
        <v>271</v>
      </c>
      <c r="F23" s="13">
        <v>2</v>
      </c>
    </row>
    <row r="24" spans="1:6" x14ac:dyDescent="0.3">
      <c r="A24" s="12"/>
      <c r="B24" s="13" t="s">
        <v>279</v>
      </c>
      <c r="C24" s="13" t="s">
        <v>273</v>
      </c>
      <c r="D24" s="13">
        <v>3</v>
      </c>
      <c r="E24" s="13" t="s">
        <v>270</v>
      </c>
      <c r="F24" s="13">
        <v>1</v>
      </c>
    </row>
    <row r="25" spans="1:6" x14ac:dyDescent="0.3">
      <c r="A25" s="12"/>
      <c r="B25" s="13" t="s">
        <v>279</v>
      </c>
      <c r="C25" s="13" t="s">
        <v>274</v>
      </c>
      <c r="D25" s="13">
        <v>2</v>
      </c>
      <c r="E25" s="13" t="s">
        <v>270</v>
      </c>
      <c r="F25" s="13">
        <v>1</v>
      </c>
    </row>
    <row r="26" spans="1:6" x14ac:dyDescent="0.3">
      <c r="A26" s="12"/>
      <c r="B26" s="13" t="s">
        <v>279</v>
      </c>
      <c r="C26" s="13" t="s">
        <v>274</v>
      </c>
      <c r="D26" s="13">
        <v>3</v>
      </c>
      <c r="E26" s="13" t="s">
        <v>270</v>
      </c>
      <c r="F26" s="13">
        <v>1</v>
      </c>
    </row>
    <row r="27" spans="1:6" x14ac:dyDescent="0.3">
      <c r="A27" s="12"/>
      <c r="B27" s="13" t="s">
        <v>279</v>
      </c>
      <c r="C27" s="13" t="s">
        <v>274</v>
      </c>
      <c r="D27" s="13">
        <v>3</v>
      </c>
      <c r="E27" s="13" t="s">
        <v>271</v>
      </c>
      <c r="F27" s="13">
        <v>1</v>
      </c>
    </row>
    <row r="28" spans="1:6" x14ac:dyDescent="0.3">
      <c r="A28" s="12"/>
      <c r="B28" s="13" t="s">
        <v>280</v>
      </c>
      <c r="C28" s="13" t="s">
        <v>273</v>
      </c>
      <c r="D28" s="13">
        <v>2</v>
      </c>
      <c r="E28" s="13" t="s">
        <v>271</v>
      </c>
      <c r="F28" s="13">
        <v>1</v>
      </c>
    </row>
    <row r="29" spans="1:6" x14ac:dyDescent="0.3">
      <c r="A29" s="12"/>
      <c r="B29" s="13" t="s">
        <v>280</v>
      </c>
      <c r="C29" s="13" t="s">
        <v>273</v>
      </c>
      <c r="D29" s="13">
        <v>3</v>
      </c>
      <c r="E29" s="13" t="s">
        <v>270</v>
      </c>
      <c r="F29" s="13">
        <v>1</v>
      </c>
    </row>
    <row r="30" spans="1:6" x14ac:dyDescent="0.3">
      <c r="A30" s="12"/>
      <c r="B30" s="13" t="s">
        <v>280</v>
      </c>
      <c r="C30" s="13" t="s">
        <v>274</v>
      </c>
      <c r="D30" s="13">
        <v>1</v>
      </c>
      <c r="E30" s="13" t="s">
        <v>271</v>
      </c>
      <c r="F30" s="13">
        <v>1</v>
      </c>
    </row>
    <row r="31" spans="1:6" x14ac:dyDescent="0.3">
      <c r="A31" s="12"/>
      <c r="B31" s="13" t="s">
        <v>280</v>
      </c>
      <c r="C31" s="13" t="s">
        <v>274</v>
      </c>
      <c r="D31" s="13">
        <v>3</v>
      </c>
      <c r="E31" s="13" t="s">
        <v>272</v>
      </c>
      <c r="F31" s="13">
        <v>1</v>
      </c>
    </row>
    <row r="32" spans="1:6" ht="32.4" x14ac:dyDescent="0.3">
      <c r="A32" s="12"/>
      <c r="B32" s="13" t="s">
        <v>281</v>
      </c>
      <c r="C32" s="13" t="s">
        <v>269</v>
      </c>
      <c r="D32" s="13">
        <v>2</v>
      </c>
      <c r="E32" s="13" t="s">
        <v>270</v>
      </c>
      <c r="F32" s="13">
        <v>1</v>
      </c>
    </row>
    <row r="33" spans="1:6" ht="32.4" x14ac:dyDescent="0.3">
      <c r="A33" s="12"/>
      <c r="B33" s="13" t="s">
        <v>281</v>
      </c>
      <c r="C33" s="13" t="s">
        <v>269</v>
      </c>
      <c r="D33" s="13">
        <v>2</v>
      </c>
      <c r="E33" s="13" t="s">
        <v>271</v>
      </c>
      <c r="F33" s="13">
        <v>1</v>
      </c>
    </row>
    <row r="34" spans="1:6" ht="32.4" x14ac:dyDescent="0.3">
      <c r="A34" s="12"/>
      <c r="B34" s="13" t="s">
        <v>281</v>
      </c>
      <c r="C34" s="13" t="s">
        <v>273</v>
      </c>
      <c r="D34" s="13">
        <v>1</v>
      </c>
      <c r="E34" s="13" t="s">
        <v>272</v>
      </c>
      <c r="F34" s="13">
        <v>1</v>
      </c>
    </row>
    <row r="35" spans="1:6" ht="32.4" x14ac:dyDescent="0.3">
      <c r="A35" s="12"/>
      <c r="B35" s="13" t="s">
        <v>281</v>
      </c>
      <c r="C35" s="13" t="s">
        <v>273</v>
      </c>
      <c r="D35" s="13">
        <v>3</v>
      </c>
      <c r="E35" s="13" t="s">
        <v>270</v>
      </c>
      <c r="F35" s="13">
        <v>1</v>
      </c>
    </row>
    <row r="36" spans="1:6" ht="32.4" x14ac:dyDescent="0.3">
      <c r="A36" s="12"/>
      <c r="B36" s="13" t="s">
        <v>281</v>
      </c>
      <c r="C36" s="13" t="s">
        <v>273</v>
      </c>
      <c r="D36" s="13">
        <v>3</v>
      </c>
      <c r="E36" s="13" t="s">
        <v>272</v>
      </c>
      <c r="F36" s="13">
        <v>1</v>
      </c>
    </row>
    <row r="37" spans="1:6" ht="32.4" x14ac:dyDescent="0.3">
      <c r="A37" s="12"/>
      <c r="B37" s="13" t="s">
        <v>275</v>
      </c>
      <c r="C37" s="13" t="s">
        <v>269</v>
      </c>
      <c r="D37" s="13">
        <v>1</v>
      </c>
      <c r="E37" s="13" t="s">
        <v>271</v>
      </c>
      <c r="F37" s="13">
        <v>1</v>
      </c>
    </row>
    <row r="38" spans="1:6" ht="32.4" x14ac:dyDescent="0.3">
      <c r="A38" s="12"/>
      <c r="B38" s="13" t="s">
        <v>275</v>
      </c>
      <c r="C38" s="13" t="s">
        <v>273</v>
      </c>
      <c r="D38" s="13">
        <v>1</v>
      </c>
      <c r="E38" s="13" t="s">
        <v>272</v>
      </c>
      <c r="F38" s="13">
        <v>1</v>
      </c>
    </row>
    <row r="39" spans="1:6" x14ac:dyDescent="0.3">
      <c r="A39" s="12"/>
      <c r="B39" s="13" t="s">
        <v>282</v>
      </c>
      <c r="C39" s="13" t="s">
        <v>273</v>
      </c>
      <c r="D39" s="13">
        <v>3</v>
      </c>
      <c r="E39" s="13" t="s">
        <v>271</v>
      </c>
      <c r="F39" s="13">
        <v>1</v>
      </c>
    </row>
    <row r="40" spans="1:6" ht="32.4" x14ac:dyDescent="0.3">
      <c r="A40" s="12"/>
      <c r="B40" s="13" t="s">
        <v>283</v>
      </c>
      <c r="C40" s="13" t="s">
        <v>269</v>
      </c>
      <c r="D40" s="13">
        <v>3</v>
      </c>
      <c r="E40" s="13" t="s">
        <v>271</v>
      </c>
      <c r="F40" s="13">
        <v>1</v>
      </c>
    </row>
    <row r="41" spans="1:6" ht="32.4" x14ac:dyDescent="0.3">
      <c r="A41" s="12"/>
      <c r="B41" s="13" t="s">
        <v>283</v>
      </c>
      <c r="C41" s="13" t="s">
        <v>273</v>
      </c>
      <c r="D41" s="13">
        <v>1</v>
      </c>
      <c r="E41" s="13" t="s">
        <v>272</v>
      </c>
      <c r="F41" s="13">
        <v>1</v>
      </c>
    </row>
    <row r="42" spans="1:6" ht="32.4" x14ac:dyDescent="0.3">
      <c r="A42" s="12"/>
      <c r="B42" s="13" t="s">
        <v>283</v>
      </c>
      <c r="C42" s="13" t="s">
        <v>273</v>
      </c>
      <c r="D42" s="13">
        <v>1</v>
      </c>
      <c r="E42" s="13" t="s">
        <v>271</v>
      </c>
      <c r="F42" s="13">
        <v>1</v>
      </c>
    </row>
    <row r="43" spans="1:6" ht="32.4" x14ac:dyDescent="0.3">
      <c r="A43" s="12"/>
      <c r="B43" s="13" t="s">
        <v>283</v>
      </c>
      <c r="C43" s="13" t="s">
        <v>273</v>
      </c>
      <c r="D43" s="13">
        <v>2</v>
      </c>
      <c r="E43" s="13" t="s">
        <v>270</v>
      </c>
      <c r="F43" s="13">
        <v>1</v>
      </c>
    </row>
    <row r="44" spans="1:6" ht="32.4" x14ac:dyDescent="0.3">
      <c r="A44" s="12"/>
      <c r="B44" s="13" t="s">
        <v>283</v>
      </c>
      <c r="C44" s="13" t="s">
        <v>273</v>
      </c>
      <c r="D44" s="13">
        <v>3</v>
      </c>
      <c r="E44" s="13" t="s">
        <v>271</v>
      </c>
      <c r="F44" s="13">
        <v>2</v>
      </c>
    </row>
    <row r="45" spans="1:6" ht="32.4" x14ac:dyDescent="0.3">
      <c r="A45" s="12"/>
      <c r="B45" s="13" t="s">
        <v>283</v>
      </c>
      <c r="C45" s="13" t="s">
        <v>274</v>
      </c>
      <c r="D45" s="13">
        <v>1</v>
      </c>
      <c r="E45" s="13" t="s">
        <v>271</v>
      </c>
      <c r="F45" s="13">
        <v>1</v>
      </c>
    </row>
    <row r="46" spans="1:6" x14ac:dyDescent="0.3">
      <c r="A46" s="12"/>
      <c r="B46" s="13" t="s">
        <v>284</v>
      </c>
      <c r="C46" s="13" t="s">
        <v>274</v>
      </c>
      <c r="D46" s="13">
        <v>3</v>
      </c>
      <c r="E46" s="13" t="s">
        <v>271</v>
      </c>
      <c r="F46" s="13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3-1a</vt:lpstr>
      <vt:lpstr>3-2a</vt:lpstr>
      <vt:lpstr>工作表7</vt:lpstr>
      <vt:lpstr>3-2b</vt:lpstr>
      <vt:lpstr>Q1</vt:lpstr>
      <vt:lpstr>3-1b</vt:lpstr>
      <vt:lpstr>state</vt:lpstr>
      <vt:lpstr>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李德耀</dc:creator>
  <cp:lastModifiedBy>李德耀</cp:lastModifiedBy>
  <dcterms:created xsi:type="dcterms:W3CDTF">2016-10-04T21:35:29Z</dcterms:created>
  <dcterms:modified xsi:type="dcterms:W3CDTF">2016-10-05T01:44:53Z</dcterms:modified>
</cp:coreProperties>
</file>