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16" s="1"/>
  <c r="G14"/>
  <c r="O6" l="1"/>
  <c r="P6" s="1"/>
  <c r="Q6" s="1"/>
  <c r="R6" s="1"/>
  <c r="S6" s="1"/>
  <c r="T6" s="1"/>
  <c r="U6" s="1"/>
  <c r="V6" s="1"/>
  <c r="W6" s="1"/>
  <c r="X6" s="1"/>
  <c r="Y6" s="1"/>
  <c r="Z6" s="1"/>
  <c r="AA6" s="1"/>
  <c r="AB6" s="1"/>
  <c r="AC6" s="1"/>
  <c r="AD6" s="1"/>
  <c r="AE6" s="1"/>
  <c r="AF6" s="1"/>
  <c r="AG6" s="1"/>
  <c r="AH6" s="1"/>
  <c r="AI6" s="1"/>
  <c r="AJ6" s="1"/>
  <c r="AK6" s="1"/>
  <c r="AL6" s="1"/>
  <c r="AM6" s="1"/>
  <c r="AN6" s="1"/>
  <c r="AO6" s="1"/>
  <c r="AP6" s="1"/>
  <c r="AQ6" s="1"/>
  <c r="AR6" s="1"/>
  <c r="AS6" s="1"/>
  <c r="AT6" s="1"/>
  <c r="AU6" s="1"/>
  <c r="AV6" s="1"/>
  <c r="AW6" s="1"/>
  <c r="AX6" s="1"/>
  <c r="AY6" s="1"/>
  <c r="AZ6" s="1"/>
  <c r="M6"/>
  <c r="M15"/>
  <c r="M14" l="1"/>
  <c r="L6"/>
  <c r="K6" s="1"/>
  <c r="J6" s="1"/>
  <c r="I6" s="1"/>
  <c r="H6" s="1"/>
  <c r="G6" s="1"/>
  <c r="F6" s="1"/>
  <c r="E6" s="1"/>
</calcChain>
</file>

<file path=xl/sharedStrings.xml><?xml version="1.0" encoding="utf-8"?>
<sst xmlns="http://schemas.openxmlformats.org/spreadsheetml/2006/main" count="48" uniqueCount="12">
  <si>
    <t>C</t>
  </si>
  <si>
    <t>CS</t>
  </si>
  <si>
    <t>D</t>
  </si>
  <si>
    <t>DS</t>
  </si>
  <si>
    <t>E</t>
  </si>
  <si>
    <t>F</t>
  </si>
  <si>
    <t>FS</t>
  </si>
  <si>
    <t>G</t>
  </si>
  <si>
    <t>GS</t>
  </si>
  <si>
    <t>A</t>
  </si>
  <si>
    <t>AS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</si>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</sst>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Sheet1!$E$9:$O$9</c:f>
              <c:numCache>
                <c:formatCode>General</c:formatCode>
                <c:ptCount val="11"/>
                <c:pt idx="0">
                  <c:v>523.25113060119759</c:v>
                </c:pt>
                <c:pt idx="1">
                  <c:v>554.36526195374461</c:v>
                </c:pt>
                <c:pt idx="2">
                  <c:v>587.3295358348156</c:v>
                </c:pt>
                <c:pt idx="3">
                  <c:v>622.25396744416241</c:v>
                </c:pt>
                <c:pt idx="4">
                  <c:v>659.25511382574052</c:v>
                </c:pt>
                <c:pt idx="5">
                  <c:v>698.45646286600845</c:v>
                </c:pt>
                <c:pt idx="6">
                  <c:v>739.98884542326959</c:v>
                </c:pt>
                <c:pt idx="7">
                  <c:v>783.99087196349944</c:v>
                </c:pt>
                <c:pt idx="8">
                  <c:v>830.60939515989116</c:v>
                </c:pt>
                <c:pt idx="9">
                  <c:v>880.00000000000102</c:v>
                </c:pt>
                <c:pt idx="10">
                  <c:v>932.32752303618099</c:v>
                </c:pt>
              </c:numCache>
            </c:numRef>
          </c:val>
        </c:ser>
        <c:marker val="1"/>
        <c:axId val="146140544"/>
        <c:axId val="173610112"/>
      </c:lineChart>
      <c:catAx>
        <c:axId val="146140544"/>
        <c:scaling>
          <c:orientation val="minMax"/>
        </c:scaling>
        <c:axPos val="b"/>
        <c:tickLblPos val="nextTo"/>
        <c:crossAx val="173610112"/>
        <c:crosses val="autoZero"/>
        <c:auto val="1"/>
        <c:lblAlgn val="ctr"/>
        <c:lblOffset val="100"/>
      </c:catAx>
      <c:valAx>
        <c:axId val="173610112"/>
        <c:scaling>
          <c:orientation val="minMax"/>
        </c:scaling>
        <c:axPos val="l"/>
        <c:majorGridlines/>
        <c:numFmt formatCode="General" sourceLinked="1"/>
        <c:tickLblPos val="nextTo"/>
        <c:crossAx val="14614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14</xdr:row>
      <xdr:rowOff>129540</xdr:rowOff>
    </xdr:from>
    <xdr:to>
      <xdr:col>16</xdr:col>
      <xdr:colOff>289560</xdr:colOff>
      <xdr:row>29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AZ16"/>
  <sheetViews>
    <sheetView tabSelected="1" workbookViewId="0">
      <selection activeCell="L13" sqref="L13"/>
    </sheetView>
  </sheetViews>
  <sheetFormatPr defaultRowHeight="14.4"/>
  <cols>
    <col min="5" max="5" width="12" bestFit="1" customWidth="1"/>
  </cols>
  <sheetData>
    <row r="5" spans="4:52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0</v>
      </c>
      <c r="R5" t="s">
        <v>1</v>
      </c>
      <c r="S5" t="s">
        <v>2</v>
      </c>
      <c r="T5" t="s">
        <v>3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Z5" t="s">
        <v>9</v>
      </c>
      <c r="AA5" t="s">
        <v>10</v>
      </c>
      <c r="AB5" t="s">
        <v>11</v>
      </c>
      <c r="AC5" t="s">
        <v>0</v>
      </c>
      <c r="AD5" t="s">
        <v>1</v>
      </c>
      <c r="AE5" t="s">
        <v>2</v>
      </c>
      <c r="AF5" t="s">
        <v>3</v>
      </c>
      <c r="AG5" t="s">
        <v>4</v>
      </c>
      <c r="AH5" t="s">
        <v>5</v>
      </c>
      <c r="AI5" t="s">
        <v>6</v>
      </c>
      <c r="AJ5" t="s">
        <v>7</v>
      </c>
      <c r="AK5" t="s">
        <v>8</v>
      </c>
      <c r="AL5" t="s">
        <v>9</v>
      </c>
      <c r="AM5" t="s">
        <v>10</v>
      </c>
      <c r="AN5" t="s">
        <v>11</v>
      </c>
      <c r="AO5" t="s">
        <v>0</v>
      </c>
      <c r="AP5" t="s">
        <v>1</v>
      </c>
      <c r="AQ5" t="s">
        <v>2</v>
      </c>
      <c r="AR5" t="s">
        <v>3</v>
      </c>
      <c r="AS5" t="s">
        <v>4</v>
      </c>
      <c r="AT5" t="s">
        <v>5</v>
      </c>
      <c r="AU5" t="s">
        <v>6</v>
      </c>
      <c r="AV5" t="s">
        <v>7</v>
      </c>
      <c r="AW5" t="s">
        <v>8</v>
      </c>
      <c r="AX5" t="s">
        <v>9</v>
      </c>
      <c r="AY5" t="s">
        <v>10</v>
      </c>
      <c r="AZ5" t="s">
        <v>11</v>
      </c>
    </row>
    <row r="6" spans="4:52">
      <c r="D6">
        <v>4</v>
      </c>
      <c r="E6">
        <f t="shared" ref="E6:L6" si="0">+F6/$G$16</f>
        <v>65.406391325149627</v>
      </c>
      <c r="F6">
        <f t="shared" si="0"/>
        <v>69.295657744217991</v>
      </c>
      <c r="G6">
        <f t="shared" si="0"/>
        <v>73.416191979351865</v>
      </c>
      <c r="H6">
        <f t="shared" si="0"/>
        <v>77.781745930520202</v>
      </c>
      <c r="I6">
        <f t="shared" si="0"/>
        <v>82.406889228217466</v>
      </c>
      <c r="J6">
        <f t="shared" si="0"/>
        <v>87.307057858250957</v>
      </c>
      <c r="K6">
        <f t="shared" si="0"/>
        <v>92.498605677908586</v>
      </c>
      <c r="L6">
        <f t="shared" si="0"/>
        <v>97.998858995437317</v>
      </c>
      <c r="M6">
        <f>+N6/$G$16</f>
        <v>103.82617439498628</v>
      </c>
      <c r="N6">
        <v>110</v>
      </c>
      <c r="O6">
        <f>+N6*$G$16</f>
        <v>116.54094037952248</v>
      </c>
      <c r="P6">
        <f>+O6*$G$16</f>
        <v>123.47082531403103</v>
      </c>
      <c r="Q6">
        <f t="shared" ref="Q6:AZ6" si="1">+P6*$G$16</f>
        <v>130.81278265029934</v>
      </c>
      <c r="R6">
        <f t="shared" si="1"/>
        <v>138.59131548843607</v>
      </c>
      <c r="S6">
        <f t="shared" si="1"/>
        <v>146.83238395870382</v>
      </c>
      <c r="T6">
        <f t="shared" si="1"/>
        <v>155.56349186104049</v>
      </c>
      <c r="U6">
        <f t="shared" si="1"/>
        <v>164.81377845643502</v>
      </c>
      <c r="V6">
        <f t="shared" si="1"/>
        <v>174.614115716502</v>
      </c>
      <c r="W6">
        <f t="shared" si="1"/>
        <v>184.99721135581726</v>
      </c>
      <c r="X6">
        <f t="shared" si="1"/>
        <v>195.99771799087472</v>
      </c>
      <c r="Y6">
        <f t="shared" si="1"/>
        <v>207.65234878997265</v>
      </c>
      <c r="Z6">
        <f t="shared" si="1"/>
        <v>220.00000000000009</v>
      </c>
      <c r="AA6">
        <f t="shared" si="1"/>
        <v>233.08188075904505</v>
      </c>
      <c r="AB6">
        <f t="shared" si="1"/>
        <v>246.94165062806215</v>
      </c>
      <c r="AC6">
        <f t="shared" si="1"/>
        <v>261.62556530059874</v>
      </c>
      <c r="AD6">
        <f t="shared" si="1"/>
        <v>277.18263097687219</v>
      </c>
      <c r="AE6">
        <f t="shared" si="1"/>
        <v>293.66476791740769</v>
      </c>
      <c r="AF6">
        <f t="shared" si="1"/>
        <v>311.12698372208104</v>
      </c>
      <c r="AG6">
        <f t="shared" si="1"/>
        <v>329.62755691287009</v>
      </c>
      <c r="AH6">
        <f t="shared" si="1"/>
        <v>349.22823143300405</v>
      </c>
      <c r="AI6">
        <f t="shared" si="1"/>
        <v>369.99442271163457</v>
      </c>
      <c r="AJ6">
        <f t="shared" si="1"/>
        <v>391.99543598174949</v>
      </c>
      <c r="AK6">
        <f t="shared" si="1"/>
        <v>415.30469757994535</v>
      </c>
      <c r="AL6">
        <f t="shared" si="1"/>
        <v>440.00000000000023</v>
      </c>
      <c r="AM6">
        <f t="shared" si="1"/>
        <v>466.16376151809015</v>
      </c>
      <c r="AN6">
        <f t="shared" si="1"/>
        <v>493.88330125612441</v>
      </c>
      <c r="AO6">
        <f t="shared" si="1"/>
        <v>523.25113060119759</v>
      </c>
      <c r="AP6">
        <f t="shared" si="1"/>
        <v>554.36526195374461</v>
      </c>
      <c r="AQ6">
        <f t="shared" si="1"/>
        <v>587.3295358348156</v>
      </c>
      <c r="AR6">
        <f t="shared" si="1"/>
        <v>622.25396744416241</v>
      </c>
      <c r="AS6">
        <f t="shared" si="1"/>
        <v>659.25511382574052</v>
      </c>
      <c r="AT6">
        <f t="shared" si="1"/>
        <v>698.45646286600845</v>
      </c>
      <c r="AU6">
        <f t="shared" si="1"/>
        <v>739.98884542326959</v>
      </c>
      <c r="AV6">
        <f t="shared" si="1"/>
        <v>783.99087196349944</v>
      </c>
      <c r="AW6">
        <f t="shared" si="1"/>
        <v>830.60939515989116</v>
      </c>
      <c r="AX6">
        <f t="shared" si="1"/>
        <v>880.00000000000102</v>
      </c>
      <c r="AY6">
        <f t="shared" si="1"/>
        <v>932.32752303618099</v>
      </c>
      <c r="AZ6">
        <f t="shared" si="1"/>
        <v>987.76660251224951</v>
      </c>
    </row>
    <row r="7" spans="4:52">
      <c r="D7">
        <v>5</v>
      </c>
      <c r="E7">
        <v>130.81278265029934</v>
      </c>
      <c r="F7">
        <v>138.59131548843607</v>
      </c>
      <c r="G7">
        <v>146.83238395870382</v>
      </c>
      <c r="H7">
        <v>155.56349186104049</v>
      </c>
      <c r="I7">
        <v>164.81377845643502</v>
      </c>
      <c r="J7">
        <v>174.614115716502</v>
      </c>
      <c r="K7">
        <v>184.99721135581726</v>
      </c>
      <c r="L7">
        <v>195.99771799087472</v>
      </c>
      <c r="M7">
        <v>207.65234878997265</v>
      </c>
      <c r="N7">
        <v>220.00000000000009</v>
      </c>
      <c r="O7">
        <v>233.08188075904505</v>
      </c>
      <c r="P7">
        <v>246.94165062806215</v>
      </c>
    </row>
    <row r="8" spans="4:52">
      <c r="D8">
        <v>6</v>
      </c>
      <c r="E8">
        <v>261.62556530059874</v>
      </c>
      <c r="F8">
        <v>277.18263097687219</v>
      </c>
      <c r="G8">
        <v>293.66476791740769</v>
      </c>
      <c r="H8">
        <v>311.12698372208104</v>
      </c>
      <c r="I8">
        <v>329.62755691287009</v>
      </c>
      <c r="J8">
        <v>349.22823143300405</v>
      </c>
      <c r="K8">
        <v>369.99442271163457</v>
      </c>
      <c r="L8">
        <v>391.99543598174949</v>
      </c>
      <c r="M8">
        <v>415.30469757994535</v>
      </c>
      <c r="N8">
        <v>440.00000000000023</v>
      </c>
      <c r="O8">
        <v>466.16376151809015</v>
      </c>
      <c r="P8">
        <v>493.88330125612441</v>
      </c>
    </row>
    <row r="9" spans="4:52">
      <c r="D9">
        <v>7</v>
      </c>
      <c r="E9">
        <v>523.25113060119759</v>
      </c>
      <c r="F9">
        <v>554.36526195374461</v>
      </c>
      <c r="G9">
        <v>587.3295358348156</v>
      </c>
      <c r="H9">
        <v>622.25396744416241</v>
      </c>
      <c r="I9">
        <v>659.25511382574052</v>
      </c>
      <c r="J9">
        <v>698.45646286600845</v>
      </c>
      <c r="K9">
        <v>739.98884542326959</v>
      </c>
      <c r="L9">
        <v>783.99087196349944</v>
      </c>
      <c r="M9">
        <v>830.60939515989116</v>
      </c>
      <c r="N9">
        <v>880.00000000000102</v>
      </c>
      <c r="O9">
        <v>932.32752303618099</v>
      </c>
      <c r="P9">
        <v>987.76660251224951</v>
      </c>
    </row>
    <row r="14" spans="4:52">
      <c r="G14">
        <f>+LOG(2)</f>
        <v>0.3010299956639812</v>
      </c>
      <c r="M14">
        <f>+M6*$G$16</f>
        <v>110</v>
      </c>
    </row>
    <row r="15" spans="4:52">
      <c r="G15">
        <f>+LOG(2)/12</f>
        <v>2.5085832971998432E-2</v>
      </c>
      <c r="M15">
        <f>+M7*$G$16</f>
        <v>220.00000000000009</v>
      </c>
    </row>
    <row r="16" spans="4:52">
      <c r="G16">
        <f>+POWER(10,G15)</f>
        <v>1.0594630943592953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2021-09-20T19:57:09Z</dcterms:created>
  <dcterms:modified xsi:type="dcterms:W3CDTF">2021-09-20T22:14:56Z</dcterms:modified>
</cp:coreProperties>
</file>