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2" windowHeight="8208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Sheet2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Sheet1!$A$2:$J$180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K28" i="8" l="1"/>
  <c r="K29" i="8"/>
  <c r="D25" i="4" l="1"/>
  <c r="D2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7" i="3" l="1"/>
  <c r="N38" i="3"/>
  <c r="M38" i="3"/>
  <c r="M37" i="3"/>
  <c r="D24" i="7" l="1"/>
  <c r="D23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0" i="2" l="1"/>
  <c r="L19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<sst xmlns="http://schemas.openxmlformats.org/spreadsheetml/2006/main" count="1262" uniqueCount="208">
  <si>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</si>
  <si>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</si>
  <si>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</si>
  <si>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</si>
  <si>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</si>
  <si>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</si>
  <si>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</si>
  <si>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</si>
  <si>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</si>
  <si>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</si>
  <si>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</si>
  <si>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</si>
  <si>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</si>
  <si>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</si>
  <si>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</si>
  <si>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</si>
  <si>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</si>
  <si>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</si>
  <si>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</si>
  <si>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</si>
  <si>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</si>
  <si>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</si>
  <si>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</si>
  <si>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</si>
  <si>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</si>
  <si>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</si>
  <si>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</si>
  <si>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</si>
  <si>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</si>
  <si>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</si>
  <si>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</si>
  <si>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</si>
  <si>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</si>
  <si>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</si>
  <si>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</si>
  <si>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</si>
  <si>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</si>
  <si>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</si>
  <si>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</si>
  <si>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</si>
  <si>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</si>
  <si>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</si>
  <si>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</si>
  <si>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</si>
  <si>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</si>
  <si>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</si>
  <si>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</si>
  <si>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</si>
  <si>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</si>
  <si>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</si>
  <si>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</si>
  <si>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</si>
  <si>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</si>
  <si>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</si>
  <si>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</si>
  <si>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</si>
  <si>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</si>
  <si>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</si>
  <si>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</si>
  <si>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</si>
  <si>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</si>
  <si>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</si>
  <si>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</si>
  <si>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</si>
  <si>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</si>
  <si>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</si>
  <si>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</si>
  <si>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</si>
  <si>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</si>
  <si>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</si>
  <si>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</si>
  <si>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</si>
  <si>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</si>
  <si>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</si>
  <si>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</si>
  <si>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</si>
  <si>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</si>
  <si>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</si>
  <si>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</si>
  <si>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</si>
  <si>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</si>
  <si>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</si>
  <si>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</si>
  <si>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</si>
  <si>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</si>
  <si>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</si>
  <si>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</si>
  <si>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</si>
  <si>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</si>
  <si>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</si>
  <si>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</si>
  <si>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</si>
  <si>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</si>
  <si>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</si>
  <si>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</si>
  <si>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</si>
  <si>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</si>
  <si>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</si>
  <si>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</si>
  <si>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</si>
  <si>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</si>
  <si>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</si>
  <si>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</si>
  <si>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</si>
  <si>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</si>
  <si>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</si>
  <si>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</si>
  <si>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</si>
  <si>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</si>
  <si>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</si>
  <si>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</si>
  <si>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</si>
  <si>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</si>
  <si>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</si>
  <si>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</si>
  <si>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</si>
  <si>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</si>
  <si>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</si>
  <si>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</si>
  <si>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</si>
  <si>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</si>
  <si>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</si>
  <si>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</si>
  <si>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</si>
  <si>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</si>
  <si>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</si>
  <si>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</si>
  <si>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</si>
  <si>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</si>
  <si>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</si>
  <si>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</si>
  <si>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</si>
  <si>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</si>
  <si>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</si>
  <si>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</si>
  <si>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</si>
  <si>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</si>
  <si>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</si>
  <si>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</si>
  <si>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</si>
  <si>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</si>
  <si>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</si>
  <si>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</si>
  <si>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</si>
  <si>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Síp</t>
  </si>
  <si>
    <t>Tan</t>
  </si>
  <si>
    <t>Tung</t>
  </si>
  <si>
    <t>Loc</t>
  </si>
  <si>
    <t>Dang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</si>
  <si>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</si>
  <si>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</si>
  <si>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</si>
  <si>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</si>
  <si>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</si>
  <si>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</si>
  <si>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</si>
  <si>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</si>
  <si>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</si>
  <si>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</si>
  <si>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</si>
  <si>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</si>
  <si>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</si>
  <si>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</si>
  <si>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</si>
  <si>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Make the interface for "Union Task Management"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</si>
  <si>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</si>
  <si>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</si>
  <si>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</si>
  <si>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</si>
  <si>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</si>
  <si>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Make the interface for "Family Relationship
Management"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</si>
  <si>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</si>
  <si>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</si>
  <si>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</si>
  <si>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</si>
  <si>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</si>
  <si>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</si>
  <si>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</si>
  <si>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</si>
  <si>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</si>
  <si>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</si>
  <si>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Review Concept and translate ConsOpt into Vietnamese for presenting to customer</t>
  </si>
  <si>
    <t>Update section five</t>
  </si>
  <si>
    <t>Update section seven</t>
  </si>
  <si>
    <t>Review and fix some bugs on ConsOpt, update section 1 and add description for all sections</t>
  </si>
  <si>
    <t>Research and deploy SVN using google code for team</t>
  </si>
  <si>
    <t>Review ConsOpt content, and fix some bugs</t>
  </si>
  <si>
    <t>Update English Word for translating vietnamese business term into English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</si>
  <si>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</si>
  <si>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</si>
  <si>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</si>
  <si>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</si>
  <si>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</si>
  <si>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</si>
  <si>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</si>
  <si>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</si>
  <si>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</si>
  <si>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</si>
  <si>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</si>
  <si>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</si>
  <si>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</si>
  <si>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</si>
  <si>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</si>
  <si>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</si>
  <si>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</si>
  <si>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</si>
  <si>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translate in to English</t>
  </si>
  <si>
    <t>Review and update requirement process: process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</si>
</sst>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Tran'!$D$19:$M$19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Actual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Tran'!$D$20:$M$20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5280"/>
        <c:axId val="121525376"/>
      </c:lineChart>
      <c:catAx>
        <c:axId val="12142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525376"/>
        <c:crosses val="autoZero"/>
        <c:auto val="0"/>
        <c:lblAlgn val="ctr"/>
        <c:lblOffset val="100"/>
        <c:noMultiLvlLbl val="0"/>
      </c:catAx>
      <c:valAx>
        <c:axId val="1215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Nguyen'!$C$37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Nguyen'!$D$37:$O$37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26</c:v>
                </c:pt>
                <c:pt idx="10">
                  <c:v>47.5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Nguyen'!$C$38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Nguyen'!$D$38:$O$38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29</c:v>
                </c:pt>
                <c:pt idx="10">
                  <c:v>40.5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07072"/>
        <c:axId val="121908608"/>
      </c:lineChart>
      <c:catAx>
        <c:axId val="1219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08608"/>
        <c:crosses val="autoZero"/>
        <c:auto val="1"/>
        <c:lblAlgn val="ctr"/>
        <c:lblOffset val="100"/>
        <c:noMultiLvlLbl val="0"/>
      </c:catAx>
      <c:valAx>
        <c:axId val="1219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0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Phan'!$D$24:$K$24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Phan'!$D$25:$K$25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7456"/>
        <c:axId val="121988992"/>
      </c:lineChart>
      <c:catAx>
        <c:axId val="1219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88992"/>
        <c:crosses val="autoZero"/>
        <c:auto val="1"/>
        <c:lblAlgn val="ctr"/>
        <c:lblOffset val="100"/>
        <c:noMultiLvlLbl val="0"/>
      </c:catAx>
      <c:valAx>
        <c:axId val="1219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14336"/>
        <c:axId val="122184064"/>
      </c:lineChart>
      <c:catAx>
        <c:axId val="1220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84064"/>
        <c:crosses val="autoZero"/>
        <c:auto val="1"/>
        <c:lblAlgn val="ctr"/>
        <c:lblOffset val="100"/>
        <c:noMultiLvlLbl val="0"/>
      </c:catAx>
      <c:valAx>
        <c:axId val="1221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67904"/>
        <c:axId val="122269696"/>
      </c:lineChart>
      <c:catAx>
        <c:axId val="1222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69696"/>
        <c:crosses val="autoZero"/>
        <c:auto val="1"/>
        <c:lblAlgn val="ctr"/>
        <c:lblOffset val="100"/>
        <c:noMultiLvlLbl val="0"/>
      </c:catAx>
      <c:valAx>
        <c:axId val="1222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Nguyen'!$D$23:$M$23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Nguyen'!$D$24:$M$24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3616"/>
        <c:axId val="122305152"/>
      </c:lineChart>
      <c:catAx>
        <c:axId val="1223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05152"/>
        <c:crosses val="autoZero"/>
        <c:auto val="1"/>
        <c:lblAlgn val="ctr"/>
        <c:lblOffset val="100"/>
        <c:noMultiLvlLbl val="0"/>
      </c:catAx>
      <c:valAx>
        <c:axId val="1223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9824"/>
        <c:axId val="92671360"/>
      </c:lineChart>
      <c:catAx>
        <c:axId val="926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71360"/>
        <c:crosses val="autoZero"/>
        <c:auto val="1"/>
        <c:lblAlgn val="ctr"/>
        <c:lblOffset val="100"/>
        <c:noMultiLvlLbl val="0"/>
      </c:catAx>
      <c:valAx>
        <c:axId val="926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17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0"/>
  <sheetViews>
    <sheetView tabSelected="1" zoomScale="85" zoomScaleNormal="85" workbookViewId="0">
      <pane ySplit="2" topLeftCell="A59" activePane="bottomLeft" state="frozen"/>
      <selection pane="bottomLeft" activeCell="C130" sqref="C130"/>
    </sheetView>
  </sheetViews>
  <sheetFormatPr defaultColWidth="9.109375" defaultRowHeight="15.6" x14ac:dyDescent="0.3"/>
  <cols>
    <col min="1" max="1" width="4.44140625" style="2" bestFit="1" customWidth="1"/>
    <col min="2" max="2" width="54.88671875" style="2" bestFit="1" customWidth="1"/>
    <col min="3" max="3" width="12.6640625" style="2" bestFit="1" customWidth="1"/>
    <col min="4" max="4" width="15.5546875" style="2" bestFit="1" customWidth="1"/>
    <col min="5" max="5" width="16.109375" style="2" bestFit="1" customWidth="1"/>
    <col min="6" max="6" width="12.6640625" style="2" customWidth="1"/>
    <col min="7" max="7" width="20.44140625" style="15" bestFit="1" customWidth="1"/>
    <col min="8" max="8" width="22.44140625" style="2" bestFit="1" customWidth="1"/>
    <col min="9" max="9" width="12" style="2" bestFit="1" customWidth="1"/>
    <col min="10" max="10" width="17.6640625" style="2" bestFit="1" customWidth="1"/>
    <col min="11" max="11" width="17" style="2" customWidth="1"/>
    <col min="12" max="16384" width="9.109375" style="2"/>
  </cols>
  <sheetData>
    <row r="1" spans="1:11" ht="15.75" x14ac:dyDescent="0.25">
      <c r="A1" s="34" t="s">
        <v>8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t="15.75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t="15.75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t="15.75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t="15.75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t="15.75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t="15.75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t="15.75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t="15.75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t="15.75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t="15.75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t="15.75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t="15.75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3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t="15.75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t="15.75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t="15.75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t="15.75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t="15.75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t="15.75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t="15.75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t="15.75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t="15.75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t="15.75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t="15.75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t="15.75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t="15.75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t="15.75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t="15.75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t="15.75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t="15.75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t="15.75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t="15.75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t="15.75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t="15.75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t="15.75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t="15.75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t="15.75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t="15.75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t="15.75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t="15.75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t="15.75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t="15.75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t="15.75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t="15.75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t="15.75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t="15.75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t="15.75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t="15.75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t="15.75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t="15.75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t="15.75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t="15.75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t="15.75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t="15.75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t="15.75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t="15.75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t="15.75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t="15.75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t="15.75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t="15.75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t="15.75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t="15.75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t="15.75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t="15.75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t="15.75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t="15.75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t="15.75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t="15.75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t="15.75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t="15.75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t="15.75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t="15.75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t="15.75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t="15.75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t="15.75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t="15.75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t="15.75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t="15.75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t="15.75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t="15.75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t="15.75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t="15.75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t="15.75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t="15.75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t="15.75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t="15.75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t="15.75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t="15.75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t="15.75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t="15.75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t="15.75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t="15.75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t="15.75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t="15.75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t="15.75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t="15.75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t="15.75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t="15.75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t="15.75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t="15.75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t="15.75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t="15.75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t="15.75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t="15.75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t="15.75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t="15.75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t="15.75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t="15.75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t="15.75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t="15.75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t="15.75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3">
      <c r="A127" s="3">
        <v>127</v>
      </c>
      <c r="B127" s="4" t="s">
        <v>175</v>
      </c>
      <c r="C127" s="4" t="s">
        <v>19</v>
      </c>
      <c r="D127" s="4" t="s">
        <v>26</v>
      </c>
      <c r="E127" s="4" t="s">
        <v>176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x14ac:dyDescent="0.3">
      <c r="A128" s="3">
        <v>128</v>
      </c>
      <c r="B128" s="4" t="s">
        <v>177</v>
      </c>
      <c r="C128" s="4" t="s">
        <v>20</v>
      </c>
      <c r="D128" s="4" t="s">
        <v>26</v>
      </c>
      <c r="E128" s="4" t="s">
        <v>176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176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x14ac:dyDescent="0.3">
      <c r="A130" s="3">
        <v>130</v>
      </c>
      <c r="B130" s="4" t="s">
        <v>178</v>
      </c>
      <c r="C130" s="4"/>
      <c r="D130" s="4"/>
      <c r="E130" s="4" t="s">
        <v>176</v>
      </c>
      <c r="F130" s="4"/>
      <c r="G130" s="14"/>
      <c r="H130" s="4"/>
      <c r="I130" s="4"/>
      <c r="J130" s="4"/>
    </row>
    <row r="131" spans="1:10" x14ac:dyDescent="0.3">
      <c r="A131" s="3">
        <v>131</v>
      </c>
      <c r="B131" s="4" t="s">
        <v>179</v>
      </c>
      <c r="C131" s="4"/>
      <c r="D131" s="4"/>
      <c r="E131" s="4" t="s">
        <v>176</v>
      </c>
      <c r="F131" s="4"/>
      <c r="G131" s="14"/>
      <c r="H131" s="4"/>
      <c r="I131" s="4"/>
      <c r="J131" s="4"/>
    </row>
    <row r="132" spans="1:10" x14ac:dyDescent="0.3">
      <c r="A132" s="3">
        <v>132</v>
      </c>
      <c r="B132" s="4" t="s">
        <v>180</v>
      </c>
      <c r="C132" s="4"/>
      <c r="D132" s="4"/>
      <c r="E132" s="4" t="s">
        <v>176</v>
      </c>
      <c r="F132" s="4"/>
      <c r="G132" s="14"/>
      <c r="H132" s="4"/>
      <c r="I132" s="4"/>
      <c r="J132" s="4"/>
    </row>
    <row r="133" spans="1:10" x14ac:dyDescent="0.3">
      <c r="A133" s="3">
        <v>133</v>
      </c>
      <c r="B133" s="4" t="s">
        <v>181</v>
      </c>
      <c r="C133" s="4"/>
      <c r="D133" s="4"/>
      <c r="E133" s="4" t="s">
        <v>176</v>
      </c>
      <c r="F133" s="4"/>
      <c r="G133" s="14"/>
      <c r="H133" s="4"/>
      <c r="I133" s="4"/>
      <c r="J133" s="4"/>
    </row>
    <row r="134" spans="1:10" x14ac:dyDescent="0.3">
      <c r="A134" s="3">
        <v>134</v>
      </c>
      <c r="B134" s="4" t="s">
        <v>182</v>
      </c>
      <c r="C134" s="4"/>
      <c r="D134" s="4"/>
      <c r="E134" s="4" t="s">
        <v>176</v>
      </c>
      <c r="F134" s="4"/>
      <c r="G134" s="14"/>
      <c r="H134" s="4"/>
      <c r="I134" s="4"/>
      <c r="J134" s="4"/>
    </row>
    <row r="135" spans="1:10" x14ac:dyDescent="0.3">
      <c r="A135" s="3">
        <v>135</v>
      </c>
      <c r="B135" s="4" t="s">
        <v>183</v>
      </c>
      <c r="C135" s="4"/>
      <c r="D135" s="4"/>
      <c r="E135" s="4" t="s">
        <v>176</v>
      </c>
      <c r="F135" s="4"/>
      <c r="G135" s="14"/>
      <c r="H135" s="4"/>
      <c r="I135" s="4"/>
      <c r="J135" s="4"/>
    </row>
    <row r="136" spans="1:10" x14ac:dyDescent="0.3">
      <c r="A136" s="3">
        <v>136</v>
      </c>
      <c r="B136" s="4" t="s">
        <v>184</v>
      </c>
      <c r="C136" s="4"/>
      <c r="D136" s="4"/>
      <c r="E136" s="4" t="s">
        <v>176</v>
      </c>
      <c r="F136" s="4"/>
      <c r="G136" s="14"/>
      <c r="H136" s="4"/>
      <c r="I136" s="4"/>
      <c r="J136" s="4"/>
    </row>
    <row r="137" spans="1:10" x14ac:dyDescent="0.3">
      <c r="A137" s="3">
        <v>137</v>
      </c>
      <c r="B137" s="4" t="s">
        <v>185</v>
      </c>
      <c r="C137" s="4"/>
      <c r="D137" s="4"/>
      <c r="E137" s="4" t="s">
        <v>176</v>
      </c>
      <c r="F137" s="4"/>
      <c r="G137" s="14"/>
      <c r="H137" s="4"/>
      <c r="I137" s="4"/>
      <c r="J137" s="4"/>
    </row>
    <row r="138" spans="1:10" x14ac:dyDescent="0.3">
      <c r="A138" s="3">
        <v>138</v>
      </c>
      <c r="B138" s="4" t="s">
        <v>186</v>
      </c>
      <c r="C138" s="4"/>
      <c r="D138" s="4"/>
      <c r="E138" s="4" t="s">
        <v>176</v>
      </c>
      <c r="F138" s="4"/>
      <c r="G138" s="14"/>
      <c r="H138" s="4"/>
      <c r="I138" s="4"/>
      <c r="J138" s="4"/>
    </row>
    <row r="139" spans="1:10" x14ac:dyDescent="0.3">
      <c r="A139" s="3">
        <v>139</v>
      </c>
      <c r="B139" s="4" t="s">
        <v>187</v>
      </c>
      <c r="C139" s="4"/>
      <c r="D139" s="4"/>
      <c r="E139" s="4" t="s">
        <v>176</v>
      </c>
      <c r="F139" s="4"/>
      <c r="G139" s="14"/>
      <c r="H139" s="4"/>
      <c r="I139" s="4"/>
      <c r="J139" s="4"/>
    </row>
    <row r="140" spans="1:10" x14ac:dyDescent="0.3">
      <c r="A140" s="3">
        <v>140</v>
      </c>
      <c r="B140" s="4" t="s">
        <v>188</v>
      </c>
      <c r="C140" s="4"/>
      <c r="D140" s="4"/>
      <c r="E140" s="4" t="s">
        <v>176</v>
      </c>
      <c r="F140" s="4"/>
      <c r="G140" s="14"/>
      <c r="H140" s="4"/>
      <c r="I140" s="4"/>
      <c r="J140" s="4"/>
    </row>
    <row r="141" spans="1:10" x14ac:dyDescent="0.3">
      <c r="A141" s="3">
        <v>141</v>
      </c>
      <c r="B141" s="4" t="s">
        <v>189</v>
      </c>
      <c r="C141" s="4"/>
      <c r="D141" s="4"/>
      <c r="E141" s="4" t="s">
        <v>176</v>
      </c>
      <c r="F141" s="4"/>
      <c r="G141" s="14"/>
      <c r="H141" s="4"/>
      <c r="I141" s="4"/>
      <c r="J141" s="4"/>
    </row>
    <row r="142" spans="1:10" x14ac:dyDescent="0.3">
      <c r="A142" s="3">
        <v>142</v>
      </c>
      <c r="B142" s="4" t="s">
        <v>190</v>
      </c>
      <c r="C142" s="4"/>
      <c r="D142" s="4"/>
      <c r="E142" s="4" t="s">
        <v>176</v>
      </c>
      <c r="F142" s="4"/>
      <c r="G142" s="14"/>
      <c r="H142" s="4"/>
      <c r="I142" s="4"/>
      <c r="J142" s="4"/>
    </row>
    <row r="143" spans="1:10" x14ac:dyDescent="0.3">
      <c r="A143" s="3">
        <v>143</v>
      </c>
      <c r="B143" s="4" t="s">
        <v>191</v>
      </c>
      <c r="C143" s="4"/>
      <c r="D143" s="4"/>
      <c r="E143" s="4" t="s">
        <v>176</v>
      </c>
      <c r="F143" s="4"/>
      <c r="G143" s="14"/>
      <c r="H143" s="4"/>
      <c r="I143" s="4"/>
      <c r="J143" s="4"/>
    </row>
    <row r="144" spans="1:10" x14ac:dyDescent="0.3">
      <c r="A144" s="3">
        <v>144</v>
      </c>
      <c r="B144" s="4" t="s">
        <v>192</v>
      </c>
      <c r="C144" s="4"/>
      <c r="D144" s="4"/>
      <c r="E144" s="4" t="s">
        <v>176</v>
      </c>
      <c r="F144" s="4"/>
      <c r="G144" s="14"/>
      <c r="H144" s="4"/>
      <c r="I144" s="4"/>
      <c r="J144" s="4"/>
    </row>
    <row r="145" spans="1:10" x14ac:dyDescent="0.3">
      <c r="A145" s="3">
        <v>145</v>
      </c>
      <c r="B145" s="4" t="s">
        <v>193</v>
      </c>
      <c r="C145" s="4"/>
      <c r="D145" s="4"/>
      <c r="E145" s="4" t="s">
        <v>176</v>
      </c>
      <c r="F145" s="4"/>
      <c r="G145" s="14"/>
      <c r="H145" s="4"/>
      <c r="I145" s="4"/>
      <c r="J145" s="4"/>
    </row>
    <row r="146" spans="1:10" x14ac:dyDescent="0.3">
      <c r="A146" s="3">
        <v>146</v>
      </c>
      <c r="B146" s="4" t="s">
        <v>194</v>
      </c>
      <c r="C146" s="4"/>
      <c r="D146" s="4"/>
      <c r="E146" s="4" t="s">
        <v>176</v>
      </c>
      <c r="F146" s="4"/>
      <c r="G146" s="14"/>
      <c r="H146" s="4"/>
      <c r="I146" s="4"/>
      <c r="J146" s="4"/>
    </row>
    <row r="147" spans="1:10" x14ac:dyDescent="0.3">
      <c r="A147" s="3">
        <v>147</v>
      </c>
      <c r="B147" s="4" t="s">
        <v>195</v>
      </c>
      <c r="C147" s="4"/>
      <c r="D147" s="4"/>
      <c r="E147" s="4" t="s">
        <v>176</v>
      </c>
      <c r="F147" s="4"/>
      <c r="G147" s="14"/>
      <c r="H147" s="4"/>
      <c r="I147" s="4"/>
      <c r="J147" s="4"/>
    </row>
    <row r="148" spans="1:10" x14ac:dyDescent="0.3">
      <c r="A148" s="3">
        <v>148</v>
      </c>
      <c r="B148" s="4" t="s">
        <v>196</v>
      </c>
      <c r="C148" s="4"/>
      <c r="D148" s="4"/>
      <c r="E148" s="4" t="s">
        <v>176</v>
      </c>
      <c r="F148" s="4"/>
      <c r="G148" s="14"/>
      <c r="H148" s="4"/>
      <c r="I148" s="4"/>
      <c r="J148" s="4"/>
    </row>
    <row r="149" spans="1:10" x14ac:dyDescent="0.3">
      <c r="A149" s="3">
        <v>149</v>
      </c>
      <c r="B149" s="4" t="s">
        <v>167</v>
      </c>
      <c r="C149" s="4"/>
      <c r="D149" s="4"/>
      <c r="E149" s="4" t="s">
        <v>176</v>
      </c>
      <c r="F149" s="4"/>
      <c r="G149" s="14"/>
      <c r="H149" s="4"/>
      <c r="I149" s="4"/>
      <c r="J149" s="4"/>
    </row>
    <row r="150" spans="1:10" x14ac:dyDescent="0.3">
      <c r="A150" s="3">
        <v>150</v>
      </c>
      <c r="B150" s="4" t="s">
        <v>197</v>
      </c>
      <c r="C150" s="4"/>
      <c r="D150" s="4"/>
      <c r="E150" s="4" t="s">
        <v>176</v>
      </c>
      <c r="F150" s="4"/>
      <c r="G150" s="14"/>
      <c r="H150" s="4"/>
      <c r="I150" s="4"/>
      <c r="J150" s="4"/>
    </row>
    <row r="151" spans="1:10" x14ac:dyDescent="0.3">
      <c r="A151" s="3">
        <v>151</v>
      </c>
      <c r="B151" s="4" t="s">
        <v>198</v>
      </c>
      <c r="C151" s="4"/>
      <c r="D151" s="4"/>
      <c r="E151" s="4" t="s">
        <v>176</v>
      </c>
      <c r="F151" s="4"/>
      <c r="G151" s="14"/>
      <c r="H151" s="4"/>
      <c r="I151" s="4"/>
      <c r="J151" s="4"/>
    </row>
    <row r="152" spans="1:10" x14ac:dyDescent="0.3">
      <c r="A152" s="3">
        <v>152</v>
      </c>
      <c r="B152" s="4" t="s">
        <v>199</v>
      </c>
      <c r="C152" s="4"/>
      <c r="D152" s="4"/>
      <c r="E152" s="4" t="s">
        <v>176</v>
      </c>
      <c r="F152" s="4"/>
      <c r="G152" s="14"/>
      <c r="H152" s="4"/>
      <c r="I152" s="4"/>
      <c r="J152" s="4"/>
    </row>
    <row r="153" spans="1:10" x14ac:dyDescent="0.3">
      <c r="A153" s="3">
        <v>153</v>
      </c>
      <c r="B153" s="4" t="s">
        <v>200</v>
      </c>
      <c r="C153" s="4"/>
      <c r="D153" s="4"/>
      <c r="E153" s="4" t="s">
        <v>176</v>
      </c>
      <c r="F153" s="4"/>
      <c r="G153" s="14"/>
      <c r="H153" s="4"/>
      <c r="I153" s="4"/>
      <c r="J153" s="4"/>
    </row>
    <row r="154" spans="1:10" x14ac:dyDescent="0.3">
      <c r="A154" s="3">
        <v>154</v>
      </c>
      <c r="B154" s="4" t="s">
        <v>201</v>
      </c>
      <c r="C154" s="4"/>
      <c r="D154" s="4"/>
      <c r="E154" s="4" t="s">
        <v>176</v>
      </c>
      <c r="F154" s="4"/>
      <c r="G154" s="14"/>
      <c r="H154" s="4"/>
      <c r="I154" s="4"/>
      <c r="J154" s="4"/>
    </row>
    <row r="155" spans="1:10" x14ac:dyDescent="0.3">
      <c r="A155" s="3">
        <v>155</v>
      </c>
      <c r="B155" s="4" t="s">
        <v>202</v>
      </c>
      <c r="C155" s="4"/>
      <c r="D155" s="4"/>
      <c r="E155" s="4" t="s">
        <v>176</v>
      </c>
      <c r="F155" s="4"/>
      <c r="G155" s="14"/>
      <c r="H155" s="4"/>
      <c r="I155" s="4"/>
      <c r="J155" s="4"/>
    </row>
    <row r="156" spans="1:10" x14ac:dyDescent="0.3">
      <c r="A156" s="3">
        <v>156</v>
      </c>
      <c r="B156" s="4" t="s">
        <v>203</v>
      </c>
      <c r="C156" s="4"/>
      <c r="D156" s="4"/>
      <c r="E156" s="4" t="s">
        <v>176</v>
      </c>
      <c r="F156" s="4"/>
      <c r="G156" s="14"/>
      <c r="H156" s="4"/>
      <c r="I156" s="4"/>
      <c r="J156" s="4"/>
    </row>
    <row r="157" spans="1:10" x14ac:dyDescent="0.3">
      <c r="A157" s="3">
        <v>157</v>
      </c>
      <c r="B157" s="4" t="s">
        <v>204</v>
      </c>
      <c r="C157" s="4"/>
      <c r="D157" s="4"/>
      <c r="E157" s="4" t="s">
        <v>176</v>
      </c>
      <c r="F157" s="4"/>
      <c r="G157" s="14"/>
      <c r="H157" s="4"/>
      <c r="I157" s="4"/>
      <c r="J157" s="4"/>
    </row>
    <row r="158" spans="1:10" x14ac:dyDescent="0.3">
      <c r="A158" s="3">
        <v>158</v>
      </c>
      <c r="B158" s="4" t="s">
        <v>205</v>
      </c>
      <c r="C158" s="4"/>
      <c r="D158" s="4"/>
      <c r="E158" s="4" t="s">
        <v>176</v>
      </c>
      <c r="F158" s="4"/>
      <c r="G158" s="14"/>
      <c r="H158" s="4"/>
      <c r="I158" s="4"/>
      <c r="J158" s="4"/>
    </row>
    <row r="159" spans="1:10" x14ac:dyDescent="0.3">
      <c r="A159" s="3">
        <v>159</v>
      </c>
      <c r="B159" s="4" t="s">
        <v>206</v>
      </c>
      <c r="C159" s="4"/>
      <c r="D159" s="4"/>
      <c r="E159" s="4" t="s">
        <v>176</v>
      </c>
      <c r="F159" s="4"/>
      <c r="G159" s="14"/>
      <c r="H159" s="4"/>
      <c r="I159" s="4"/>
      <c r="J159" s="4"/>
    </row>
    <row r="160" spans="1:10" x14ac:dyDescent="0.3">
      <c r="A160" s="3">
        <v>160</v>
      </c>
      <c r="B160" s="4" t="s">
        <v>207</v>
      </c>
      <c r="C160" s="4"/>
      <c r="D160" s="4"/>
      <c r="E160" s="4" t="s">
        <v>176</v>
      </c>
      <c r="F160" s="4"/>
      <c r="G160" s="14"/>
      <c r="H160" s="4"/>
      <c r="I160" s="4"/>
      <c r="J160" s="4"/>
    </row>
    <row r="161" spans="1:10" x14ac:dyDescent="0.3">
      <c r="A161" s="3">
        <v>161</v>
      </c>
      <c r="B161" s="4"/>
      <c r="C161" s="4"/>
      <c r="D161" s="4"/>
      <c r="E161" s="4" t="s">
        <v>176</v>
      </c>
      <c r="F161" s="4"/>
      <c r="G161" s="14"/>
      <c r="H161" s="4"/>
      <c r="I161" s="4"/>
      <c r="J161" s="4"/>
    </row>
    <row r="162" spans="1:10" x14ac:dyDescent="0.3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3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3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3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3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3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3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3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3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3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3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3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3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3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3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3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3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3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3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80">
    <filterColumn colId="4">
      <filters blank="1">
        <filter val="Dang Nguyen"/>
        <filter val="Tuong Nguyen"/>
      </filters>
    </filterColumn>
  </autoFilter>
  <dataConsolidate/>
  <mergeCells count="1">
    <mergeCell ref="A1:J1"/>
  </mergeCells>
  <conditionalFormatting sqref="C1:C27 C170:C1048576 C46:C117">
    <cfRule type="cellIs" dxfId="67" priority="35" operator="equal">
      <formula>"Low"</formula>
    </cfRule>
    <cfRule type="cellIs" dxfId="66" priority="36" operator="equal">
      <formula>"Medium"</formula>
    </cfRule>
    <cfRule type="cellIs" dxfId="65" priority="37" operator="equal">
      <formula>"High"</formula>
    </cfRule>
    <cfRule type="cellIs" dxfId="64" priority="38" operator="equal">
      <formula>"Very High"</formula>
    </cfRule>
  </conditionalFormatting>
  <conditionalFormatting sqref="C36:C45">
    <cfRule type="cellIs" dxfId="63" priority="25" operator="equal">
      <formula>"Low"</formula>
    </cfRule>
    <cfRule type="cellIs" dxfId="62" priority="26" operator="equal">
      <formula>"Medium"</formula>
    </cfRule>
    <cfRule type="cellIs" dxfId="61" priority="27" operator="equal">
      <formula>"High"</formula>
    </cfRule>
    <cfRule type="cellIs" dxfId="60" priority="28" operator="equal">
      <formula>"Very High"</formula>
    </cfRule>
  </conditionalFormatting>
  <conditionalFormatting sqref="C28:C34">
    <cfRule type="cellIs" dxfId="59" priority="21" operator="equal">
      <formula>"Low"</formula>
    </cfRule>
    <cfRule type="cellIs" dxfId="58" priority="22" operator="equal">
      <formula>"Medium"</formula>
    </cfRule>
    <cfRule type="cellIs" dxfId="57" priority="23" operator="equal">
      <formula>"High"</formula>
    </cfRule>
    <cfRule type="cellIs" dxfId="56" priority="24" operator="equal">
      <formula>"Very High"</formula>
    </cfRule>
  </conditionalFormatting>
  <conditionalFormatting sqref="C35">
    <cfRule type="cellIs" dxfId="55" priority="16" operator="equal">
      <formula>"Low"</formula>
    </cfRule>
    <cfRule type="cellIs" dxfId="54" priority="17" operator="equal">
      <formula>"Medium"</formula>
    </cfRule>
    <cfRule type="cellIs" dxfId="53" priority="18" operator="equal">
      <formula>"High"</formula>
    </cfRule>
    <cfRule type="cellIs" dxfId="52" priority="19" operator="equal">
      <formula>"Very High"</formula>
    </cfRule>
  </conditionalFormatting>
  <conditionalFormatting sqref="J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0:J174 J3:J27 J46:J10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6" operator="equal">
      <formula>"Low"</formula>
    </cfRule>
    <cfRule type="cellIs" dxfId="50" priority="7" operator="equal">
      <formula>"Medium"</formula>
    </cfRule>
    <cfRule type="cellIs" dxfId="49" priority="8" operator="equal">
      <formula>"High"</formula>
    </cfRule>
    <cfRule type="cellIs" dxfId="48" priority="9" operator="equal">
      <formula>"Very High"</formula>
    </cfRule>
  </conditionalFormatting>
  <conditionalFormatting sqref="J118:J1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:C169">
    <cfRule type="cellIs" dxfId="3" priority="1" operator="equal">
      <formula>"Low"</formula>
    </cfRule>
    <cfRule type="cellIs" dxfId="2" priority="2" operator="equal">
      <formula>"Medium"</formula>
    </cfRule>
    <cfRule type="cellIs" dxfId="1" priority="3" operator="equal">
      <formula>"High"</formula>
    </cfRule>
    <cfRule type="cellIs" dxfId="0" priority="4" operator="equal">
      <formula>"Very High"</formula>
    </cfRule>
  </conditionalFormatting>
  <conditionalFormatting sqref="J127:J1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80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H25" sqref="H25"/>
    </sheetView>
  </sheetViews>
  <sheetFormatPr defaultRowHeight="14.4" x14ac:dyDescent="0.3"/>
  <cols>
    <col min="2" max="2" width="53.5546875" bestFit="1" customWidth="1"/>
    <col min="3" max="3" width="15.554687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70</v>
      </c>
      <c r="I16" s="5">
        <v>65</v>
      </c>
      <c r="J16" s="4">
        <v>100</v>
      </c>
    </row>
    <row r="18" spans="3:13" ht="15.75" x14ac:dyDescent="0.25">
      <c r="C18" s="21" t="s">
        <v>134</v>
      </c>
      <c r="D18" s="22">
        <v>2</v>
      </c>
      <c r="E18" s="22">
        <v>3</v>
      </c>
      <c r="F18" s="22">
        <v>5</v>
      </c>
      <c r="G18" s="22">
        <v>6</v>
      </c>
      <c r="H18" s="22">
        <v>9</v>
      </c>
      <c r="I18" s="22">
        <v>12</v>
      </c>
      <c r="J18" s="22">
        <v>15</v>
      </c>
      <c r="K18" s="22">
        <v>16</v>
      </c>
      <c r="L18" s="22">
        <v>17</v>
      </c>
      <c r="M18" s="22">
        <v>18</v>
      </c>
    </row>
    <row r="19" spans="3:13" ht="15.75" x14ac:dyDescent="0.25">
      <c r="C19" s="21" t="s">
        <v>4</v>
      </c>
      <c r="D19" s="4">
        <v>8</v>
      </c>
      <c r="E19" s="4">
        <v>6</v>
      </c>
      <c r="F19" s="4">
        <v>16</v>
      </c>
      <c r="G19" s="4">
        <v>5</v>
      </c>
      <c r="H19" s="4">
        <v>3</v>
      </c>
      <c r="I19" s="4">
        <v>5</v>
      </c>
      <c r="J19" s="4">
        <v>20</v>
      </c>
      <c r="K19" s="4">
        <v>35</v>
      </c>
      <c r="L19" s="4">
        <f>SUM(H12:H15)</f>
        <v>61</v>
      </c>
      <c r="M19" s="4">
        <v>70</v>
      </c>
    </row>
    <row r="20" spans="3:13" ht="15.75" x14ac:dyDescent="0.25">
      <c r="C20" s="21" t="s">
        <v>5</v>
      </c>
      <c r="D20" s="4">
        <v>2</v>
      </c>
      <c r="E20" s="4">
        <v>4</v>
      </c>
      <c r="F20" s="4">
        <v>24</v>
      </c>
      <c r="G20" s="4">
        <v>3</v>
      </c>
      <c r="H20" s="4">
        <v>4.5</v>
      </c>
      <c r="I20" s="4">
        <v>5</v>
      </c>
      <c r="J20" s="4">
        <v>16</v>
      </c>
      <c r="K20" s="4">
        <v>34</v>
      </c>
      <c r="L20" s="4">
        <f>SUM(I12:I15)</f>
        <v>64.5</v>
      </c>
      <c r="M20" s="4">
        <v>65</v>
      </c>
    </row>
  </sheetData>
  <autoFilter ref="A2:J16"/>
  <sortState ref="A3:K16">
    <sortCondition ref="F3"/>
  </sortState>
  <conditionalFormatting sqref="C2:C16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6">
      <formula1>"RE, Architecture, Detail Design, Implementation, Testing, Management"</formula1>
    </dataValidation>
    <dataValidation type="list" allowBlank="1" showInputMessage="1" showErrorMessage="1" sqref="C3:C16">
      <formula1>"Very High,High, Medium, Low"</formula1>
    </dataValidation>
    <dataValidation type="list" allowBlank="1" showInputMessage="1" showErrorMessage="1" sqref="E3:E16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19" workbookViewId="0">
      <selection activeCell="F16" sqref="F16"/>
    </sheetView>
  </sheetViews>
  <sheetFormatPr defaultRowHeight="14.4" x14ac:dyDescent="0.3"/>
  <cols>
    <col min="2" max="2" width="43.5546875" bestFit="1" customWidth="1"/>
    <col min="3" max="3" width="15.5546875" bestFit="1" customWidth="1"/>
    <col min="4" max="4" width="14.33203125" bestFit="1" customWidth="1"/>
    <col min="5" max="5" width="13.8867187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11</v>
      </c>
      <c r="B3" s="23" t="s">
        <v>149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1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13</v>
      </c>
      <c r="B5" s="4" t="s">
        <v>151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12</v>
      </c>
      <c r="B6" s="4" t="s">
        <v>150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14</v>
      </c>
      <c r="B7" s="19" t="s">
        <v>152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16</v>
      </c>
      <c r="B8" s="4" t="s">
        <v>154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2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15</v>
      </c>
      <c r="B10" s="4" t="s">
        <v>153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3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4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17</v>
      </c>
      <c r="B13" s="4" t="s">
        <v>155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18</v>
      </c>
      <c r="B14" s="4" t="s">
        <v>156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3</v>
      </c>
      <c r="I14" s="3">
        <v>2</v>
      </c>
      <c r="J14" s="4">
        <v>100</v>
      </c>
    </row>
    <row r="15" spans="1:10" ht="15.75" x14ac:dyDescent="0.25">
      <c r="A15" s="3">
        <v>19</v>
      </c>
      <c r="B15" s="4" t="s">
        <v>157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30</v>
      </c>
      <c r="B16" s="4" t="s">
        <v>168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20</v>
      </c>
      <c r="B18" s="4" t="s">
        <v>158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9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21</v>
      </c>
      <c r="B20" s="4" t="s">
        <v>160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6</v>
      </c>
      <c r="B21" s="4" t="s">
        <v>159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8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22</v>
      </c>
      <c r="B23" s="4" t="s">
        <v>161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23</v>
      </c>
      <c r="B24" s="4" t="s">
        <v>162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24</v>
      </c>
      <c r="B25" s="4" t="s">
        <v>163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31.5" x14ac:dyDescent="0.25">
      <c r="A26" s="3">
        <v>25</v>
      </c>
      <c r="B26" s="19" t="s">
        <v>170</v>
      </c>
      <c r="C26" s="4" t="s">
        <v>19</v>
      </c>
      <c r="D26" s="4" t="s">
        <v>28</v>
      </c>
      <c r="E26" s="4" t="s">
        <v>32</v>
      </c>
      <c r="F26" s="18">
        <v>12</v>
      </c>
      <c r="G26" s="14">
        <v>40894</v>
      </c>
      <c r="H26" s="3">
        <v>3</v>
      </c>
      <c r="I26" s="3">
        <v>2.5</v>
      </c>
      <c r="J26" s="4">
        <v>100</v>
      </c>
    </row>
    <row r="27" spans="1:11" ht="15.75" x14ac:dyDescent="0.25">
      <c r="A27" s="3">
        <v>7</v>
      </c>
      <c r="B27" s="24" t="s">
        <v>14</v>
      </c>
      <c r="C27" s="4" t="s">
        <v>20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5</v>
      </c>
      <c r="I27" s="3">
        <v>3.5</v>
      </c>
      <c r="J27" s="4">
        <v>100</v>
      </c>
      <c r="K27" s="17">
        <v>40812</v>
      </c>
    </row>
    <row r="28" spans="1:11" ht="15.75" x14ac:dyDescent="0.25">
      <c r="A28" s="3">
        <v>26</v>
      </c>
      <c r="B28" s="4" t="s">
        <v>164</v>
      </c>
      <c r="C28" s="4" t="s">
        <v>19</v>
      </c>
      <c r="D28" s="4" t="s">
        <v>28</v>
      </c>
      <c r="E28" s="4" t="s">
        <v>32</v>
      </c>
      <c r="F28" s="18">
        <v>13</v>
      </c>
      <c r="G28" s="14">
        <v>40895</v>
      </c>
      <c r="H28" s="3">
        <v>2</v>
      </c>
      <c r="I28" s="3">
        <v>1.5</v>
      </c>
      <c r="J28" s="4">
        <v>100</v>
      </c>
    </row>
    <row r="29" spans="1:11" ht="15.75" x14ac:dyDescent="0.25">
      <c r="A29" s="3">
        <v>27</v>
      </c>
      <c r="B29" s="4" t="s">
        <v>165</v>
      </c>
      <c r="C29" s="4" t="s">
        <v>19</v>
      </c>
      <c r="D29" s="4" t="s">
        <v>25</v>
      </c>
      <c r="E29" s="4" t="s">
        <v>32</v>
      </c>
      <c r="F29" s="18">
        <v>13</v>
      </c>
      <c r="G29" s="14">
        <v>40896</v>
      </c>
      <c r="H29" s="3">
        <v>3</v>
      </c>
      <c r="I29" s="3">
        <v>2</v>
      </c>
      <c r="J29" s="4">
        <v>100</v>
      </c>
    </row>
    <row r="30" spans="1:11" ht="15.75" x14ac:dyDescent="0.25">
      <c r="A30" s="3">
        <v>28</v>
      </c>
      <c r="B30" s="4" t="s">
        <v>166</v>
      </c>
      <c r="C30" s="4" t="s">
        <v>19</v>
      </c>
      <c r="D30" s="4" t="s">
        <v>25</v>
      </c>
      <c r="E30" s="4" t="s">
        <v>32</v>
      </c>
      <c r="F30" s="18">
        <v>13</v>
      </c>
      <c r="G30" s="14">
        <v>40896</v>
      </c>
      <c r="H30" s="3">
        <v>1.5</v>
      </c>
      <c r="I30" s="3">
        <v>1</v>
      </c>
      <c r="J30" s="4">
        <v>100</v>
      </c>
    </row>
    <row r="31" spans="1:11" ht="15.75" x14ac:dyDescent="0.25">
      <c r="A31" s="3">
        <v>29</v>
      </c>
      <c r="B31" s="4" t="s">
        <v>167</v>
      </c>
      <c r="C31" s="4" t="s">
        <v>19</v>
      </c>
      <c r="D31" s="4" t="s">
        <v>26</v>
      </c>
      <c r="E31" s="4" t="s">
        <v>32</v>
      </c>
      <c r="F31" s="18">
        <v>13</v>
      </c>
      <c r="G31" s="14">
        <v>40896</v>
      </c>
      <c r="H31" s="3">
        <v>1</v>
      </c>
      <c r="I31" s="3">
        <v>1.5</v>
      </c>
      <c r="J31" s="4">
        <v>100</v>
      </c>
    </row>
    <row r="32" spans="1:11" ht="15.75" x14ac:dyDescent="0.25">
      <c r="A32" s="3">
        <v>31</v>
      </c>
      <c r="B32" s="4" t="s">
        <v>169</v>
      </c>
      <c r="C32" s="4" t="s">
        <v>20</v>
      </c>
      <c r="D32" s="4" t="s">
        <v>25</v>
      </c>
      <c r="E32" s="4" t="s">
        <v>32</v>
      </c>
      <c r="F32" s="18">
        <v>13</v>
      </c>
      <c r="G32" s="14">
        <v>40898</v>
      </c>
      <c r="H32" s="3">
        <v>35</v>
      </c>
      <c r="I32" s="3">
        <v>31</v>
      </c>
      <c r="J32" s="4">
        <v>100</v>
      </c>
    </row>
    <row r="33" spans="1:15" ht="15.75" x14ac:dyDescent="0.25">
      <c r="A33" s="3">
        <v>10</v>
      </c>
      <c r="B33" s="4" t="s">
        <v>37</v>
      </c>
      <c r="C33" s="4" t="s">
        <v>20</v>
      </c>
      <c r="D33" s="4" t="s">
        <v>25</v>
      </c>
      <c r="E33" s="4" t="s">
        <v>32</v>
      </c>
      <c r="F33" s="18">
        <v>15</v>
      </c>
      <c r="G33" s="14">
        <v>40916</v>
      </c>
      <c r="H33" s="3">
        <v>6</v>
      </c>
      <c r="I33" s="3">
        <v>5.5</v>
      </c>
      <c r="J33" s="4">
        <v>50</v>
      </c>
    </row>
    <row r="34" spans="1:15" ht="15.75" x14ac:dyDescent="0.25">
      <c r="A34" s="26"/>
      <c r="B34" s="27"/>
      <c r="C34" s="27"/>
      <c r="D34" s="27"/>
      <c r="E34" s="27"/>
      <c r="F34" s="28"/>
      <c r="G34" s="29"/>
      <c r="H34" s="26"/>
      <c r="I34" s="26"/>
      <c r="J34" s="27"/>
    </row>
    <row r="35" spans="1:15" ht="15.75" x14ac:dyDescent="0.25">
      <c r="E35" s="27"/>
    </row>
    <row r="36" spans="1:15" ht="15.75" x14ac:dyDescent="0.25">
      <c r="C36" s="21" t="s">
        <v>134</v>
      </c>
      <c r="D36" s="22">
        <v>2</v>
      </c>
      <c r="E36" s="22">
        <v>3</v>
      </c>
      <c r="F36" s="22">
        <v>4</v>
      </c>
      <c r="G36" s="22">
        <v>5</v>
      </c>
      <c r="H36" s="22">
        <v>6</v>
      </c>
      <c r="I36" s="22">
        <v>7</v>
      </c>
      <c r="J36" s="22">
        <v>9</v>
      </c>
      <c r="K36" s="22">
        <v>10</v>
      </c>
      <c r="L36" s="22">
        <v>11</v>
      </c>
      <c r="M36" s="22">
        <v>12</v>
      </c>
      <c r="N36" s="22">
        <v>13</v>
      </c>
      <c r="O36" s="22">
        <v>15</v>
      </c>
    </row>
    <row r="37" spans="1:15" ht="15.75" x14ac:dyDescent="0.25">
      <c r="C37" s="21" t="s">
        <v>4</v>
      </c>
      <c r="D37" s="4">
        <v>2</v>
      </c>
      <c r="E37" s="4">
        <v>9</v>
      </c>
      <c r="F37" s="4">
        <v>8</v>
      </c>
      <c r="G37" s="4">
        <v>2</v>
      </c>
      <c r="H37" s="4">
        <v>22</v>
      </c>
      <c r="I37" s="4">
        <v>22</v>
      </c>
      <c r="J37" s="4">
        <v>10</v>
      </c>
      <c r="K37" s="4">
        <v>4</v>
      </c>
      <c r="L37" s="20">
        <v>2</v>
      </c>
      <c r="M37" s="20">
        <f>SUM(H21:H26)</f>
        <v>26</v>
      </c>
      <c r="N37" s="20">
        <f>SUM(H27:H32)</f>
        <v>47.5</v>
      </c>
      <c r="O37" s="30">
        <v>6</v>
      </c>
    </row>
    <row r="38" spans="1:15" ht="15.75" x14ac:dyDescent="0.25">
      <c r="C38" s="21" t="s">
        <v>5</v>
      </c>
      <c r="D38" s="4">
        <v>2</v>
      </c>
      <c r="E38" s="4">
        <v>8</v>
      </c>
      <c r="F38" s="4">
        <v>7</v>
      </c>
      <c r="G38" s="4">
        <v>3</v>
      </c>
      <c r="H38" s="4">
        <v>24.5</v>
      </c>
      <c r="I38" s="4">
        <v>22.5</v>
      </c>
      <c r="J38" s="4">
        <v>8.5</v>
      </c>
      <c r="K38" s="4">
        <v>3</v>
      </c>
      <c r="L38" s="20">
        <v>3.5</v>
      </c>
      <c r="M38" s="20">
        <f>SUM(I21:I26)</f>
        <v>29</v>
      </c>
      <c r="N38" s="20">
        <f>SUM(I27:I32)</f>
        <v>40.5</v>
      </c>
      <c r="O38" s="30">
        <v>5.5</v>
      </c>
    </row>
  </sheetData>
  <autoFilter ref="A2:J12"/>
  <sortState ref="A3:K33">
    <sortCondition ref="F3"/>
  </sortState>
  <conditionalFormatting sqref="C2:C34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opLeftCell="C1" workbookViewId="0">
      <selection activeCell="N18" sqref="N18"/>
    </sheetView>
  </sheetViews>
  <sheetFormatPr defaultRowHeight="14.4" x14ac:dyDescent="0.3"/>
  <cols>
    <col min="2" max="2" width="48.88671875" bestFit="1" customWidth="1"/>
    <col min="3" max="3" width="15.5546875" bestFit="1" customWidth="1"/>
    <col min="7" max="7" width="13.88671875" bestFit="1" customWidth="1"/>
    <col min="8" max="8" width="15.5546875" bestFit="1" customWidth="1"/>
    <col min="10" max="10" width="17.6640625" bestFit="1" customWidth="1"/>
    <col min="11" max="11" width="9.66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3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18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19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17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3" spans="1:11" ht="15.75" x14ac:dyDescent="0.25">
      <c r="C23" s="21" t="s">
        <v>134</v>
      </c>
      <c r="D23" s="22">
        <v>1</v>
      </c>
      <c r="E23" s="22">
        <v>5</v>
      </c>
      <c r="F23" s="22">
        <v>6</v>
      </c>
      <c r="G23" s="22">
        <v>7</v>
      </c>
      <c r="H23" s="22">
        <v>8</v>
      </c>
      <c r="I23" s="22">
        <v>10</v>
      </c>
      <c r="J23" s="22">
        <v>11</v>
      </c>
      <c r="K23" s="22">
        <v>12</v>
      </c>
    </row>
    <row r="24" spans="1:11" ht="15.75" x14ac:dyDescent="0.25">
      <c r="C24" s="21" t="s">
        <v>4</v>
      </c>
      <c r="D24" s="4">
        <f>SUM(H3:H8)</f>
        <v>22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</row>
    <row r="25" spans="1:11" ht="15.75" x14ac:dyDescent="0.25">
      <c r="C25" s="21" t="s">
        <v>5</v>
      </c>
      <c r="D25" s="4">
        <f>SUM(I3:I8)</f>
        <v>20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</row>
  </sheetData>
  <autoFilter ref="A2:J2"/>
  <sortState ref="A3:K21">
    <sortCondition ref="F3"/>
  </sortState>
  <conditionalFormatting sqref="C2:C21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B3" sqref="B3"/>
    </sheetView>
  </sheetViews>
  <sheetFormatPr defaultRowHeight="14.4" x14ac:dyDescent="0.3"/>
  <cols>
    <col min="2" max="2" width="65.33203125" bestFit="1" customWidth="1"/>
    <col min="3" max="3" width="15.5546875" bestFit="1" customWidth="1"/>
    <col min="4" max="4" width="12.109375" bestFit="1" customWidth="1"/>
    <col min="5" max="5" width="12.88671875" bestFit="1" customWidth="1"/>
    <col min="7" max="7" width="13.88671875" bestFit="1" customWidth="1"/>
    <col min="8" max="8" width="15.5546875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75" x14ac:dyDescent="0.25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0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4" workbookViewId="0">
      <selection activeCell="I11" sqref="I11"/>
    </sheetView>
  </sheetViews>
  <sheetFormatPr defaultRowHeight="14.4" x14ac:dyDescent="0.3"/>
  <cols>
    <col min="2" max="2" width="49" bestFit="1" customWidth="1"/>
    <col min="3" max="3" width="15.5546875" bestFit="1" customWidth="1"/>
    <col min="5" max="5" width="14.4414062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75" x14ac:dyDescent="0.25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75" x14ac:dyDescent="0.25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25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C1" workbookViewId="0">
      <selection activeCell="G23" sqref="G23"/>
    </sheetView>
  </sheetViews>
  <sheetFormatPr defaultRowHeight="14.4" x14ac:dyDescent="0.3"/>
  <cols>
    <col min="2" max="2" width="47.109375" customWidth="1"/>
    <col min="3" max="3" width="15.5546875" customWidth="1"/>
    <col min="5" max="5" width="12.88671875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9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2" x14ac:dyDescent="0.3">
      <c r="A12" s="3">
        <v>10</v>
      </c>
      <c r="B12" s="31" t="s">
        <v>171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173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2" t="s">
        <v>172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3">
        <v>40817</v>
      </c>
    </row>
    <row r="22" spans="1:13" ht="15.75" x14ac:dyDescent="0.25">
      <c r="C22" s="21" t="s">
        <v>134</v>
      </c>
      <c r="D22" s="22">
        <v>1</v>
      </c>
      <c r="E22" s="22">
        <v>2</v>
      </c>
      <c r="F22" s="22">
        <v>3</v>
      </c>
      <c r="G22" s="22">
        <v>4</v>
      </c>
      <c r="H22" s="22">
        <v>5</v>
      </c>
      <c r="I22" s="22">
        <v>6</v>
      </c>
      <c r="J22" s="22">
        <v>7</v>
      </c>
      <c r="K22" s="22">
        <v>9</v>
      </c>
      <c r="L22" s="22">
        <v>12</v>
      </c>
      <c r="M22" s="22">
        <v>14</v>
      </c>
    </row>
    <row r="23" spans="1:13" ht="15.75" x14ac:dyDescent="0.25">
      <c r="C23" s="21" t="s">
        <v>4</v>
      </c>
      <c r="D23" s="4">
        <f>SUM(H3:H6)</f>
        <v>11</v>
      </c>
      <c r="E23" s="4">
        <v>11</v>
      </c>
      <c r="F23" s="4">
        <v>11</v>
      </c>
      <c r="G23" s="4">
        <v>9</v>
      </c>
      <c r="H23" s="4">
        <v>13</v>
      </c>
      <c r="I23" s="4">
        <v>10</v>
      </c>
      <c r="J23" s="4">
        <v>3</v>
      </c>
      <c r="K23" s="4">
        <v>14</v>
      </c>
      <c r="L23" s="4">
        <v>6</v>
      </c>
      <c r="M23" s="4">
        <v>5</v>
      </c>
    </row>
    <row r="24" spans="1:13" ht="15.75" x14ac:dyDescent="0.25">
      <c r="C24" s="21" t="s">
        <v>5</v>
      </c>
      <c r="D24" s="4">
        <f>SUM(I3:I6)</f>
        <v>6</v>
      </c>
      <c r="E24" s="4">
        <v>10</v>
      </c>
      <c r="F24" s="4">
        <v>11</v>
      </c>
      <c r="G24" s="4">
        <v>9</v>
      </c>
      <c r="H24" s="4">
        <v>12</v>
      </c>
      <c r="I24" s="4">
        <v>11</v>
      </c>
      <c r="J24" s="4">
        <v>3</v>
      </c>
      <c r="K24" s="4">
        <v>13</v>
      </c>
      <c r="L24" s="4">
        <v>5</v>
      </c>
      <c r="M24" s="4">
        <v>4</v>
      </c>
    </row>
  </sheetData>
  <autoFilter ref="A2:J2"/>
  <sortState ref="A3:J18">
    <sortCondition ref="F3"/>
  </sortState>
  <conditionalFormatting sqref="C2:C20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D1" workbookViewId="0">
      <selection activeCell="O18" sqref="O18"/>
    </sheetView>
  </sheetViews>
  <sheetFormatPr defaultRowHeight="14.4" x14ac:dyDescent="0.3"/>
  <cols>
    <col min="2" max="2" width="57.33203125" bestFit="1" customWidth="1"/>
    <col min="3" max="3" width="15.5546875" bestFit="1" customWidth="1"/>
    <col min="4" max="4" width="14.33203125" bestFit="1" customWidth="1"/>
    <col min="5" max="5" width="12.8867187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174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75" x14ac:dyDescent="0.25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75" x14ac:dyDescent="0.25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7" spans="1:14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13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46</v>
      </c>
    </row>
    <row r="29" spans="1:14" ht="15.75" x14ac:dyDescent="0.25">
      <c r="C29" s="21" t="s">
        <v>5</v>
      </c>
      <c r="D29" s="3">
        <v>4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64</v>
      </c>
    </row>
  </sheetData>
  <autoFilter ref="A2:J2"/>
  <sortState ref="A3:J25">
    <sortCondition ref="F3"/>
  </sortState>
  <conditionalFormatting sqref="C2:C25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" sqref="B2"/>
    </sheetView>
  </sheetViews>
  <sheetFormatPr defaultRowHeight="14.4" x14ac:dyDescent="0.3"/>
  <sheetData>
    <row r="2" spans="1:2" x14ac:dyDescent="0.3">
      <c r="A2" t="s">
        <v>144</v>
      </c>
      <c r="B2">
        <v>6.5</v>
      </c>
    </row>
    <row r="3" spans="1:2" ht="15" x14ac:dyDescent="0.25">
      <c r="A3" t="s">
        <v>145</v>
      </c>
      <c r="B3">
        <v>2.5</v>
      </c>
    </row>
    <row r="4" spans="1:2" ht="15" x14ac:dyDescent="0.25">
      <c r="A4" t="s">
        <v>146</v>
      </c>
      <c r="B4">
        <v>5</v>
      </c>
    </row>
    <row r="5" spans="1:2" ht="15" x14ac:dyDescent="0.25">
      <c r="A5" t="s">
        <v>147</v>
      </c>
      <c r="B5">
        <v>7</v>
      </c>
    </row>
    <row r="6" spans="1:2" ht="15" x14ac:dyDescent="0.25">
      <c r="A6" t="s">
        <v>148</v>
      </c>
      <c r="B6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KhoiNguyen</cp:lastModifiedBy>
  <dcterms:created xsi:type="dcterms:W3CDTF">2012-01-10T13:34:13Z</dcterms:created>
  <dcterms:modified xsi:type="dcterms:W3CDTF">2012-02-28T08:33:26Z</dcterms:modified>
</cp:coreProperties>
</file>