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8195" windowHeight="7965" tabRatio="763" activeTab="2"/>
  </bookViews>
  <sheets>
    <sheet name="Sheet1" sheetId="1" r:id="rId1"/>
    <sheet name="Sheet2" sheetId="11" r:id="rId2"/>
    <sheet name="Tan Tran" sheetId="2" r:id="rId3"/>
    <sheet name="Tuong Nguyen" sheetId="3" r:id="rId4"/>
    <sheet name="Loc Phan" sheetId="4" r:id="rId5"/>
    <sheet name="Nhung Huynh" sheetId="5" r:id="rId6"/>
    <sheet name="Quyet Nguyen" sheetId="6" r:id="rId7"/>
    <sheet name="Tung Nguyen" sheetId="7" r:id="rId8"/>
    <sheet name="Dang Nguyen" sheetId="8" r:id="rId9"/>
    <sheet name="Nguyen Dinh" sheetId="9" r:id="rId10"/>
    <sheet name="PercentActualComplete" sheetId="10" r:id="rId11"/>
  </sheets>
  <definedNames>
    <definedName name="_xlnm._FilterDatabase" localSheetId="8" hidden="1">'Dang Nguyen'!$A$1:$J$1</definedName>
    <definedName name="_xlnm._FilterDatabase" localSheetId="4" hidden="1">'Loc Phan'!$A$2:$J$2</definedName>
    <definedName name="_xlnm._FilterDatabase" localSheetId="9" hidden="1">'Nguyen Dinh'!$A$2:$J$2</definedName>
    <definedName name="_xlnm._FilterDatabase" localSheetId="5" hidden="1">'Nhung Huynh'!$A$2:$J$2</definedName>
    <definedName name="_xlnm._FilterDatabase" localSheetId="6" hidden="1">'Quyet Nguyen'!$A$2:$J$2</definedName>
    <definedName name="_xlnm._FilterDatabase" localSheetId="0" hidden="1">Sheet1!$A$2:$J$177</definedName>
    <definedName name="_xlnm._FilterDatabase" localSheetId="2" hidden="1">'Tan Tran'!$A$2:$J$16</definedName>
    <definedName name="_xlnm._FilterDatabase" localSheetId="7" hidden="1">'Tung Nguyen'!$A$2:$J$2</definedName>
    <definedName name="_xlnm._FilterDatabase" localSheetId="3" hidden="1">'Tuong Nguyen'!$A$2:$J$12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1" i="4" l="1"/>
  <c r="D3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1" i="4"/>
  <c r="E30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<sst xmlns="http://schemas.openxmlformats.org/spreadsheetml/2006/main" count="1630" uniqueCount="256">
  <si>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</si>
  <si>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</si>
  <si>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</si>
  <si>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</si>
  <si>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</si>
  <si>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</si>
  <si>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</si>
  <si>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</si>
  <si>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</si>
  <si>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</si>
  <si>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</si>
  <si>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</si>
  <si>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</si>
  <si>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</si>
  <si>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</si>
  <si>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</si>
  <si>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</si>
  <si>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</si>
  <si>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</si>
  <si>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</si>
  <si>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</si>
  <si>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</si>
  <si>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</si>
  <si>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</si>
  <si>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</si>
  <si>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</si>
  <si>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</si>
  <si>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</si>
  <si>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</si>
  <si>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</si>
  <si>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</si>
  <si>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</si>
  <si>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</si>
  <si>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</si>
  <si>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</si>
  <si>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</si>
  <si>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</si>
  <si>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</si>
  <si>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</si>
  <si>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</si>
  <si>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</si>
  <si>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</si>
  <si>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</si>
  <si>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</si>
  <si>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</si>
  <si>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</si>
  <si>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</si>
  <si>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</si>
  <si>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</si>
  <si>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</si>
  <si>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</si>
  <si>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</si>
  <si>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</si>
  <si>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</si>
  <si>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</si>
  <si>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</si>
  <si>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</si>
  <si>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</si>
  <si>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</si>
  <si>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</si>
  <si>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</si>
  <si>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</si>
  <si>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</si>
  <si>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</si>
  <si>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</si>
  <si>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</si>
  <si>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</si>
  <si>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</si>
  <si>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</si>
  <si>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</si>
  <si>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</si>
  <si>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</si>
  <si>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</si>
  <si>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</si>
  <si>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</si>
  <si>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</si>
  <si>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</si>
  <si>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</si>
  <si>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</si>
  <si>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</si>
  <si>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</si>
  <si>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</si>
  <si>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</si>
  <si>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</si>
  <si>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</si>
  <si>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</si>
  <si>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</si>
  <si>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</si>
  <si>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</si>
  <si>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</si>
  <si>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</si>
  <si>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</si>
  <si>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</si>
  <si>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</si>
  <si>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</si>
  <si>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</si>
  <si>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</si>
  <si>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</si>
  <si>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</si>
  <si>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</si>
  <si>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</si>
  <si>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</si>
  <si>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</si>
  <si>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</si>
  <si>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</si>
  <si>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</si>
  <si>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</si>
  <si>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</si>
  <si>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</si>
  <si>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</si>
  <si>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</si>
  <si>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</si>
  <si>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</si>
  <si>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</si>
  <si>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</si>
  <si>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</si>
  <si>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</si>
  <si>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</si>
  <si>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</si>
  <si>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</si>
  <si>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</si>
  <si>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</si>
  <si>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</si>
  <si>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</si>
  <si>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</si>
  <si>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</si>
  <si>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</si>
  <si>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</si>
  <si>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</si>
  <si>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</si>
  <si>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</si>
  <si>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</si>
  <si>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</si>
  <si>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</si>
  <si>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</si>
  <si>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</si>
  <si>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</si>
  <si>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</si>
  <si>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</si>
  <si>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</si>
  <si>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</si>
  <si>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</si>
  <si>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</si>
  <si>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</si>
  <si>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</si>
  <si>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</si>
  <si>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</si>
  <si>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</si>
  <si>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</si>
  <si>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</si>
  <si>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</si>
  <si>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</si>
  <si>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</si>
  <si>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</si>
  <si>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</si>
  <si>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</si>
  <si>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</si>
  <si>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</si>
  <si>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</si>
  <si>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</si>
  <si>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</si>
  <si>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</si>
  <si>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</si>
  <si>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</si>
  <si>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</si>
  <si>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</si>
  <si>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</si>
  <si>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</si>
  <si>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</si>
  <si>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</si>
  <si>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</si>
  <si>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</si>
  <si>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</si>
  <si>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</si>
  <si>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</si>
  <si>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</si>
  <si>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</si>
  <si>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</si>
  <si>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</si>
  <si>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</si>
  <si>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</si>
  <si>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</si>
  <si>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</si>
  <si>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</si>
  <si>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</si>
  <si>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</si>
  <si>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</si>
  <si>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</si>
  <si>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</si>
  <si>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</si>
  <si>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</si>
  <si>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</si>
  <si>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</si>
  <si>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</si>
  <si>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</si>
  <si>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</si>
  <si>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</si>
  <si>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</si>
  <si>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</si>
  <si>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</si>
  <si>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</si>
  <si>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</si>
  <si>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</si>
  <si>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</si>
  <si>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</si>
  <si>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</si>
  <si>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</si>
  <si>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</si>
  <si>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</si>
  <si>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</si>
  <si>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</si>
  <si>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</si>
  <si>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</si>
  <si>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</si>
  <si>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</si>
  <si>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</si>
  <si>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</si>
  <si>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</si>
  <si>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</si>
  <si>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</si>
  <si>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</si>
  <si>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</si>
  <si>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</si>
  <si>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</si>
  <si>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</si>
  <si>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</si>
  <si>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</si>
  <si>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</si>
  <si>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</si>
  <si>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</si>
  <si>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</si>
  <si>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</si>
  <si>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</si>
  <si>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</si>
  <si>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</si>
  <si>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</si>
  <si>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</si>
  <si>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</si>
  <si>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</si>
  <si>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</si>
  <si>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</si>
  <si>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</si>
  <si>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</si>
  <si>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</si>
  <si>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</si>
  <si>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26/04/2012</t>
  </si>
  <si>
    <t>Programming"Training Result Information"</t>
  </si>
  <si>
    <t>Programming "Salaryconcient Management"</t>
  </si>
  <si>
    <t>Fix code</t>
  </si>
  <si>
    <t>Programming "Staff History"</t>
  </si>
  <si>
    <t>Programming "Supported Pepeole"</t>
  </si>
  <si>
    <t>Programming  "Emulation"</t>
  </si>
  <si>
    <t>Programming  "Internal Trainning"</t>
  </si>
  <si>
    <t>Total task</t>
  </si>
  <si>
    <t>Plan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</si>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</sst>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16" fontId="0" fillId="0" borderId="0" xfId="0" applyNumberFormat="1"/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6448"/>
        <c:axId val="93520640"/>
      </c:lineChart>
      <c:catAx>
        <c:axId val="9341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520640"/>
        <c:crosses val="autoZero"/>
        <c:auto val="0"/>
        <c:lblAlgn val="ctr"/>
        <c:lblOffset val="100"/>
        <c:noMultiLvlLbl val="0"/>
      </c:catAx>
      <c:valAx>
        <c:axId val="93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2368"/>
        <c:axId val="93563904"/>
      </c:lineChart>
      <c:catAx>
        <c:axId val="935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63904"/>
        <c:crosses val="autoZero"/>
        <c:auto val="1"/>
        <c:lblAlgn val="ctr"/>
        <c:lblOffset val="100"/>
        <c:noMultiLvlLbl val="0"/>
      </c:catAx>
      <c:valAx>
        <c:axId val="935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Phan'!$C$30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Phan'!$C$31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Phan'!$D$31:$K$31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44160"/>
        <c:axId val="94045696"/>
      </c:lineChart>
      <c:catAx>
        <c:axId val="940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45696"/>
        <c:crosses val="autoZero"/>
        <c:auto val="1"/>
        <c:lblAlgn val="ctr"/>
        <c:lblOffset val="100"/>
        <c:noMultiLvlLbl val="0"/>
      </c:catAx>
      <c:valAx>
        <c:axId val="940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4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5136"/>
        <c:axId val="94105600"/>
      </c:lineChart>
      <c:catAx>
        <c:axId val="940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05600"/>
        <c:crosses val="autoZero"/>
        <c:auto val="1"/>
        <c:lblAlgn val="ctr"/>
        <c:lblOffset val="100"/>
        <c:noMultiLvlLbl val="0"/>
      </c:catAx>
      <c:valAx>
        <c:axId val="941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4608"/>
        <c:axId val="85606400"/>
      </c:lineChart>
      <c:catAx>
        <c:axId val="856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06400"/>
        <c:crosses val="autoZero"/>
        <c:auto val="1"/>
        <c:lblAlgn val="ctr"/>
        <c:lblOffset val="100"/>
        <c:noMultiLvlLbl val="0"/>
      </c:catAx>
      <c:valAx>
        <c:axId val="856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0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'Tung Nguyen'!$D$25:$P$25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23</c:v>
                </c:pt>
                <c:pt idx="12">
                  <c:v>32</c:v>
                </c:pt>
              </c:numCache>
            </c:numRef>
          </c:cat>
          <c:val>
            <c:numRef>
              <c:f>'Tung Nguyen'!$D$26:$P$26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'Tung Nguyen'!$D$25:$P$25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23</c:v>
                </c:pt>
                <c:pt idx="12">
                  <c:v>32</c:v>
                </c:pt>
              </c:numCache>
            </c:numRef>
          </c:cat>
          <c:val>
            <c:numRef>
              <c:f>'Tung Nguyen'!$D$27:$P$27</c:f>
              <c:numCache>
                <c:formatCode>General</c:formatCode>
                <c:ptCount val="13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52224"/>
        <c:axId val="85653760"/>
      </c:lineChart>
      <c:catAx>
        <c:axId val="856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53760"/>
        <c:crosses val="autoZero"/>
        <c:auto val="1"/>
        <c:lblAlgn val="ctr"/>
        <c:lblOffset val="100"/>
        <c:noMultiLvlLbl val="0"/>
      </c:catAx>
      <c:valAx>
        <c:axId val="856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Nguyen'!$D$33:$S$33</c:f>
              <c:numCache>
                <c:formatCode>General</c:formatCode>
                <c:ptCount val="16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  <c:pt idx="11">
                  <c:v>18</c:v>
                </c:pt>
                <c:pt idx="12">
                  <c:v>8</c:v>
                </c:pt>
                <c:pt idx="13">
                  <c:v>30</c:v>
                </c:pt>
                <c:pt idx="14">
                  <c:v>8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Nguyen'!$D$34:$S$34</c:f>
              <c:numCache>
                <c:formatCode>General</c:formatCode>
                <c:ptCount val="16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  <c:pt idx="11">
                  <c:v>17</c:v>
                </c:pt>
                <c:pt idx="12">
                  <c:v>12</c:v>
                </c:pt>
                <c:pt idx="13">
                  <c:v>36</c:v>
                </c:pt>
                <c:pt idx="14">
                  <c:v>6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31360"/>
        <c:axId val="98841344"/>
      </c:lineChart>
      <c:catAx>
        <c:axId val="988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41344"/>
        <c:crosses val="autoZero"/>
        <c:auto val="1"/>
        <c:lblAlgn val="ctr"/>
        <c:lblOffset val="100"/>
        <c:noMultiLvlLbl val="0"/>
      </c:catAx>
      <c:valAx>
        <c:axId val="988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3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Dinh'!$D$42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Dinh'!$E$42:$R$42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Dinh'!$D$43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Dinh'!$E$43:$R$43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87168"/>
        <c:axId val="98888704"/>
      </c:lineChart>
      <c:catAx>
        <c:axId val="988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88704"/>
        <c:crosses val="autoZero"/>
        <c:auto val="1"/>
        <c:lblAlgn val="ctr"/>
        <c:lblOffset val="100"/>
        <c:noMultiLvlLbl val="0"/>
      </c:catAx>
      <c:valAx>
        <c:axId val="988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zoomScale="90" zoomScaleNormal="90" workbookViewId="0">
      <pane ySplit="2" topLeftCell="A111" activePane="bottomLeft" state="frozen"/>
      <selection pane="bottomLeft" activeCell="E39" sqref="E39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52" t="s">
        <v>8</v>
      </c>
      <c r="B1" s="52"/>
      <c r="C1" s="52"/>
      <c r="D1" s="52"/>
      <c r="E1" s="52"/>
      <c r="F1" s="52"/>
      <c r="G1" s="52"/>
      <c r="H1" s="52"/>
      <c r="I1" s="52"/>
      <c r="J1" s="52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/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9" workbookViewId="0">
      <selection activeCell="H34" sqref="H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>
        <v>40993</v>
      </c>
      <c r="H34" s="4">
        <v>10</v>
      </c>
      <c r="I34" s="4">
        <v>4</v>
      </c>
      <c r="J34" s="4">
        <v>25</v>
      </c>
    </row>
    <row r="35" spans="1:18" ht="15.75" x14ac:dyDescent="0.25">
      <c r="A35" s="3">
        <v>33</v>
      </c>
      <c r="B35" s="4" t="s">
        <v>249</v>
      </c>
      <c r="C35" s="4"/>
      <c r="D35" s="4" t="s">
        <v>28</v>
      </c>
      <c r="E35" s="4" t="s">
        <v>169</v>
      </c>
      <c r="F35" s="4"/>
      <c r="G35" s="14">
        <v>40997</v>
      </c>
      <c r="H35" s="4">
        <v>8</v>
      </c>
      <c r="I35" s="4">
        <v>16</v>
      </c>
      <c r="J35" s="4"/>
    </row>
    <row r="36" spans="1:18" ht="15.75" x14ac:dyDescent="0.25">
      <c r="A36" s="3">
        <v>34</v>
      </c>
      <c r="B36" s="4" t="s">
        <v>250</v>
      </c>
      <c r="C36" s="4"/>
      <c r="D36" s="4" t="s">
        <v>28</v>
      </c>
      <c r="E36" s="4" t="s">
        <v>169</v>
      </c>
      <c r="F36" s="4"/>
      <c r="G36" s="14">
        <v>40995</v>
      </c>
      <c r="H36" s="4">
        <v>8</v>
      </c>
      <c r="I36" s="4">
        <v>16</v>
      </c>
      <c r="J36" s="4"/>
    </row>
    <row r="37" spans="1:18" ht="15.75" x14ac:dyDescent="0.25">
      <c r="A37" s="3">
        <v>35</v>
      </c>
      <c r="B37" s="4" t="s">
        <v>251</v>
      </c>
      <c r="C37" s="4"/>
      <c r="D37" s="4" t="s">
        <v>28</v>
      </c>
      <c r="E37" s="4" t="s">
        <v>169</v>
      </c>
      <c r="F37" s="4"/>
      <c r="G37" s="14">
        <v>40996</v>
      </c>
      <c r="H37" s="4"/>
      <c r="I37" s="4"/>
      <c r="J37" s="4"/>
    </row>
    <row r="38" spans="1:18" ht="15.6" x14ac:dyDescent="0.3">
      <c r="A38" s="3">
        <v>36</v>
      </c>
      <c r="B38" s="37" t="s">
        <v>252</v>
      </c>
      <c r="C38" s="4" t="s">
        <v>9</v>
      </c>
      <c r="D38" s="4" t="s">
        <v>28</v>
      </c>
      <c r="E38" s="4" t="s">
        <v>169</v>
      </c>
      <c r="F38" s="4">
        <v>28</v>
      </c>
      <c r="G38" s="16">
        <v>41064</v>
      </c>
      <c r="H38" s="4">
        <v>24</v>
      </c>
      <c r="I38" s="4">
        <v>123</v>
      </c>
      <c r="J38" s="4">
        <v>100</v>
      </c>
    </row>
    <row r="39" spans="1:18" ht="15.75" x14ac:dyDescent="0.25">
      <c r="A39" s="3">
        <v>37</v>
      </c>
      <c r="B39" s="37" t="s">
        <v>30</v>
      </c>
      <c r="C39" s="4" t="s">
        <v>9</v>
      </c>
      <c r="D39" s="4" t="s">
        <v>28</v>
      </c>
      <c r="E39" s="4" t="s">
        <v>169</v>
      </c>
      <c r="F39" s="4">
        <v>31</v>
      </c>
      <c r="G39" s="47" t="s">
        <v>245</v>
      </c>
      <c r="H39" s="4">
        <v>24</v>
      </c>
      <c r="I39" s="4">
        <v>3</v>
      </c>
      <c r="J39" s="4">
        <v>100</v>
      </c>
    </row>
    <row r="40" spans="1:18" ht="15.75" x14ac:dyDescent="0.25">
      <c r="A40" s="26"/>
    </row>
    <row r="41" spans="1:18" ht="15.75" x14ac:dyDescent="0.25">
      <c r="D41" s="21" t="s">
        <v>134</v>
      </c>
      <c r="E41" s="22">
        <v>2</v>
      </c>
      <c r="F41" s="22">
        <v>3</v>
      </c>
      <c r="G41" s="22">
        <v>5</v>
      </c>
      <c r="H41" s="22">
        <v>6</v>
      </c>
      <c r="I41" s="22">
        <v>7</v>
      </c>
      <c r="J41" s="22">
        <v>8</v>
      </c>
      <c r="K41" s="22">
        <v>9</v>
      </c>
      <c r="L41" s="22">
        <v>10</v>
      </c>
      <c r="M41" s="22">
        <v>11</v>
      </c>
      <c r="N41" s="22">
        <v>12</v>
      </c>
      <c r="O41" s="22">
        <v>15</v>
      </c>
      <c r="P41" s="22">
        <v>16</v>
      </c>
      <c r="Q41" s="22">
        <v>22</v>
      </c>
      <c r="R41" s="22">
        <v>23</v>
      </c>
    </row>
    <row r="42" spans="1:18" ht="15.75" x14ac:dyDescent="0.25">
      <c r="D42" s="21" t="s">
        <v>4</v>
      </c>
      <c r="E42" s="3">
        <v>18</v>
      </c>
      <c r="F42" s="3">
        <v>6</v>
      </c>
      <c r="G42" s="3">
        <v>3</v>
      </c>
      <c r="H42" s="3">
        <v>6</v>
      </c>
      <c r="I42" s="3">
        <v>5</v>
      </c>
      <c r="J42" s="3">
        <v>7</v>
      </c>
      <c r="K42" s="3">
        <v>12</v>
      </c>
      <c r="L42" s="3">
        <v>1</v>
      </c>
      <c r="M42" s="3">
        <v>8</v>
      </c>
      <c r="N42" s="3">
        <v>2</v>
      </c>
      <c r="O42" s="25">
        <v>1</v>
      </c>
      <c r="P42" s="4">
        <v>2</v>
      </c>
      <c r="Q42" s="4">
        <v>2</v>
      </c>
      <c r="R42" s="4">
        <v>2</v>
      </c>
    </row>
    <row r="43" spans="1:18" ht="15.75" x14ac:dyDescent="0.25">
      <c r="D43" s="21" t="s">
        <v>5</v>
      </c>
      <c r="E43" s="3">
        <v>12</v>
      </c>
      <c r="F43" s="3">
        <v>5</v>
      </c>
      <c r="G43" s="3">
        <v>3</v>
      </c>
      <c r="H43" s="3">
        <v>4.5</v>
      </c>
      <c r="I43" s="3">
        <v>4</v>
      </c>
      <c r="J43" s="3">
        <v>5.5</v>
      </c>
      <c r="K43" s="3">
        <v>9</v>
      </c>
      <c r="L43" s="3">
        <v>1</v>
      </c>
      <c r="M43" s="3">
        <v>5.5</v>
      </c>
      <c r="N43" s="3">
        <v>2</v>
      </c>
      <c r="O43" s="25">
        <v>0.5</v>
      </c>
      <c r="P43" s="4">
        <v>1</v>
      </c>
      <c r="Q43" s="4">
        <v>1</v>
      </c>
      <c r="R43" s="4">
        <v>1</v>
      </c>
    </row>
  </sheetData>
  <autoFilter ref="A2:J2"/>
  <sortState ref="A3:J34">
    <sortCondition ref="F1"/>
  </sortState>
  <conditionalFormatting sqref="C2:C39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9">
      <formula1>"RE, Architecture, Detail Design, Implementation, Testing, Management"</formula1>
    </dataValidation>
    <dataValidation type="list" allowBlank="1" showInputMessage="1" showErrorMessage="1" sqref="C3:C39">
      <formula1>"Very High,High, Medium, Low"</formula1>
    </dataValidation>
    <dataValidation type="list" allowBlank="1" showInputMessage="1" showErrorMessage="1" sqref="E3:E39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134</v>
      </c>
      <c r="B1" t="s">
        <v>253</v>
      </c>
      <c r="C1" t="s">
        <v>254</v>
      </c>
      <c r="D1" t="s">
        <v>255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topLeftCell="C10" workbookViewId="0">
      <selection activeCell="F27" sqref="F27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9" workbookViewId="0">
      <selection activeCell="G38" sqref="G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13" workbookViewId="0">
      <selection activeCell="G25" sqref="G25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7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26</v>
      </c>
      <c r="G22" s="14">
        <v>40998</v>
      </c>
      <c r="H22" s="3">
        <v>8</v>
      </c>
      <c r="I22" s="3">
        <v>12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27</v>
      </c>
      <c r="G23" s="14">
        <v>40999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27</v>
      </c>
      <c r="G24" s="14">
        <v>41000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27</v>
      </c>
      <c r="G25" s="14">
        <v>41002</v>
      </c>
      <c r="H25" s="3">
        <v>8</v>
      </c>
      <c r="I25" s="3">
        <v>6</v>
      </c>
      <c r="J25" s="4">
        <v>100</v>
      </c>
    </row>
    <row r="26" spans="1:11" ht="15.75" x14ac:dyDescent="0.25">
      <c r="A26" s="3"/>
      <c r="B26" s="37" t="s">
        <v>248</v>
      </c>
      <c r="C26" s="4" t="s">
        <v>9</v>
      </c>
      <c r="D26" s="4" t="s">
        <v>28</v>
      </c>
      <c r="E26" s="4" t="s">
        <v>103</v>
      </c>
      <c r="F26" s="18">
        <f t="shared" si="0"/>
        <v>28</v>
      </c>
      <c r="G26" s="14">
        <v>41011</v>
      </c>
      <c r="H26" s="3">
        <v>8</v>
      </c>
      <c r="I26" s="3">
        <v>6</v>
      </c>
      <c r="J26" s="4">
        <v>100</v>
      </c>
    </row>
    <row r="27" spans="1:11" ht="15.75" x14ac:dyDescent="0.25">
      <c r="A27" s="3">
        <v>24</v>
      </c>
      <c r="B27" s="37" t="s">
        <v>30</v>
      </c>
      <c r="C27" s="4" t="s">
        <v>9</v>
      </c>
      <c r="D27" s="4" t="s">
        <v>30</v>
      </c>
      <c r="E27" s="4" t="s">
        <v>103</v>
      </c>
      <c r="F27" s="18">
        <f t="shared" si="0"/>
        <v>30</v>
      </c>
      <c r="G27" s="14">
        <v>41023</v>
      </c>
      <c r="H27" s="3">
        <v>16</v>
      </c>
      <c r="I27" s="3">
        <v>6</v>
      </c>
      <c r="J27" s="4">
        <v>50</v>
      </c>
    </row>
    <row r="29" spans="1:11" ht="15.75" x14ac:dyDescent="0.25">
      <c r="C29" s="21" t="s">
        <v>134</v>
      </c>
      <c r="D29" s="22">
        <v>1</v>
      </c>
      <c r="E29" s="22">
        <v>5</v>
      </c>
      <c r="F29" s="22">
        <v>6</v>
      </c>
      <c r="G29" s="22">
        <v>7</v>
      </c>
      <c r="H29" s="22">
        <v>8</v>
      </c>
      <c r="I29" s="22">
        <v>10</v>
      </c>
      <c r="J29" s="22">
        <v>11</v>
      </c>
      <c r="K29" s="22">
        <v>12</v>
      </c>
    </row>
    <row r="30" spans="1:11" ht="15.75" x14ac:dyDescent="0.25">
      <c r="C30" s="21" t="s">
        <v>4</v>
      </c>
      <c r="D30" s="4">
        <f>SUM(H3:H8)</f>
        <v>22</v>
      </c>
      <c r="E30" s="4">
        <f>SUM(H5:H8)</f>
        <v>12</v>
      </c>
      <c r="F30" s="4">
        <v>5</v>
      </c>
      <c r="G30" s="4">
        <v>6</v>
      </c>
      <c r="H30" s="4">
        <v>8</v>
      </c>
      <c r="I30" s="4">
        <v>6</v>
      </c>
      <c r="J30" s="4">
        <v>8</v>
      </c>
      <c r="K30" s="4">
        <v>2</v>
      </c>
    </row>
    <row r="31" spans="1:11" ht="15.75" x14ac:dyDescent="0.25">
      <c r="C31" s="21" t="s">
        <v>5</v>
      </c>
      <c r="D31" s="4">
        <f>SUM(I3:I8)</f>
        <v>20</v>
      </c>
      <c r="E31" s="4">
        <f>SUM(I5:I8)</f>
        <v>13</v>
      </c>
      <c r="F31" s="4">
        <v>3</v>
      </c>
      <c r="G31" s="4">
        <v>5.5</v>
      </c>
      <c r="H31" s="4">
        <v>8</v>
      </c>
      <c r="I31" s="4">
        <v>7</v>
      </c>
      <c r="J31" s="4">
        <v>8</v>
      </c>
      <c r="K31" s="4">
        <v>3</v>
      </c>
    </row>
  </sheetData>
  <autoFilter ref="A2:J2"/>
  <sortState ref="A3:K21">
    <sortCondition ref="F3"/>
  </sortState>
  <conditionalFormatting sqref="C2:C27">
    <cfRule type="cellIs" dxfId="43" priority="3" operator="equal">
      <formula>"Low"</formula>
    </cfRule>
    <cfRule type="cellIs" dxfId="42" priority="4" operator="equal">
      <formula>"Medium"</formula>
    </cfRule>
    <cfRule type="cellIs" dxfId="41" priority="5" operator="equal">
      <formula>"High"</formula>
    </cfRule>
    <cfRule type="cellIs" dxfId="40" priority="6" operator="equal">
      <formula>"Very High"</formula>
    </cfRule>
  </conditionalFormatting>
  <conditionalFormatting sqref="J3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7">
      <formula1>"RE, Architecture, Detail Design, Implementation, Testing, Management"</formula1>
    </dataValidation>
    <dataValidation type="list" allowBlank="1" showInputMessage="1" showErrorMessage="1" sqref="C3:C27">
      <formula1>"Very High,High, Medium, Low"</formula1>
    </dataValidation>
    <dataValidation type="list" allowBlank="1" showInputMessage="1" showErrorMessage="1" sqref="E3:E27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10" workbookViewId="0">
      <selection activeCell="F33" sqref="F3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40985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16" workbookViewId="0">
      <selection activeCell="F38" sqref="F3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246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1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opLeftCell="C4" workbookViewId="0">
      <selection activeCell="J20" sqref="J20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6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6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6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6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6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>
        <v>22</v>
      </c>
      <c r="G21" s="14">
        <v>40972</v>
      </c>
      <c r="H21" s="3">
        <v>8</v>
      </c>
      <c r="I21" s="3">
        <v>13</v>
      </c>
      <c r="J21" s="4">
        <v>100</v>
      </c>
      <c r="K21" s="32"/>
    </row>
    <row r="22" spans="1:16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3">
        <v>23</v>
      </c>
      <c r="G22" s="14">
        <v>40977</v>
      </c>
      <c r="H22" s="3">
        <v>8</v>
      </c>
      <c r="I22" s="51">
        <v>14</v>
      </c>
      <c r="J22" s="4">
        <v>100</v>
      </c>
    </row>
    <row r="23" spans="1:16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3">
        <v>32</v>
      </c>
      <c r="G23" s="14">
        <v>41033</v>
      </c>
      <c r="H23" s="3">
        <v>60</v>
      </c>
      <c r="I23" s="51">
        <v>15</v>
      </c>
      <c r="J23" s="4">
        <v>50</v>
      </c>
    </row>
    <row r="24" spans="1:16" ht="15.75" x14ac:dyDescent="0.25">
      <c r="A24" s="26"/>
      <c r="B24" s="42"/>
    </row>
    <row r="25" spans="1:16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  <c r="N25" s="22">
        <v>22</v>
      </c>
      <c r="O25" s="22">
        <v>23</v>
      </c>
      <c r="P25" s="22">
        <v>32</v>
      </c>
    </row>
    <row r="26" spans="1:16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  <c r="N26" s="37">
        <v>8</v>
      </c>
      <c r="O26" s="37">
        <v>8</v>
      </c>
      <c r="P26" s="37">
        <v>60</v>
      </c>
    </row>
    <row r="27" spans="1:16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  <c r="N27" s="37">
        <v>13</v>
      </c>
      <c r="O27" s="37">
        <v>14</v>
      </c>
      <c r="P27" s="37">
        <v>15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9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9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9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9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9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9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9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9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9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41016</v>
      </c>
      <c r="H25" s="3">
        <v>60</v>
      </c>
      <c r="I25" s="3">
        <v>56</v>
      </c>
      <c r="J25" s="4">
        <v>100</v>
      </c>
    </row>
    <row r="26" spans="1:19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>
        <v>18</v>
      </c>
      <c r="G26" s="14">
        <v>40993</v>
      </c>
      <c r="H26" s="3">
        <v>8</v>
      </c>
      <c r="I26" s="3">
        <v>9</v>
      </c>
      <c r="J26" s="4">
        <v>100</v>
      </c>
    </row>
    <row r="27" spans="1:19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>
        <v>19</v>
      </c>
      <c r="G27" s="14">
        <v>40997</v>
      </c>
      <c r="H27" s="3">
        <v>8</v>
      </c>
      <c r="I27" s="3">
        <v>12</v>
      </c>
      <c r="J27" s="4">
        <v>100</v>
      </c>
    </row>
    <row r="28" spans="1:19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>
        <v>20</v>
      </c>
      <c r="G28" s="14">
        <v>41004</v>
      </c>
      <c r="H28" s="3">
        <v>8</v>
      </c>
      <c r="I28" s="48">
        <v>12</v>
      </c>
      <c r="J28" s="4">
        <v>100</v>
      </c>
    </row>
    <row r="29" spans="1:19" ht="15.75" x14ac:dyDescent="0.25">
      <c r="A29" s="3">
        <v>27</v>
      </c>
      <c r="B29" s="4" t="s">
        <v>247</v>
      </c>
      <c r="C29" s="4" t="s">
        <v>9</v>
      </c>
      <c r="D29" s="4" t="s">
        <v>28</v>
      </c>
      <c r="E29" s="4" t="s">
        <v>61</v>
      </c>
      <c r="F29" s="18">
        <v>21</v>
      </c>
      <c r="G29" s="14">
        <v>41009</v>
      </c>
      <c r="H29" s="3">
        <v>8</v>
      </c>
      <c r="I29" s="3">
        <v>6</v>
      </c>
      <c r="J29" s="4">
        <v>100</v>
      </c>
    </row>
    <row r="30" spans="1:19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9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  <c r="O32" s="50">
        <v>18</v>
      </c>
      <c r="P32" s="50">
        <v>19</v>
      </c>
      <c r="Q32" s="50">
        <v>20</v>
      </c>
      <c r="R32" s="50">
        <v>21</v>
      </c>
      <c r="S32" s="50">
        <v>22</v>
      </c>
    </row>
    <row r="33" spans="3:19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SUM(H16:H20)</f>
        <v>15</v>
      </c>
      <c r="L33" s="3">
        <v>9</v>
      </c>
      <c r="M33" s="3">
        <v>1</v>
      </c>
      <c r="N33" s="25">
        <v>46</v>
      </c>
      <c r="O33" s="20">
        <v>18</v>
      </c>
      <c r="P33" s="20">
        <v>8</v>
      </c>
      <c r="Q33" s="20">
        <v>30</v>
      </c>
      <c r="R33" s="20">
        <v>8</v>
      </c>
      <c r="S33" s="20">
        <v>16</v>
      </c>
    </row>
    <row r="34" spans="3:19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SUM(I16:I20)</f>
        <v>16.5</v>
      </c>
      <c r="L34" s="3">
        <v>10</v>
      </c>
      <c r="M34" s="3">
        <v>1</v>
      </c>
      <c r="N34" s="25">
        <v>88</v>
      </c>
      <c r="O34" s="20">
        <v>17</v>
      </c>
      <c r="P34" s="20">
        <v>12</v>
      </c>
      <c r="Q34" s="20">
        <v>36</v>
      </c>
      <c r="R34" s="20">
        <v>6</v>
      </c>
      <c r="S34" s="20">
        <v>14</v>
      </c>
    </row>
    <row r="41" spans="3:19" x14ac:dyDescent="0.25">
      <c r="D41" s="49"/>
    </row>
  </sheetData>
  <autoFilter ref="A1:J1"/>
  <sortState ref="A3:J25">
    <sortCondition ref="F3"/>
  </sortState>
  <conditionalFormatting sqref="C1:C25 C27:C30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"High"</formula>
    </cfRule>
    <cfRule type="cellIs" dxfId="8" priority="10" operator="equal">
      <formula>"Very High"</formula>
    </cfRule>
  </conditionalFormatting>
  <conditionalFormatting sqref="C26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:J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30">
      <formula1>"RE, Architecture, Detail Design, Implementation, Testing, Management"</formula1>
    </dataValidation>
    <dataValidation type="list" allowBlank="1" showInputMessage="1" showErrorMessage="1" sqref="C2:C30">
      <formula1>"Very High,High, Medium, Low"</formula1>
    </dataValidation>
    <dataValidation type="list" allowBlank="1" showInputMessage="1" showErrorMessage="1" sqref="E2:E30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2012-05-22T09:32:04Z</dcterms:modified>
</cp:coreProperties>
</file>