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8205" firstSheet="1" activeTab="1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Sheet2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Sheet1!$A$2:$J$180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Nguyen'!$A$2:$J$13</definedName>
  </definedNames>
  <calcPr calcId="145621"/>
</workbook>
</file>

<file path=xl/calcChain.xml><?xml version="1.0" encoding="utf-8"?>
<calcChain xmlns="http://schemas.openxmlformats.org/spreadsheetml/2006/main">
  <c r="K29" i="8" l="1"/>
  <c r="K28" i="8"/>
  <c r="D22" i="7" l="1"/>
  <c r="D21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0" i="2" l="1"/>
  <c r="L19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<sst xmlns="http://schemas.openxmlformats.org/spreadsheetml/2006/main" count="1099" uniqueCount="149">
  <si>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</si>
  <si>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</si>
  <si>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</si>
  <si>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</si>
  <si>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</si>
  <si>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</si>
  <si>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</si>
  <si>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</si>
  <si>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</si>
  <si>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</si>
  <si>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</si>
  <si>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</si>
  <si>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</si>
  <si>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</si>
  <si>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</si>
  <si>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</si>
  <si>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</si>
  <si>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</si>
  <si>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</si>
  <si>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</si>
  <si>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</si>
  <si>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</si>
  <si>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</si>
  <si>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</si>
  <si>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</si>
  <si>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</si>
  <si>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</si>
  <si>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</si>
  <si>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</si>
  <si>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</si>
  <si>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</si>
  <si>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</si>
  <si>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</si>
  <si>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</si>
  <si>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</si>
  <si>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</si>
  <si>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</si>
  <si>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</si>
  <si>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</si>
  <si>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</si>
  <si>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</si>
  <si>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</si>
  <si>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</si>
  <si>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</si>
  <si>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</si>
  <si>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</si>
  <si>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</si>
  <si>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</si>
  <si>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</si>
  <si>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</si>
  <si>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</si>
  <si>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</si>
  <si>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</si>
  <si>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</si>
  <si>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</si>
  <si>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</si>
  <si>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</si>
  <si>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</si>
  <si>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</si>
  <si>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</si>
  <si>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</si>
  <si>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</si>
  <si>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</si>
  <si>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</si>
  <si>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</si>
  <si>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</si>
  <si>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</si>
  <si>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</si>
  <si>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</si>
  <si>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</si>
  <si>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</si>
  <si>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</si>
  <si>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</si>
  <si>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</si>
  <si>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</si>
  <si>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</si>
  <si>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</si>
  <si>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</si>
  <si>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</si>
  <si>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</si>
  <si>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</si>
  <si>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</si>
  <si>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</si>
  <si>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</si>
  <si>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</si>
  <si>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</si>
  <si>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</si>
  <si>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</si>
  <si>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</si>
  <si>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</si>
  <si>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</si>
  <si>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</si>
  <si>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</si>
  <si>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</si>
  <si>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</si>
  <si>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</si>
  <si>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</si>
  <si>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</si>
  <si>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</si>
  <si>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</si>
  <si>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</si>
  <si>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</si>
  <si>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</si>
  <si>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</si>
  <si>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</si>
  <si>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</si>
  <si>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</si>
  <si>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</si>
  <si>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</si>
  <si>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</si>
  <si>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</si>
  <si>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</si>
  <si>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</si>
  <si>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</si>
  <si>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</si>
  <si>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</si>
  <si>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</si>
  <si>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</si>
  <si>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</si>
  <si>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</si>
  <si>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</si>
  <si>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</si>
  <si>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</si>
  <si>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</si>
  <si>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</si>
  <si>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</si>
  <si>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</si>
  <si>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</si>
  <si>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</si>
  <si>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</si>
  <si>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</si>
  <si>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</si>
  <si>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</si>
  <si>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</si>
  <si>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</si>
  <si>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</si>
  <si>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</si>
  <si>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</si>
  <si>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</si>
  <si>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</si>
  <si>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</si>
  <si>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</si>
  <si>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</si>
  <si>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</si>
  <si>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Síp</t>
  </si>
  <si>
    <t>Tan</t>
  </si>
  <si>
    <t>Tung</t>
  </si>
  <si>
    <t>Loc</t>
  </si>
  <si>
    <t>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</si>
</sst>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Tran'!$D$19:$M$19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Actual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Tran'!$D$20:$M$20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7248"/>
        <c:axId val="136678784"/>
      </c:lineChart>
      <c:catAx>
        <c:axId val="13667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678784"/>
        <c:crosses val="autoZero"/>
        <c:auto val="0"/>
        <c:lblAlgn val="ctr"/>
        <c:lblOffset val="100"/>
        <c:noMultiLvlLbl val="0"/>
      </c:catAx>
      <c:valAx>
        <c:axId val="1366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Nguyen'!$C$16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</c:numLit>
          </c:cat>
          <c:val>
            <c:numRef>
              <c:f>'Tuong Nguyen'!$D$16:$K$16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Nguyen'!$C$17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</c:numLit>
          </c:cat>
          <c:val>
            <c:numRef>
              <c:f>'Tuong Nguyen'!$D$17:$K$17</c:f>
              <c:numCache>
                <c:formatCode>General</c:formatCode>
                <c:ptCount val="8"/>
                <c:pt idx="0">
                  <c:v>6.5</c:v>
                </c:pt>
                <c:pt idx="1">
                  <c:v>2</c:v>
                </c:pt>
                <c:pt idx="2">
                  <c:v>8</c:v>
                </c:pt>
                <c:pt idx="3">
                  <c:v>5.5</c:v>
                </c:pt>
                <c:pt idx="4">
                  <c:v>7</c:v>
                </c:pt>
                <c:pt idx="5">
                  <c:v>11.5</c:v>
                </c:pt>
                <c:pt idx="6">
                  <c:v>2</c:v>
                </c:pt>
                <c:pt idx="7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26784"/>
        <c:axId val="165928320"/>
      </c:lineChart>
      <c:catAx>
        <c:axId val="1659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28320"/>
        <c:crosses val="autoZero"/>
        <c:auto val="1"/>
        <c:lblAlgn val="ctr"/>
        <c:lblOffset val="100"/>
        <c:noMultiLvlLbl val="0"/>
      </c:catAx>
      <c:valAx>
        <c:axId val="1659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Phan'!$D$24:$N$24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19</c:v>
              </c:pt>
            </c:numLit>
          </c:cat>
          <c:val>
            <c:numRef>
              <c:f>'Loc Phan'!$D$25:$N$25</c:f>
              <c:numCache>
                <c:formatCode>General</c:formatCode>
                <c:ptCount val="11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45728"/>
        <c:axId val="165947264"/>
      </c:lineChart>
      <c:catAx>
        <c:axId val="1659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47264"/>
        <c:crosses val="autoZero"/>
        <c:auto val="1"/>
        <c:lblAlgn val="ctr"/>
        <c:lblOffset val="100"/>
        <c:noMultiLvlLbl val="0"/>
      </c:catAx>
      <c:valAx>
        <c:axId val="1659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96800"/>
        <c:axId val="165998592"/>
      </c:lineChart>
      <c:catAx>
        <c:axId val="1659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98592"/>
        <c:crosses val="autoZero"/>
        <c:auto val="1"/>
        <c:lblAlgn val="ctr"/>
        <c:lblOffset val="100"/>
        <c:noMultiLvlLbl val="0"/>
      </c:catAx>
      <c:valAx>
        <c:axId val="1659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50912"/>
        <c:axId val="166152448"/>
      </c:lineChart>
      <c:catAx>
        <c:axId val="1661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52448"/>
        <c:crosses val="autoZero"/>
        <c:auto val="1"/>
        <c:lblAlgn val="ctr"/>
        <c:lblOffset val="100"/>
        <c:noMultiLvlLbl val="0"/>
      </c:catAx>
      <c:valAx>
        <c:axId val="1661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Nguyen'!$C$21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Nguyen'!$D$21:$M$21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Nguyen'!$C$22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Nguyen'!$D$22:$M$22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74080"/>
        <c:axId val="166192256"/>
      </c:lineChart>
      <c:catAx>
        <c:axId val="1661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92256"/>
        <c:crosses val="autoZero"/>
        <c:auto val="1"/>
        <c:lblAlgn val="ctr"/>
        <c:lblOffset val="100"/>
        <c:noMultiLvlLbl val="0"/>
      </c:catAx>
      <c:valAx>
        <c:axId val="1661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14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2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02080"/>
        <c:axId val="151903616"/>
      </c:lineChart>
      <c:catAx>
        <c:axId val="1519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903616"/>
        <c:crosses val="autoZero"/>
        <c:auto val="1"/>
        <c:lblAlgn val="ctr"/>
        <c:lblOffset val="100"/>
        <c:noMultiLvlLbl val="0"/>
      </c:catAx>
      <c:valAx>
        <c:axId val="1519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0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17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23812</xdr:rowOff>
    </xdr:from>
    <xdr:to>
      <xdr:col>17</xdr:col>
      <xdr:colOff>352425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14287</xdr:rowOff>
    </xdr:from>
    <xdr:to>
      <xdr:col>17</xdr:col>
      <xdr:colOff>390525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26" t="s">
        <v>8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 t="shared" si="0"/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25">
      <c r="A127" s="3">
        <v>127</v>
      </c>
      <c r="B127" s="4"/>
      <c r="C127" s="4"/>
      <c r="D127" s="4"/>
      <c r="E127" s="4"/>
      <c r="F127" s="4"/>
      <c r="G127" s="14"/>
      <c r="H127" s="4"/>
      <c r="I127" s="4"/>
      <c r="J127" s="4"/>
    </row>
    <row r="128" spans="1:10" x14ac:dyDescent="0.25">
      <c r="A128" s="3">
        <v>128</v>
      </c>
      <c r="B128" s="4"/>
      <c r="C128" s="4"/>
      <c r="D128" s="4"/>
      <c r="E128" s="4"/>
      <c r="F128" s="4"/>
      <c r="G128" s="14"/>
      <c r="H128" s="4"/>
      <c r="I128" s="4"/>
      <c r="J128" s="4"/>
    </row>
    <row r="129" spans="1:10" x14ac:dyDescent="0.25">
      <c r="A129" s="3">
        <v>129</v>
      </c>
      <c r="B129" s="4"/>
      <c r="C129" s="4"/>
      <c r="D129" s="4"/>
      <c r="E129" s="4"/>
      <c r="F129" s="4"/>
      <c r="G129" s="14"/>
      <c r="H129" s="4"/>
      <c r="I129" s="4"/>
      <c r="J129" s="4"/>
    </row>
    <row r="130" spans="1:10" x14ac:dyDescent="0.25">
      <c r="A130" s="3">
        <v>130</v>
      </c>
      <c r="B130" s="4"/>
      <c r="C130" s="4"/>
      <c r="D130" s="4"/>
      <c r="E130" s="4"/>
      <c r="F130" s="4"/>
      <c r="G130" s="14"/>
      <c r="H130" s="4"/>
      <c r="I130" s="4"/>
      <c r="J130" s="4"/>
    </row>
    <row r="131" spans="1:10" x14ac:dyDescent="0.25">
      <c r="A131" s="3">
        <v>131</v>
      </c>
      <c r="B131" s="4"/>
      <c r="C131" s="4"/>
      <c r="D131" s="4"/>
      <c r="E131" s="4"/>
      <c r="F131" s="4"/>
      <c r="G131" s="14"/>
      <c r="H131" s="4"/>
      <c r="I131" s="4"/>
      <c r="J131" s="4"/>
    </row>
    <row r="132" spans="1:10" x14ac:dyDescent="0.25">
      <c r="A132" s="3">
        <v>132</v>
      </c>
      <c r="B132" s="4"/>
      <c r="C132" s="4"/>
      <c r="D132" s="4"/>
      <c r="E132" s="4"/>
      <c r="F132" s="4"/>
      <c r="G132" s="14"/>
      <c r="H132" s="4"/>
      <c r="I132" s="4"/>
      <c r="J132" s="4"/>
    </row>
    <row r="133" spans="1:10" x14ac:dyDescent="0.25">
      <c r="A133" s="3">
        <v>133</v>
      </c>
      <c r="B133" s="4"/>
      <c r="C133" s="4"/>
      <c r="D133" s="4"/>
      <c r="E133" s="4"/>
      <c r="F133" s="4"/>
      <c r="G133" s="14"/>
      <c r="H133" s="4"/>
      <c r="I133" s="4"/>
      <c r="J133" s="4"/>
    </row>
    <row r="134" spans="1:10" x14ac:dyDescent="0.25">
      <c r="A134" s="3">
        <v>134</v>
      </c>
      <c r="B134" s="4"/>
      <c r="C134" s="4"/>
      <c r="D134" s="4"/>
      <c r="E134" s="4"/>
      <c r="F134" s="4"/>
      <c r="G134" s="14"/>
      <c r="H134" s="4"/>
      <c r="I134" s="4"/>
      <c r="J134" s="4"/>
    </row>
    <row r="135" spans="1:10" x14ac:dyDescent="0.25">
      <c r="A135" s="3">
        <v>135</v>
      </c>
      <c r="B135" s="4"/>
      <c r="C135" s="4"/>
      <c r="D135" s="4"/>
      <c r="E135" s="4"/>
      <c r="F135" s="4"/>
      <c r="G135" s="14"/>
      <c r="H135" s="4"/>
      <c r="I135" s="4"/>
      <c r="J135" s="4"/>
    </row>
    <row r="136" spans="1:10" x14ac:dyDescent="0.25">
      <c r="A136" s="3">
        <v>136</v>
      </c>
      <c r="B136" s="4"/>
      <c r="C136" s="4"/>
      <c r="D136" s="4"/>
      <c r="E136" s="4"/>
      <c r="F136" s="4"/>
      <c r="G136" s="14"/>
      <c r="H136" s="4"/>
      <c r="I136" s="4"/>
      <c r="J136" s="4"/>
    </row>
    <row r="137" spans="1:10" x14ac:dyDescent="0.25">
      <c r="A137" s="3">
        <v>137</v>
      </c>
      <c r="B137" s="4"/>
      <c r="C137" s="4"/>
      <c r="D137" s="4"/>
      <c r="E137" s="4"/>
      <c r="F137" s="4"/>
      <c r="G137" s="14"/>
      <c r="H137" s="4"/>
      <c r="I137" s="4"/>
      <c r="J137" s="4"/>
    </row>
    <row r="138" spans="1:10" x14ac:dyDescent="0.25">
      <c r="A138" s="3">
        <v>138</v>
      </c>
      <c r="B138" s="4"/>
      <c r="C138" s="4"/>
      <c r="D138" s="4"/>
      <c r="E138" s="4"/>
      <c r="F138" s="4"/>
      <c r="G138" s="14"/>
      <c r="H138" s="4"/>
      <c r="I138" s="4"/>
      <c r="J138" s="4"/>
    </row>
    <row r="139" spans="1:10" x14ac:dyDescent="0.25">
      <c r="A139" s="3">
        <v>139</v>
      </c>
      <c r="B139" s="4"/>
      <c r="C139" s="4"/>
      <c r="D139" s="4"/>
      <c r="E139" s="4"/>
      <c r="F139" s="4"/>
      <c r="G139" s="14"/>
      <c r="H139" s="4"/>
      <c r="I139" s="4"/>
      <c r="J139" s="4"/>
    </row>
    <row r="140" spans="1:10" x14ac:dyDescent="0.25">
      <c r="A140" s="3">
        <v>140</v>
      </c>
      <c r="B140" s="4"/>
      <c r="C140" s="4"/>
      <c r="D140" s="4"/>
      <c r="E140" s="4"/>
      <c r="F140" s="4"/>
      <c r="G140" s="14"/>
      <c r="H140" s="4"/>
      <c r="I140" s="4"/>
      <c r="J140" s="4"/>
    </row>
    <row r="141" spans="1:10" x14ac:dyDescent="0.25">
      <c r="A141" s="3">
        <v>141</v>
      </c>
      <c r="B141" s="4"/>
      <c r="C141" s="4"/>
      <c r="D141" s="4"/>
      <c r="E141" s="4"/>
      <c r="F141" s="4"/>
      <c r="G141" s="14"/>
      <c r="H141" s="4"/>
      <c r="I141" s="4"/>
      <c r="J141" s="4"/>
    </row>
    <row r="142" spans="1:10" x14ac:dyDescent="0.25">
      <c r="A142" s="3">
        <v>142</v>
      </c>
      <c r="B142" s="4"/>
      <c r="C142" s="4"/>
      <c r="D142" s="4"/>
      <c r="E142" s="4"/>
      <c r="F142" s="4"/>
      <c r="G142" s="14"/>
      <c r="H142" s="4"/>
      <c r="I142" s="4"/>
      <c r="J142" s="4"/>
    </row>
    <row r="143" spans="1:10" x14ac:dyDescent="0.25">
      <c r="A143" s="3">
        <v>143</v>
      </c>
      <c r="B143" s="4"/>
      <c r="C143" s="4"/>
      <c r="D143" s="4"/>
      <c r="E143" s="4"/>
      <c r="F143" s="4"/>
      <c r="G143" s="14"/>
      <c r="H143" s="4"/>
      <c r="I143" s="4"/>
      <c r="J143" s="4"/>
    </row>
    <row r="144" spans="1:10" x14ac:dyDescent="0.25">
      <c r="A144" s="3">
        <v>144</v>
      </c>
      <c r="B144" s="4"/>
      <c r="C144" s="4"/>
      <c r="D144" s="4"/>
      <c r="E144" s="4"/>
      <c r="F144" s="4"/>
      <c r="G144" s="14"/>
      <c r="H144" s="4"/>
      <c r="I144" s="4"/>
      <c r="J144" s="4"/>
    </row>
    <row r="145" spans="1:10" x14ac:dyDescent="0.25">
      <c r="A145" s="3">
        <v>145</v>
      </c>
      <c r="B145" s="4"/>
      <c r="C145" s="4"/>
      <c r="D145" s="4"/>
      <c r="E145" s="4"/>
      <c r="F145" s="4"/>
      <c r="G145" s="14"/>
      <c r="H145" s="4"/>
      <c r="I145" s="4"/>
      <c r="J145" s="4"/>
    </row>
    <row r="146" spans="1:10" x14ac:dyDescent="0.25">
      <c r="A146" s="3">
        <v>146</v>
      </c>
      <c r="B146" s="4"/>
      <c r="C146" s="4"/>
      <c r="D146" s="4"/>
      <c r="E146" s="4"/>
      <c r="F146" s="4"/>
      <c r="G146" s="14"/>
      <c r="H146" s="4"/>
      <c r="I146" s="4"/>
      <c r="J146" s="4"/>
    </row>
    <row r="147" spans="1:10" x14ac:dyDescent="0.25">
      <c r="A147" s="3">
        <v>147</v>
      </c>
      <c r="B147" s="4"/>
      <c r="C147" s="4"/>
      <c r="D147" s="4"/>
      <c r="E147" s="4"/>
      <c r="F147" s="4"/>
      <c r="G147" s="14"/>
      <c r="H147" s="4"/>
      <c r="I147" s="4"/>
      <c r="J147" s="4"/>
    </row>
    <row r="148" spans="1:10" x14ac:dyDescent="0.25">
      <c r="A148" s="3">
        <v>148</v>
      </c>
      <c r="B148" s="4"/>
      <c r="C148" s="4"/>
      <c r="D148" s="4"/>
      <c r="E148" s="4"/>
      <c r="F148" s="4"/>
      <c r="G148" s="14"/>
      <c r="H148" s="4"/>
      <c r="I148" s="4"/>
      <c r="J148" s="4"/>
    </row>
    <row r="149" spans="1:10" x14ac:dyDescent="0.25">
      <c r="A149" s="3">
        <v>149</v>
      </c>
      <c r="B149" s="4"/>
      <c r="C149" s="4"/>
      <c r="D149" s="4"/>
      <c r="E149" s="4"/>
      <c r="F149" s="4"/>
      <c r="G149" s="14"/>
      <c r="H149" s="4"/>
      <c r="I149" s="4"/>
      <c r="J149" s="4"/>
    </row>
    <row r="150" spans="1:10" x14ac:dyDescent="0.25">
      <c r="A150" s="3">
        <v>150</v>
      </c>
      <c r="B150" s="4"/>
      <c r="C150" s="4"/>
      <c r="D150" s="4"/>
      <c r="E150" s="4"/>
      <c r="F150" s="4"/>
      <c r="G150" s="14"/>
      <c r="H150" s="4"/>
      <c r="I150" s="4"/>
      <c r="J150" s="4"/>
    </row>
    <row r="151" spans="1:10" x14ac:dyDescent="0.25">
      <c r="A151" s="3">
        <v>151</v>
      </c>
      <c r="B151" s="4"/>
      <c r="C151" s="4"/>
      <c r="D151" s="4"/>
      <c r="E151" s="4"/>
      <c r="F151" s="4"/>
      <c r="G151" s="14"/>
      <c r="H151" s="4"/>
      <c r="I151" s="4"/>
      <c r="J151" s="4"/>
    </row>
    <row r="152" spans="1:10" x14ac:dyDescent="0.25">
      <c r="A152" s="3">
        <v>152</v>
      </c>
      <c r="B152" s="4"/>
      <c r="C152" s="4"/>
      <c r="D152" s="4"/>
      <c r="E152" s="4"/>
      <c r="F152" s="4"/>
      <c r="G152" s="14"/>
      <c r="H152" s="4"/>
      <c r="I152" s="4"/>
      <c r="J152" s="4"/>
    </row>
    <row r="153" spans="1:10" x14ac:dyDescent="0.25">
      <c r="A153" s="3">
        <v>153</v>
      </c>
      <c r="B153" s="4"/>
      <c r="C153" s="4"/>
      <c r="D153" s="4"/>
      <c r="E153" s="4"/>
      <c r="F153" s="4"/>
      <c r="G153" s="14"/>
      <c r="H153" s="4"/>
      <c r="I153" s="4"/>
      <c r="J153" s="4"/>
    </row>
    <row r="154" spans="1:10" x14ac:dyDescent="0.25">
      <c r="A154" s="3">
        <v>154</v>
      </c>
      <c r="B154" s="4"/>
      <c r="C154" s="4"/>
      <c r="D154" s="4"/>
      <c r="E154" s="4"/>
      <c r="F154" s="4"/>
      <c r="G154" s="14"/>
      <c r="H154" s="4"/>
      <c r="I154" s="4"/>
      <c r="J154" s="4"/>
    </row>
    <row r="155" spans="1:10" x14ac:dyDescent="0.25">
      <c r="A155" s="3">
        <v>155</v>
      </c>
      <c r="B155" s="4"/>
      <c r="C155" s="4"/>
      <c r="D155" s="4"/>
      <c r="E155" s="4"/>
      <c r="F155" s="4"/>
      <c r="G155" s="14"/>
      <c r="H155" s="4"/>
      <c r="I155" s="4"/>
      <c r="J155" s="4"/>
    </row>
    <row r="156" spans="1:10" x14ac:dyDescent="0.25">
      <c r="A156" s="3">
        <v>156</v>
      </c>
      <c r="B156" s="4"/>
      <c r="C156" s="4"/>
      <c r="D156" s="4"/>
      <c r="E156" s="4"/>
      <c r="F156" s="4"/>
      <c r="G156" s="14"/>
      <c r="H156" s="4"/>
      <c r="I156" s="4"/>
      <c r="J156" s="4"/>
    </row>
    <row r="157" spans="1:10" x14ac:dyDescent="0.25">
      <c r="A157" s="3">
        <v>157</v>
      </c>
      <c r="B157" s="4"/>
      <c r="C157" s="4"/>
      <c r="D157" s="4"/>
      <c r="E157" s="4"/>
      <c r="F157" s="4"/>
      <c r="G157" s="14"/>
      <c r="H157" s="4"/>
      <c r="I157" s="4"/>
      <c r="J157" s="4"/>
    </row>
    <row r="158" spans="1:10" x14ac:dyDescent="0.25">
      <c r="A158" s="3">
        <v>158</v>
      </c>
      <c r="B158" s="4"/>
      <c r="C158" s="4"/>
      <c r="D158" s="4"/>
      <c r="E158" s="4"/>
      <c r="F158" s="4"/>
      <c r="G158" s="14"/>
      <c r="H158" s="4"/>
      <c r="I158" s="4"/>
      <c r="J158" s="4"/>
    </row>
    <row r="159" spans="1:10" x14ac:dyDescent="0.25">
      <c r="A159" s="3">
        <v>159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x14ac:dyDescent="0.25">
      <c r="A160" s="3">
        <v>160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x14ac:dyDescent="0.25">
      <c r="A161" s="3">
        <v>161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x14ac:dyDescent="0.25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25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25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25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25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25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25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25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25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25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25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25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25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80"/>
  <dataConsolidate/>
  <mergeCells count="1">
    <mergeCell ref="A1:J1"/>
  </mergeCells>
  <conditionalFormatting sqref="C1:C27 C127:C1048576 C46:C117">
    <cfRule type="cellIs" dxfId="63" priority="30" operator="equal">
      <formula>"Low"</formula>
    </cfRule>
    <cfRule type="cellIs" dxfId="62" priority="31" operator="equal">
      <formula>"Medium"</formula>
    </cfRule>
    <cfRule type="cellIs" dxfId="61" priority="32" operator="equal">
      <formula>"High"</formula>
    </cfRule>
    <cfRule type="cellIs" dxfId="60" priority="33" operator="equal">
      <formula>"Very High"</formula>
    </cfRule>
  </conditionalFormatting>
  <conditionalFormatting sqref="C36:C45">
    <cfRule type="cellIs" dxfId="59" priority="20" operator="equal">
      <formula>"Low"</formula>
    </cfRule>
    <cfRule type="cellIs" dxfId="58" priority="21" operator="equal">
      <formula>"Medium"</formula>
    </cfRule>
    <cfRule type="cellIs" dxfId="57" priority="22" operator="equal">
      <formula>"High"</formula>
    </cfRule>
    <cfRule type="cellIs" dxfId="56" priority="23" operator="equal">
      <formula>"Very High"</formula>
    </cfRule>
  </conditionalFormatting>
  <conditionalFormatting sqref="C28:C34">
    <cfRule type="cellIs" dxfId="55" priority="16" operator="equal">
      <formula>"Low"</formula>
    </cfRule>
    <cfRule type="cellIs" dxfId="54" priority="17" operator="equal">
      <formula>"Medium"</formula>
    </cfRule>
    <cfRule type="cellIs" dxfId="53" priority="18" operator="equal">
      <formula>"High"</formula>
    </cfRule>
    <cfRule type="cellIs" dxfId="52" priority="19" operator="equal">
      <formula>"Very High"</formula>
    </cfRule>
  </conditionalFormatting>
  <conditionalFormatting sqref="C35">
    <cfRule type="cellIs" dxfId="51" priority="11" operator="equal">
      <formula>"Low"</formula>
    </cfRule>
    <cfRule type="cellIs" dxfId="50" priority="12" operator="equal">
      <formula>"Medium"</formula>
    </cfRule>
    <cfRule type="cellIs" dxfId="49" priority="13" operator="equal">
      <formula>"High"</formula>
    </cfRule>
    <cfRule type="cellIs" dxfId="48" priority="14" operator="equal">
      <formula>"Very High"</formula>
    </cfRule>
  </conditionalFormatting>
  <conditionalFormatting sqref="J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74 J3:J27 J46:J10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47" priority="1" operator="equal">
      <formula>"Low"</formula>
    </cfRule>
    <cfRule type="cellIs" dxfId="46" priority="2" operator="equal">
      <formula>"Medium"</formula>
    </cfRule>
    <cfRule type="cellIs" dxfId="45" priority="3" operator="equal">
      <formula>"High"</formula>
    </cfRule>
    <cfRule type="cellIs" dxfId="44" priority="4" operator="equal">
      <formula>"Very High"</formula>
    </cfRule>
  </conditionalFormatting>
  <conditionalFormatting sqref="J118:J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127:E180 E28:E117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abSelected="1" workbookViewId="0">
      <selection activeCell="C18" sqref="C18"/>
    </sheetView>
  </sheetViews>
  <sheetFormatPr defaultRowHeight="15" x14ac:dyDescent="0.25"/>
  <cols>
    <col min="2" max="2" width="53.5703125" bestFit="1" customWidth="1"/>
    <col min="3" max="3" width="15.5703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70</v>
      </c>
      <c r="I16" s="5">
        <v>65</v>
      </c>
      <c r="J16" s="4">
        <v>100</v>
      </c>
    </row>
    <row r="18" spans="3:13" ht="15.75" x14ac:dyDescent="0.25">
      <c r="C18" s="21" t="s">
        <v>134</v>
      </c>
      <c r="D18" s="22">
        <v>2</v>
      </c>
      <c r="E18" s="22">
        <v>3</v>
      </c>
      <c r="F18" s="22">
        <v>5</v>
      </c>
      <c r="G18" s="22">
        <v>6</v>
      </c>
      <c r="H18" s="22">
        <v>9</v>
      </c>
      <c r="I18" s="22">
        <v>12</v>
      </c>
      <c r="J18" s="22">
        <v>15</v>
      </c>
      <c r="K18" s="22">
        <v>16</v>
      </c>
      <c r="L18" s="22">
        <v>17</v>
      </c>
      <c r="M18" s="22">
        <v>18</v>
      </c>
    </row>
    <row r="19" spans="3:13" ht="15.75" x14ac:dyDescent="0.25">
      <c r="C19" s="21" t="s">
        <v>4</v>
      </c>
      <c r="D19" s="4">
        <v>8</v>
      </c>
      <c r="E19" s="4">
        <v>6</v>
      </c>
      <c r="F19" s="4">
        <v>16</v>
      </c>
      <c r="G19" s="4">
        <v>5</v>
      </c>
      <c r="H19" s="4">
        <v>3</v>
      </c>
      <c r="I19" s="4">
        <v>5</v>
      </c>
      <c r="J19" s="4">
        <v>20</v>
      </c>
      <c r="K19" s="4">
        <v>35</v>
      </c>
      <c r="L19" s="4">
        <f>SUM(H12:H15)</f>
        <v>61</v>
      </c>
      <c r="M19" s="4">
        <v>70</v>
      </c>
    </row>
    <row r="20" spans="3:13" ht="15.75" x14ac:dyDescent="0.25">
      <c r="C20" s="21" t="s">
        <v>5</v>
      </c>
      <c r="D20" s="4">
        <v>2</v>
      </c>
      <c r="E20" s="4">
        <v>4</v>
      </c>
      <c r="F20" s="4">
        <v>24</v>
      </c>
      <c r="G20" s="4">
        <v>3</v>
      </c>
      <c r="H20" s="4">
        <v>4.5</v>
      </c>
      <c r="I20" s="4">
        <v>5</v>
      </c>
      <c r="J20" s="4">
        <v>16</v>
      </c>
      <c r="K20" s="4">
        <v>34</v>
      </c>
      <c r="L20" s="4">
        <f>SUM(I12:I15)</f>
        <v>64.5</v>
      </c>
      <c r="M20" s="4">
        <v>65</v>
      </c>
    </row>
  </sheetData>
  <autoFilter ref="A2:J16"/>
  <sortState ref="A3:K16">
    <sortCondition ref="F3"/>
  </sortState>
  <conditionalFormatting sqref="C2:C16">
    <cfRule type="cellIs" dxfId="43" priority="1" operator="equal">
      <formula>"Low"</formula>
    </cfRule>
    <cfRule type="cellIs" dxfId="42" priority="2" operator="equal">
      <formula>"Medium"</formula>
    </cfRule>
    <cfRule type="cellIs" dxfId="41" priority="3" operator="equal">
      <formula>"High"</formula>
    </cfRule>
    <cfRule type="cellIs" dxfId="40" priority="4" operator="equal">
      <formula>"Very High"</formula>
    </cfRule>
  </conditionalFormatting>
  <conditionalFormatting sqref="J3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6">
      <formula1>"RE, Architecture, Detail Design, Implementation, Testing, Management"</formula1>
    </dataValidation>
    <dataValidation type="list" allowBlank="1" showInputMessage="1" showErrorMessage="1" sqref="C3:C16">
      <formula1>"Very High,High, Medium, Low"</formula1>
    </dataValidation>
    <dataValidation type="list" allowBlank="1" showInputMessage="1" showErrorMessage="1" sqref="E3:E16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A10" sqref="A10:XFD10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32</v>
      </c>
      <c r="F3" s="18">
        <v>3</v>
      </c>
      <c r="G3" s="14">
        <v>40826</v>
      </c>
      <c r="H3" s="3">
        <v>8</v>
      </c>
      <c r="I3" s="3">
        <v>6.5</v>
      </c>
      <c r="J3" s="4">
        <v>100</v>
      </c>
    </row>
    <row r="4" spans="1:11" ht="15.75" x14ac:dyDescent="0.25">
      <c r="A4" s="3">
        <v>2</v>
      </c>
      <c r="B4" s="23" t="s">
        <v>131</v>
      </c>
      <c r="C4" s="4" t="s">
        <v>33</v>
      </c>
      <c r="D4" s="4" t="s">
        <v>26</v>
      </c>
      <c r="E4" s="4" t="s">
        <v>32</v>
      </c>
      <c r="F4" s="18">
        <v>5</v>
      </c>
      <c r="G4" s="14">
        <v>40841</v>
      </c>
      <c r="H4" s="3">
        <v>1</v>
      </c>
      <c r="I4" s="3">
        <v>2</v>
      </c>
      <c r="J4" s="4">
        <v>100</v>
      </c>
    </row>
    <row r="5" spans="1:11" ht="15.75" x14ac:dyDescent="0.25">
      <c r="A5" s="3">
        <v>3</v>
      </c>
      <c r="B5" s="4" t="s">
        <v>34</v>
      </c>
      <c r="C5" s="4" t="s">
        <v>9</v>
      </c>
      <c r="D5" s="4" t="s">
        <v>26</v>
      </c>
      <c r="E5" s="4" t="s">
        <v>32</v>
      </c>
      <c r="F5" s="18">
        <v>6</v>
      </c>
      <c r="G5" s="14">
        <v>40851</v>
      </c>
      <c r="H5" s="3">
        <v>7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35</v>
      </c>
      <c r="C6" s="4" t="s">
        <v>19</v>
      </c>
      <c r="D6" s="4" t="s">
        <v>25</v>
      </c>
      <c r="E6" s="4" t="s">
        <v>32</v>
      </c>
      <c r="F6" s="18">
        <v>6</v>
      </c>
      <c r="G6" s="14">
        <v>40850</v>
      </c>
      <c r="H6" s="3">
        <v>2</v>
      </c>
      <c r="I6" s="3">
        <v>3</v>
      </c>
      <c r="J6" s="4">
        <v>100</v>
      </c>
    </row>
    <row r="7" spans="1:11" ht="15.75" x14ac:dyDescent="0.25">
      <c r="A7" s="3">
        <v>5</v>
      </c>
      <c r="B7" s="4" t="s">
        <v>38</v>
      </c>
      <c r="C7" s="4" t="s">
        <v>9</v>
      </c>
      <c r="D7" s="4" t="s">
        <v>25</v>
      </c>
      <c r="E7" s="4" t="s">
        <v>32</v>
      </c>
      <c r="F7" s="18">
        <v>9</v>
      </c>
      <c r="G7" s="14">
        <v>40871</v>
      </c>
      <c r="H7" s="3">
        <v>6</v>
      </c>
      <c r="I7" s="3">
        <v>5.5</v>
      </c>
      <c r="J7" s="4">
        <v>100</v>
      </c>
    </row>
    <row r="8" spans="1:11" ht="15.75" x14ac:dyDescent="0.25">
      <c r="A8" s="3">
        <v>6</v>
      </c>
      <c r="B8" s="4" t="s">
        <v>39</v>
      </c>
      <c r="C8" s="4" t="s">
        <v>19</v>
      </c>
      <c r="D8" s="4" t="s">
        <v>28</v>
      </c>
      <c r="E8" s="4" t="s">
        <v>32</v>
      </c>
      <c r="F8" s="18">
        <v>11</v>
      </c>
      <c r="G8" s="14">
        <v>40886</v>
      </c>
      <c r="H8" s="3">
        <v>2</v>
      </c>
      <c r="I8" s="3">
        <v>3.5</v>
      </c>
      <c r="J8" s="4">
        <v>100</v>
      </c>
    </row>
    <row r="9" spans="1:11" ht="15.75" x14ac:dyDescent="0.25">
      <c r="A9" s="3">
        <v>7</v>
      </c>
      <c r="B9" s="4" t="s">
        <v>15</v>
      </c>
      <c r="C9" s="4" t="s">
        <v>19</v>
      </c>
      <c r="D9" s="4" t="s">
        <v>25</v>
      </c>
      <c r="E9" s="4" t="s">
        <v>32</v>
      </c>
      <c r="F9" s="18">
        <v>11</v>
      </c>
      <c r="G9" s="14">
        <v>40886</v>
      </c>
      <c r="H9" s="3">
        <v>5</v>
      </c>
      <c r="I9" s="3">
        <v>3.5</v>
      </c>
      <c r="J9" s="4">
        <v>50</v>
      </c>
    </row>
    <row r="10" spans="1:11" ht="15.75" x14ac:dyDescent="0.25">
      <c r="A10" s="3">
        <v>8</v>
      </c>
      <c r="B10" s="24" t="s">
        <v>14</v>
      </c>
      <c r="C10" s="4" t="s">
        <v>20</v>
      </c>
      <c r="D10" s="4" t="s">
        <v>25</v>
      </c>
      <c r="E10" s="4" t="s">
        <v>32</v>
      </c>
      <c r="F10" s="18">
        <v>13</v>
      </c>
      <c r="G10" s="14">
        <v>40896</v>
      </c>
      <c r="H10" s="3">
        <v>5</v>
      </c>
      <c r="I10" s="3">
        <v>3.5</v>
      </c>
      <c r="J10" s="4">
        <v>100</v>
      </c>
      <c r="K10" s="17">
        <v>40812</v>
      </c>
    </row>
    <row r="11" spans="1:11" ht="15.75" x14ac:dyDescent="0.25">
      <c r="A11" s="3">
        <v>9</v>
      </c>
      <c r="B11" s="4" t="s">
        <v>36</v>
      </c>
      <c r="C11" s="4" t="s">
        <v>20</v>
      </c>
      <c r="D11" s="4" t="s">
        <v>25</v>
      </c>
      <c r="E11" s="4" t="s">
        <v>32</v>
      </c>
      <c r="F11" s="18">
        <v>13</v>
      </c>
      <c r="G11" s="14">
        <v>40902</v>
      </c>
      <c r="H11" s="3">
        <v>7</v>
      </c>
      <c r="I11" s="3">
        <v>8</v>
      </c>
      <c r="J11" s="4">
        <v>100</v>
      </c>
    </row>
    <row r="12" spans="1:11" ht="15.75" x14ac:dyDescent="0.25">
      <c r="A12" s="3">
        <v>10</v>
      </c>
      <c r="B12" s="4" t="s">
        <v>40</v>
      </c>
      <c r="C12" s="4" t="s">
        <v>19</v>
      </c>
      <c r="D12" s="4" t="s">
        <v>25</v>
      </c>
      <c r="E12" s="4" t="s">
        <v>32</v>
      </c>
      <c r="F12" s="18">
        <v>14</v>
      </c>
      <c r="G12" s="14">
        <v>40908</v>
      </c>
      <c r="H12" s="3">
        <v>4</v>
      </c>
      <c r="I12" s="3">
        <v>2</v>
      </c>
      <c r="J12" s="4">
        <v>100</v>
      </c>
    </row>
    <row r="13" spans="1:11" ht="15.75" x14ac:dyDescent="0.25">
      <c r="A13" s="3">
        <v>11</v>
      </c>
      <c r="B13" s="4" t="s">
        <v>37</v>
      </c>
      <c r="C13" s="4" t="s">
        <v>20</v>
      </c>
      <c r="D13" s="4" t="s">
        <v>25</v>
      </c>
      <c r="E13" s="4" t="s">
        <v>32</v>
      </c>
      <c r="F13" s="18">
        <v>15</v>
      </c>
      <c r="G13" s="14">
        <v>40916</v>
      </c>
      <c r="H13" s="3">
        <v>6</v>
      </c>
      <c r="I13" s="3">
        <v>5.5</v>
      </c>
      <c r="J13" s="4">
        <v>50</v>
      </c>
    </row>
    <row r="15" spans="1:11" ht="15.75" x14ac:dyDescent="0.25">
      <c r="C15" s="21" t="s">
        <v>134</v>
      </c>
      <c r="D15" s="22">
        <v>3</v>
      </c>
      <c r="E15" s="22">
        <v>5</v>
      </c>
      <c r="F15" s="22">
        <v>6</v>
      </c>
      <c r="G15" s="22">
        <v>9</v>
      </c>
      <c r="H15" s="22">
        <v>11</v>
      </c>
      <c r="I15" s="22">
        <v>13</v>
      </c>
      <c r="J15" s="22">
        <v>14</v>
      </c>
      <c r="K15" s="22">
        <v>15</v>
      </c>
    </row>
    <row r="16" spans="1:11" ht="15.75" x14ac:dyDescent="0.25">
      <c r="C16" s="21" t="s">
        <v>4</v>
      </c>
      <c r="D16" s="4">
        <v>8</v>
      </c>
      <c r="E16" s="4">
        <v>1</v>
      </c>
      <c r="F16" s="4">
        <v>9</v>
      </c>
      <c r="G16" s="4">
        <v>6</v>
      </c>
      <c r="H16" s="4">
        <v>7</v>
      </c>
      <c r="I16" s="4">
        <v>12</v>
      </c>
      <c r="J16" s="4">
        <v>4</v>
      </c>
      <c r="K16" s="4">
        <v>6</v>
      </c>
    </row>
    <row r="17" spans="3:11" ht="15.75" x14ac:dyDescent="0.25">
      <c r="C17" s="21" t="s">
        <v>5</v>
      </c>
      <c r="D17" s="4">
        <v>6.5</v>
      </c>
      <c r="E17" s="4">
        <v>2</v>
      </c>
      <c r="F17" s="4">
        <v>8</v>
      </c>
      <c r="G17" s="4">
        <v>5.5</v>
      </c>
      <c r="H17" s="4">
        <v>7</v>
      </c>
      <c r="I17" s="4">
        <v>11.5</v>
      </c>
      <c r="J17" s="4">
        <v>2</v>
      </c>
      <c r="K17" s="4">
        <v>5.5</v>
      </c>
    </row>
  </sheetData>
  <autoFilter ref="A2:J13"/>
  <sortState ref="A3:K13">
    <sortCondition ref="F3"/>
  </sortState>
  <conditionalFormatting sqref="C2:C13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3">
      <formula1>"RE, Architecture, Detail Design, Implementation, Testing, Management"</formula1>
    </dataValidation>
    <dataValidation type="list" allowBlank="1" showInputMessage="1" showErrorMessage="1" sqref="C3:C13">
      <formula1>"Very High,High, Medium, Low"</formula1>
    </dataValidation>
    <dataValidation type="list" allowBlank="1" showInputMessage="1" showErrorMessage="1" sqref="E3:E13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A8" sqref="A8:XFD10"/>
    </sheetView>
  </sheetViews>
  <sheetFormatPr defaultRowHeight="15" x14ac:dyDescent="0.25"/>
  <cols>
    <col min="2" max="2" width="48.85546875" bestFit="1" customWidth="1"/>
    <col min="3" max="3" width="15.570312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v>1</v>
      </c>
      <c r="G3" s="14">
        <v>40816</v>
      </c>
      <c r="H3" s="3">
        <v>5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v>1</v>
      </c>
      <c r="G4" s="14">
        <v>40816</v>
      </c>
      <c r="H4" s="3">
        <v>5</v>
      </c>
      <c r="I4" s="3">
        <v>4</v>
      </c>
      <c r="J4" s="4">
        <v>100</v>
      </c>
    </row>
    <row r="5" spans="1:10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v>2</v>
      </c>
      <c r="G5" s="14">
        <v>40821</v>
      </c>
      <c r="H5" s="3">
        <v>5</v>
      </c>
      <c r="I5" s="3">
        <v>5</v>
      </c>
      <c r="J5" s="4">
        <v>100</v>
      </c>
    </row>
    <row r="6" spans="1:10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v>2</v>
      </c>
      <c r="G6" s="14">
        <v>40821</v>
      </c>
      <c r="H6" s="3">
        <v>3</v>
      </c>
      <c r="I6" s="3">
        <v>2</v>
      </c>
      <c r="J6" s="4">
        <v>100</v>
      </c>
    </row>
    <row r="7" spans="1:10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v>2</v>
      </c>
      <c r="G7" s="14">
        <v>40822</v>
      </c>
      <c r="H7" s="3">
        <v>2</v>
      </c>
      <c r="I7" s="3">
        <v>4</v>
      </c>
      <c r="J7" s="4">
        <v>100</v>
      </c>
    </row>
    <row r="8" spans="1:10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v>2</v>
      </c>
      <c r="G8" s="14">
        <v>40823</v>
      </c>
      <c r="H8" s="3">
        <v>2</v>
      </c>
      <c r="I8" s="3">
        <v>2</v>
      </c>
      <c r="J8" s="4">
        <v>100</v>
      </c>
    </row>
    <row r="9" spans="1:10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v>5</v>
      </c>
      <c r="G9" s="14">
        <v>40846</v>
      </c>
      <c r="H9" s="3">
        <v>5</v>
      </c>
      <c r="I9" s="3">
        <v>3</v>
      </c>
      <c r="J9" s="4">
        <v>100</v>
      </c>
    </row>
    <row r="10" spans="1:10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v>6</v>
      </c>
      <c r="G10" s="14">
        <v>40847</v>
      </c>
      <c r="H10" s="3">
        <v>2</v>
      </c>
      <c r="I10" s="3">
        <v>2</v>
      </c>
      <c r="J10" s="4">
        <v>100</v>
      </c>
    </row>
    <row r="11" spans="1:10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v>6</v>
      </c>
      <c r="G11" s="14">
        <v>40848</v>
      </c>
      <c r="H11" s="3">
        <v>2</v>
      </c>
      <c r="I11" s="3">
        <v>2</v>
      </c>
      <c r="J11" s="4">
        <v>100</v>
      </c>
    </row>
    <row r="12" spans="1:10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v>6</v>
      </c>
      <c r="G12" s="14">
        <v>40851</v>
      </c>
      <c r="H12" s="3">
        <v>2</v>
      </c>
      <c r="I12" s="3">
        <v>1.5</v>
      </c>
      <c r="J12" s="4">
        <v>100</v>
      </c>
    </row>
    <row r="13" spans="1:10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v>7</v>
      </c>
      <c r="G13" s="14">
        <v>40854</v>
      </c>
      <c r="H13" s="3">
        <v>4</v>
      </c>
      <c r="I13" s="3">
        <v>5</v>
      </c>
      <c r="J13" s="4">
        <v>100</v>
      </c>
    </row>
    <row r="14" spans="1:10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v>7</v>
      </c>
      <c r="G14" s="14">
        <v>40855</v>
      </c>
      <c r="H14" s="3">
        <v>4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v>8</v>
      </c>
      <c r="G15" s="14">
        <v>40862</v>
      </c>
      <c r="H15" s="3">
        <v>6</v>
      </c>
      <c r="I15" s="3">
        <v>7</v>
      </c>
      <c r="J15" s="4">
        <v>100</v>
      </c>
    </row>
    <row r="16" spans="1:10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v>9</v>
      </c>
      <c r="G16" s="14">
        <v>40871</v>
      </c>
      <c r="H16" s="3">
        <v>8</v>
      </c>
      <c r="I16" s="3">
        <v>8</v>
      </c>
      <c r="J16" s="4">
        <v>100</v>
      </c>
    </row>
    <row r="17" spans="1:14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v>11</v>
      </c>
      <c r="G17" s="14">
        <v>40882</v>
      </c>
      <c r="H17" s="3">
        <v>3</v>
      </c>
      <c r="I17" s="3">
        <v>4</v>
      </c>
      <c r="J17" s="4">
        <v>100</v>
      </c>
    </row>
    <row r="18" spans="1:14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4" ht="15.75" x14ac:dyDescent="0.25">
      <c r="A19" s="3">
        <v>17</v>
      </c>
      <c r="B19" s="4" t="s">
        <v>100</v>
      </c>
      <c r="C19" s="4" t="s">
        <v>19</v>
      </c>
      <c r="D19" s="4" t="s">
        <v>26</v>
      </c>
      <c r="E19" s="4" t="s">
        <v>103</v>
      </c>
      <c r="F19" s="18">
        <v>12</v>
      </c>
      <c r="G19" s="14">
        <v>40895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101</v>
      </c>
      <c r="C20" s="4" t="s">
        <v>19</v>
      </c>
      <c r="D20" s="4" t="s">
        <v>26</v>
      </c>
      <c r="E20" s="4" t="s">
        <v>103</v>
      </c>
      <c r="F20" s="18">
        <v>19</v>
      </c>
      <c r="G20" s="14">
        <v>40941</v>
      </c>
      <c r="H20" s="3">
        <v>5</v>
      </c>
      <c r="I20" s="3">
        <v>6</v>
      </c>
      <c r="J20" s="4">
        <v>100</v>
      </c>
    </row>
    <row r="21" spans="1:14" ht="15.75" x14ac:dyDescent="0.25">
      <c r="A21" s="3">
        <v>19</v>
      </c>
      <c r="B21" s="4" t="s">
        <v>102</v>
      </c>
      <c r="C21" s="4" t="s">
        <v>19</v>
      </c>
      <c r="D21" s="4" t="s">
        <v>26</v>
      </c>
      <c r="E21" s="4" t="s">
        <v>103</v>
      </c>
      <c r="F21" s="18">
        <v>10</v>
      </c>
      <c r="G21" s="14">
        <v>40879</v>
      </c>
      <c r="H21" s="3">
        <v>2</v>
      </c>
      <c r="I21" s="3">
        <v>3</v>
      </c>
      <c r="J21" s="4">
        <v>100</v>
      </c>
    </row>
    <row r="23" spans="1:14" ht="15.75" x14ac:dyDescent="0.25">
      <c r="C23" s="21" t="s">
        <v>134</v>
      </c>
      <c r="D23" s="22">
        <v>1</v>
      </c>
      <c r="E23" s="22">
        <v>2</v>
      </c>
      <c r="F23" s="22">
        <v>5</v>
      </c>
      <c r="G23" s="22">
        <v>6</v>
      </c>
      <c r="H23" s="22">
        <v>7</v>
      </c>
      <c r="I23" s="22">
        <v>8</v>
      </c>
      <c r="J23" s="22">
        <v>9</v>
      </c>
      <c r="K23" s="22">
        <v>10</v>
      </c>
      <c r="L23" s="22">
        <v>11</v>
      </c>
      <c r="M23" s="22">
        <v>12</v>
      </c>
      <c r="N23" s="22">
        <v>19</v>
      </c>
    </row>
    <row r="24" spans="1:14" ht="15.75" x14ac:dyDescent="0.25">
      <c r="C24" s="21" t="s">
        <v>4</v>
      </c>
      <c r="D24" s="4">
        <v>10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  <c r="L24" s="20">
        <v>7</v>
      </c>
      <c r="M24" s="20">
        <v>3</v>
      </c>
      <c r="N24" s="20">
        <v>5</v>
      </c>
    </row>
    <row r="25" spans="1:14" ht="15.75" x14ac:dyDescent="0.25">
      <c r="C25" s="21" t="s">
        <v>5</v>
      </c>
      <c r="D25" s="4">
        <v>7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  <c r="L25" s="20">
        <v>9</v>
      </c>
      <c r="M25" s="20">
        <v>3</v>
      </c>
      <c r="N25" s="20">
        <v>6</v>
      </c>
    </row>
  </sheetData>
  <autoFilter ref="A2:J2"/>
  <sortState ref="A3:J21">
    <sortCondition ref="F2"/>
  </sortState>
  <conditionalFormatting sqref="C2:C21">
    <cfRule type="cellIs" dxfId="35" priority="2" operator="equal">
      <formula>"Low"</formula>
    </cfRule>
    <cfRule type="cellIs" dxfId="34" priority="3" operator="equal">
      <formula>"Medium"</formula>
    </cfRule>
    <cfRule type="cellIs" dxfId="33" priority="4" operator="equal">
      <formula>"High"</formula>
    </cfRule>
    <cfRule type="cellIs" dxfId="32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B3" sqref="B3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2.140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75" x14ac:dyDescent="0.25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1" priority="15" operator="equal">
      <formula>"Low"</formula>
    </cfRule>
    <cfRule type="cellIs" dxfId="30" priority="16" operator="equal">
      <formula>"Medium"</formula>
    </cfRule>
    <cfRule type="cellIs" dxfId="29" priority="17" operator="equal">
      <formula>"High"</formula>
    </cfRule>
    <cfRule type="cellIs" dxfId="28" priority="18" operator="equal">
      <formula>"Very High"</formula>
    </cfRule>
  </conditionalFormatting>
  <conditionalFormatting sqref="C11:C20">
    <cfRule type="cellIs" dxfId="27" priority="10" operator="equal">
      <formula>"Low"</formula>
    </cfRule>
    <cfRule type="cellIs" dxfId="26" priority="11" operator="equal">
      <formula>"Medium"</formula>
    </cfRule>
    <cfRule type="cellIs" dxfId="25" priority="12" operator="equal">
      <formula>"High"</formula>
    </cfRule>
    <cfRule type="cellIs" dxfId="24" priority="13" operator="equal">
      <formula>"Very High"</formula>
    </cfRule>
  </conditionalFormatting>
  <conditionalFormatting sqref="C3:C9">
    <cfRule type="cellIs" dxfId="23" priority="6" operator="equal">
      <formula>"Low"</formula>
    </cfRule>
    <cfRule type="cellIs" dxfId="22" priority="7" operator="equal">
      <formula>"Medium"</formula>
    </cfRule>
    <cfRule type="cellIs" dxfId="21" priority="8" operator="equal">
      <formula>"High"</formula>
    </cfRule>
    <cfRule type="cellIs" dxfId="20" priority="9" operator="equal">
      <formula>"Very High"</formula>
    </cfRule>
  </conditionalFormatting>
  <conditionalFormatting sqref="C10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4" workbookViewId="0">
      <selection activeCell="I11" sqref="I11"/>
    </sheetView>
  </sheetViews>
  <sheetFormatPr defaultRowHeight="15" x14ac:dyDescent="0.25"/>
  <cols>
    <col min="2" max="2" width="49" bestFit="1" customWidth="1"/>
    <col min="3" max="3" width="15.57031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75" x14ac:dyDescent="0.25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75" x14ac:dyDescent="0.25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5" priority="7" operator="equal">
      <formula>"Low"</formula>
    </cfRule>
    <cfRule type="cellIs" dxfId="14" priority="8" operator="equal">
      <formula>"Medium"</formula>
    </cfRule>
    <cfRule type="cellIs" dxfId="13" priority="9" operator="equal">
      <formula>"High"</formula>
    </cfRule>
    <cfRule type="cellIs" dxfId="12" priority="10" operator="equal">
      <formula>"Very High"</formula>
    </cfRule>
  </conditionalFormatting>
  <conditionalFormatting sqref="C17:C25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  <cfRule type="cellIs" dxfId="8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B11" sqref="B11"/>
    </sheetView>
  </sheetViews>
  <sheetFormatPr defaultRowHeight="15" x14ac:dyDescent="0.25"/>
  <cols>
    <col min="2" max="2" width="47.140625" bestFit="1" customWidth="1"/>
    <col min="3" max="3" width="15.57031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v>2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v>2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v>2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v>2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v>3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v>3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v>4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v>5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12</v>
      </c>
      <c r="C12" s="4" t="s">
        <v>19</v>
      </c>
      <c r="D12" s="4" t="s">
        <v>26</v>
      </c>
      <c r="E12" s="4" t="s">
        <v>116</v>
      </c>
      <c r="F12" s="18">
        <v>6</v>
      </c>
      <c r="G12" s="14">
        <v>40847</v>
      </c>
      <c r="H12" s="3">
        <v>3</v>
      </c>
      <c r="I12" s="3">
        <v>2</v>
      </c>
      <c r="J12" s="4">
        <v>100</v>
      </c>
    </row>
    <row r="13" spans="1:10" ht="15.75" x14ac:dyDescent="0.25">
      <c r="A13" s="3">
        <v>11</v>
      </c>
      <c r="B13" s="4" t="s">
        <v>108</v>
      </c>
      <c r="C13" s="4" t="s">
        <v>9</v>
      </c>
      <c r="D13" s="4" t="s">
        <v>30</v>
      </c>
      <c r="E13" s="4" t="s">
        <v>116</v>
      </c>
      <c r="F13" s="18">
        <v>7</v>
      </c>
      <c r="G13" s="14">
        <v>40855</v>
      </c>
      <c r="H13" s="3">
        <v>10</v>
      </c>
      <c r="I13" s="3">
        <v>11</v>
      </c>
      <c r="J13" s="4">
        <v>100</v>
      </c>
    </row>
    <row r="14" spans="1:10" ht="15.75" x14ac:dyDescent="0.25">
      <c r="A14" s="3">
        <v>12</v>
      </c>
      <c r="B14" s="4" t="s">
        <v>112</v>
      </c>
      <c r="C14" s="4" t="s">
        <v>19</v>
      </c>
      <c r="D14" s="4" t="s">
        <v>30</v>
      </c>
      <c r="E14" s="4" t="s">
        <v>116</v>
      </c>
      <c r="F14" s="18">
        <v>8</v>
      </c>
      <c r="G14" s="14">
        <v>40864</v>
      </c>
      <c r="H14" s="3">
        <v>3</v>
      </c>
      <c r="I14" s="3">
        <v>3</v>
      </c>
      <c r="J14" s="4">
        <v>100</v>
      </c>
    </row>
    <row r="15" spans="1:10" ht="15.75" x14ac:dyDescent="0.25">
      <c r="A15" s="3">
        <v>13</v>
      </c>
      <c r="B15" s="4" t="s">
        <v>73</v>
      </c>
      <c r="C15" s="4" t="s">
        <v>20</v>
      </c>
      <c r="D15" s="4" t="s">
        <v>26</v>
      </c>
      <c r="E15" s="4" t="s">
        <v>116</v>
      </c>
      <c r="F15" s="18">
        <v>10</v>
      </c>
      <c r="G15" s="14">
        <v>40876</v>
      </c>
      <c r="H15" s="3">
        <v>8</v>
      </c>
      <c r="I15" s="3">
        <v>8</v>
      </c>
      <c r="J15" s="4">
        <v>100</v>
      </c>
    </row>
    <row r="16" spans="1:10" ht="15.75" x14ac:dyDescent="0.25">
      <c r="A16" s="3">
        <v>14</v>
      </c>
      <c r="B16" s="4" t="s">
        <v>113</v>
      </c>
      <c r="C16" s="4" t="s">
        <v>19</v>
      </c>
      <c r="D16" s="4" t="s">
        <v>30</v>
      </c>
      <c r="E16" s="4" t="s">
        <v>116</v>
      </c>
      <c r="F16" s="18">
        <v>10</v>
      </c>
      <c r="G16" s="14">
        <v>40879</v>
      </c>
      <c r="H16" s="3">
        <v>6</v>
      </c>
      <c r="I16" s="3">
        <v>5</v>
      </c>
      <c r="J16" s="4">
        <v>100</v>
      </c>
    </row>
    <row r="17" spans="1:13" ht="15.75" x14ac:dyDescent="0.25">
      <c r="A17" s="3">
        <v>15</v>
      </c>
      <c r="B17" s="4" t="s">
        <v>114</v>
      </c>
      <c r="C17" s="4" t="s">
        <v>19</v>
      </c>
      <c r="D17" s="4" t="s">
        <v>30</v>
      </c>
      <c r="E17" s="4" t="s">
        <v>116</v>
      </c>
      <c r="F17" s="18">
        <v>12</v>
      </c>
      <c r="G17" s="14">
        <v>40894</v>
      </c>
      <c r="H17" s="3">
        <v>2</v>
      </c>
      <c r="I17" s="3">
        <v>2</v>
      </c>
      <c r="J17" s="4">
        <v>100</v>
      </c>
    </row>
    <row r="18" spans="1:13" ht="15.75" x14ac:dyDescent="0.25">
      <c r="A18" s="3">
        <v>16</v>
      </c>
      <c r="B18" s="4" t="s">
        <v>115</v>
      </c>
      <c r="C18" s="4" t="s">
        <v>20</v>
      </c>
      <c r="D18" s="4" t="s">
        <v>30</v>
      </c>
      <c r="E18" s="4" t="s">
        <v>116</v>
      </c>
      <c r="F18" s="18">
        <v>13</v>
      </c>
      <c r="G18" s="14">
        <v>40899</v>
      </c>
      <c r="H18" s="3">
        <v>4</v>
      </c>
      <c r="I18" s="3">
        <v>3</v>
      </c>
      <c r="J18" s="4">
        <v>100</v>
      </c>
    </row>
    <row r="20" spans="1:13" ht="15.75" x14ac:dyDescent="0.25">
      <c r="C20" s="21" t="s">
        <v>134</v>
      </c>
      <c r="D20" s="22">
        <v>2</v>
      </c>
      <c r="E20" s="22">
        <v>3</v>
      </c>
      <c r="F20" s="22">
        <v>4</v>
      </c>
      <c r="G20" s="22">
        <v>5</v>
      </c>
      <c r="H20" s="22">
        <v>6</v>
      </c>
      <c r="I20" s="22">
        <v>7</v>
      </c>
      <c r="J20" s="22">
        <v>8</v>
      </c>
      <c r="K20" s="22">
        <v>10</v>
      </c>
      <c r="L20" s="22">
        <v>12</v>
      </c>
      <c r="M20" s="22">
        <v>13</v>
      </c>
    </row>
    <row r="21" spans="1:13" ht="15.75" x14ac:dyDescent="0.25">
      <c r="C21" s="21" t="s">
        <v>4</v>
      </c>
      <c r="D21" s="4">
        <f>SUM(H3:H6)</f>
        <v>11</v>
      </c>
      <c r="E21" s="4">
        <v>11</v>
      </c>
      <c r="F21" s="4">
        <v>11</v>
      </c>
      <c r="G21" s="4">
        <v>14</v>
      </c>
      <c r="H21" s="4">
        <v>3</v>
      </c>
      <c r="I21" s="4">
        <v>10</v>
      </c>
      <c r="J21" s="4">
        <v>3</v>
      </c>
      <c r="K21" s="4">
        <v>14</v>
      </c>
      <c r="L21" s="4">
        <v>2</v>
      </c>
      <c r="M21" s="4">
        <v>4</v>
      </c>
    </row>
    <row r="22" spans="1:13" ht="15.75" x14ac:dyDescent="0.25">
      <c r="C22" s="21" t="s">
        <v>5</v>
      </c>
      <c r="D22" s="4">
        <f>SUM(I3:I6)</f>
        <v>6</v>
      </c>
      <c r="E22" s="4">
        <v>10</v>
      </c>
      <c r="F22" s="4">
        <v>11</v>
      </c>
      <c r="G22" s="4">
        <v>14</v>
      </c>
      <c r="H22" s="4">
        <v>2</v>
      </c>
      <c r="I22" s="4">
        <v>11</v>
      </c>
      <c r="J22" s="4">
        <v>3</v>
      </c>
      <c r="K22" s="4">
        <v>13</v>
      </c>
      <c r="L22" s="4">
        <v>2</v>
      </c>
      <c r="M22" s="4">
        <v>3</v>
      </c>
    </row>
  </sheetData>
  <autoFilter ref="A2:J2"/>
  <sortState ref="A3:J18">
    <sortCondition ref="F3"/>
  </sortState>
  <conditionalFormatting sqref="C2:C18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8">
      <formula1>"RE, Architecture, Detail Design, Implementation, Testing, Management"</formula1>
    </dataValidation>
    <dataValidation type="list" allowBlank="1" showInputMessage="1" showErrorMessage="1" sqref="C3:C18">
      <formula1>"Very High,High, Medium, Low"</formula1>
    </dataValidation>
    <dataValidation type="list" allowBlank="1" showInputMessage="1" showErrorMessage="1" sqref="E3:E18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A5" sqref="A5:XFD6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1.5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0.5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1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69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7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75" x14ac:dyDescent="0.25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75" x14ac:dyDescent="0.25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40924</v>
      </c>
      <c r="H25" s="3">
        <v>12</v>
      </c>
      <c r="I25" s="3">
        <v>9</v>
      </c>
      <c r="J25" s="4">
        <v>70</v>
      </c>
    </row>
    <row r="27" spans="1:14" ht="15.75" x14ac:dyDescent="0.25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14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12</v>
      </c>
    </row>
    <row r="29" spans="1:14" ht="15.75" x14ac:dyDescent="0.25">
      <c r="C29" s="21" t="s">
        <v>5</v>
      </c>
      <c r="D29" s="3">
        <v>2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9</v>
      </c>
    </row>
  </sheetData>
  <autoFilter ref="A2:J2"/>
  <sortState ref="A3:J25">
    <sortCondition ref="F3"/>
  </sortState>
  <conditionalFormatting sqref="C2:C25">
    <cfRule type="cellIs" dxfId="3" priority="2" operator="equal">
      <formula>"Low"</formula>
    </cfRule>
    <cfRule type="cellIs" dxfId="2" priority="3" operator="equal">
      <formula>"Medium"</formula>
    </cfRule>
    <cfRule type="cellIs" dxfId="1" priority="4" operator="equal">
      <formula>"High"</formula>
    </cfRule>
    <cfRule type="cellIs" dxfId="0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" sqref="B2"/>
    </sheetView>
  </sheetViews>
  <sheetFormatPr defaultRowHeight="15" x14ac:dyDescent="0.25"/>
  <sheetData>
    <row r="2" spans="1:2" x14ac:dyDescent="0.25">
      <c r="A2" t="s">
        <v>144</v>
      </c>
      <c r="B2">
        <v>6.5</v>
      </c>
    </row>
    <row r="3" spans="1:2" x14ac:dyDescent="0.25">
      <c r="A3" t="s">
        <v>145</v>
      </c>
      <c r="B3">
        <v>2.5</v>
      </c>
    </row>
    <row r="4" spans="1:2" x14ac:dyDescent="0.25">
      <c r="A4" t="s">
        <v>146</v>
      </c>
      <c r="B4">
        <v>5</v>
      </c>
    </row>
    <row r="5" spans="1:2" x14ac:dyDescent="0.25">
      <c r="A5" t="s">
        <v>147</v>
      </c>
      <c r="B5">
        <v>7</v>
      </c>
    </row>
    <row r="6" spans="1:2" x14ac:dyDescent="0.25">
      <c r="A6" t="s">
        <v>148</v>
      </c>
      <c r="B6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Chicken</cp:lastModifiedBy>
  <dcterms:created xsi:type="dcterms:W3CDTF">2012-01-10T13:34:13Z</dcterms:created>
  <dcterms:modified xsi:type="dcterms:W3CDTF">2012-02-17T11:06:04Z</dcterms:modified>
</cp:coreProperties>
</file>