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18195" windowHeight="7965" tabRatio="763" firstSheet="1" activeTab="7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Nguyen'!$A$1:$J$1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F27" i="4" l="1"/>
  <c r="F26" i="4"/>
  <c r="F25" i="4"/>
  <c r="F24" i="4"/>
  <c r="F23" i="4"/>
  <c r="F22" i="4"/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1" i="4" l="1"/>
  <c r="D3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5" i="6"/>
  <c r="G34" i="6"/>
  <c r="D35" i="6"/>
  <c r="D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1" i="4"/>
  <c r="E30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<sst xmlns="http://schemas.openxmlformats.org/spreadsheetml/2006/main" count="1626" uniqueCount="253">
  <si>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</si>
  <si>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</si>
  <si>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</si>
  <si>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</si>
  <si>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</si>
  <si>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</si>
  <si>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</si>
  <si>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</si>
  <si>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</si>
  <si>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</si>
  <si>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</si>
  <si>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</si>
  <si>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</si>
  <si>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</si>
  <si>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</si>
  <si>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</si>
  <si>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</si>
  <si>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</si>
  <si>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</si>
  <si>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</si>
  <si>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</si>
  <si>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</si>
  <si>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</si>
  <si>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</si>
  <si>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</si>
  <si>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</si>
  <si>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</si>
  <si>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</si>
  <si>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</si>
  <si>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</si>
  <si>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</si>
  <si>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</si>
  <si>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</si>
  <si>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</si>
  <si>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</si>
  <si>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</si>
  <si>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</si>
  <si>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</si>
  <si>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</si>
  <si>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</si>
  <si>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</si>
  <si>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</si>
  <si>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</si>
  <si>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</si>
  <si>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</si>
  <si>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</si>
  <si>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</si>
  <si>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</si>
  <si>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</si>
  <si>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</si>
  <si>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</si>
  <si>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</si>
  <si>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</si>
  <si>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</si>
  <si>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</si>
  <si>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</si>
  <si>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</si>
  <si>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</si>
  <si>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</si>
  <si>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</si>
  <si>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</si>
  <si>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</si>
  <si>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</si>
  <si>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</si>
  <si>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</si>
  <si>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</si>
  <si>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</si>
  <si>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</si>
  <si>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</si>
  <si>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</si>
  <si>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</si>
  <si>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</si>
  <si>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</si>
  <si>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</si>
  <si>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</si>
  <si>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</si>
  <si>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</si>
  <si>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</si>
  <si>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</si>
  <si>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</si>
  <si>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</si>
  <si>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</si>
  <si>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</si>
  <si>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</si>
  <si>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</si>
  <si>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</si>
  <si>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</si>
  <si>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</si>
  <si>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</si>
  <si>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</si>
  <si>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</si>
  <si>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</si>
  <si>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</si>
  <si>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</si>
  <si>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</si>
  <si>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</si>
  <si>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</si>
  <si>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</si>
  <si>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</si>
  <si>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</si>
  <si>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</si>
  <si>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</si>
  <si>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</si>
  <si>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</si>
  <si>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</si>
  <si>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</si>
  <si>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</si>
  <si>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</si>
  <si>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</si>
  <si>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</si>
  <si>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</si>
  <si>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</si>
  <si>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</si>
  <si>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</si>
  <si>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</si>
  <si>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</si>
  <si>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</si>
  <si>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</si>
  <si>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</si>
  <si>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</si>
  <si>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</si>
  <si>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</si>
  <si>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</si>
  <si>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</si>
  <si>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</si>
  <si>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</si>
  <si>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</si>
  <si>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</si>
  <si>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</si>
  <si>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</si>
  <si>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</si>
  <si>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</si>
  <si>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</si>
  <si>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</si>
  <si>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</si>
  <si>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</si>
  <si>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</si>
  <si>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</si>
  <si>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</si>
  <si>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</si>
  <si>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</si>
  <si>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</si>
  <si>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</si>
  <si>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</si>
  <si>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</si>
  <si>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</si>
  <si>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</si>
  <si>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</si>
  <si>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</si>
  <si>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</si>
  <si>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</si>
  <si>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</si>
  <si>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</si>
  <si>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</si>
  <si>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</si>
  <si>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</si>
  <si>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</si>
  <si>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</si>
  <si>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</si>
  <si>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</si>
  <si>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</si>
  <si>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</si>
  <si>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</si>
  <si>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</si>
  <si>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</si>
  <si>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</si>
  <si>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</si>
  <si>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</si>
  <si>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</si>
  <si>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</si>
  <si>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</si>
  <si>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</si>
  <si>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</si>
  <si>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</si>
  <si>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</si>
  <si>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</si>
  <si>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</si>
  <si>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</si>
  <si>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</si>
  <si>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</si>
  <si>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</si>
  <si>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</si>
  <si>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</si>
  <si>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</si>
  <si>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</si>
  <si>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</si>
  <si>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</si>
  <si>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</si>
  <si>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</si>
  <si>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</si>
  <si>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</si>
  <si>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</si>
  <si>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</si>
  <si>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</si>
  <si>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</si>
  <si>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</si>
  <si>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</si>
  <si>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</si>
  <si>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</si>
  <si>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</si>
  <si>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</si>
  <si>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</si>
  <si>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</si>
  <si>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</si>
  <si>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</si>
  <si>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</si>
  <si>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</si>
  <si>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</si>
  <si>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</si>
  <si>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</si>
  <si>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</si>
  <si>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</si>
  <si>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</si>
  <si>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</si>
  <si>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</si>
  <si>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</si>
  <si>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</si>
  <si>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</si>
  <si>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</si>
  <si>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</si>
  <si>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</si>
  <si>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</si>
  <si>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</si>
  <si>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</si>
  <si>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</si>
  <si>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</si>
  <si>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</si>
  <si>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</si>
  <si>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</si>
  <si>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</si>
  <si>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</si>
  <si>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</si>
  <si>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</si>
  <si>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</si>
  <si>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</si>
  <si>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</si>
  <si>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</si>
  <si>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</si>
  <si>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</si>
  <si>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</si>
  <si>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</si>
  <si>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</si>
  <si>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</si>
  <si>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</si>
  <si>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</si>
  <si>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26/04/2012</t>
  </si>
  <si>
    <t>Programming"Training Result Information"</t>
  </si>
  <si>
    <t>Programming "Salaryconcient Management"</t>
  </si>
  <si>
    <t>Fix code</t>
  </si>
  <si>
    <t>Programming "Staff History"</t>
  </si>
  <si>
    <t>Programming "Supported Pepeole"</t>
  </si>
  <si>
    <t>Programming  "Emulation"</t>
  </si>
  <si>
    <t>Programming  "Internal Trainning"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</si>
</sst>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16" fontId="0" fillId="0" borderId="0" xfId="0" applyNumberFormat="1"/>
    <xf numFmtId="0" fontId="7" fillId="4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52384"/>
        <c:axId val="98753920"/>
      </c:lineChart>
      <c:catAx>
        <c:axId val="9875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753920"/>
        <c:crosses val="autoZero"/>
        <c:auto val="0"/>
        <c:lblAlgn val="ctr"/>
        <c:lblOffset val="100"/>
        <c:noMultiLvlLbl val="0"/>
      </c:catAx>
      <c:valAx>
        <c:axId val="987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81792"/>
        <c:axId val="106883328"/>
      </c:lineChart>
      <c:catAx>
        <c:axId val="1068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83328"/>
        <c:crosses val="autoZero"/>
        <c:auto val="1"/>
        <c:lblAlgn val="ctr"/>
        <c:lblOffset val="100"/>
        <c:noMultiLvlLbl val="0"/>
      </c:catAx>
      <c:valAx>
        <c:axId val="1068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Phan'!$C$30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Phan'!$C$31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Phan'!$D$31:$K$31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37344"/>
        <c:axId val="106939136"/>
      </c:lineChart>
      <c:catAx>
        <c:axId val="1069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39136"/>
        <c:crosses val="autoZero"/>
        <c:auto val="1"/>
        <c:lblAlgn val="ctr"/>
        <c:lblOffset val="100"/>
        <c:noMultiLvlLbl val="0"/>
      </c:catAx>
      <c:valAx>
        <c:axId val="1069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76768"/>
        <c:axId val="106978304"/>
      </c:lineChart>
      <c:catAx>
        <c:axId val="1069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78304"/>
        <c:crosses val="autoZero"/>
        <c:auto val="1"/>
        <c:lblAlgn val="ctr"/>
        <c:lblOffset val="100"/>
        <c:noMultiLvlLbl val="0"/>
      </c:catAx>
      <c:valAx>
        <c:axId val="1069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7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Nguyen'!$D$35:$P$35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0128"/>
        <c:axId val="107046016"/>
      </c:lineChart>
      <c:catAx>
        <c:axId val="1070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46016"/>
        <c:crosses val="autoZero"/>
        <c:auto val="1"/>
        <c:lblAlgn val="ctr"/>
        <c:lblOffset val="100"/>
        <c:noMultiLvlLbl val="0"/>
      </c:catAx>
      <c:valAx>
        <c:axId val="1070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Ref>
              <c:f>'Tung Nguyen'!$D$25:$P$25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22</c:v>
                </c:pt>
                <c:pt idx="11">
                  <c:v>23</c:v>
                </c:pt>
                <c:pt idx="12">
                  <c:v>32</c:v>
                </c:pt>
              </c:numCache>
            </c:numRef>
          </c:cat>
          <c:val>
            <c:numRef>
              <c:f>'Tung Nguyen'!$D$26:$P$26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Ref>
              <c:f>'Tung Nguyen'!$D$25:$P$25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22</c:v>
                </c:pt>
                <c:pt idx="11">
                  <c:v>23</c:v>
                </c:pt>
                <c:pt idx="12">
                  <c:v>32</c:v>
                </c:pt>
              </c:numCache>
            </c:numRef>
          </c:cat>
          <c:val>
            <c:numRef>
              <c:f>'Tung Nguyen'!$D$27:$P$27</c:f>
              <c:numCache>
                <c:formatCode>General</c:formatCode>
                <c:ptCount val="13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0656"/>
        <c:axId val="40312192"/>
      </c:lineChart>
      <c:catAx>
        <c:axId val="403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12192"/>
        <c:crosses val="autoZero"/>
        <c:auto val="1"/>
        <c:lblAlgn val="ctr"/>
        <c:lblOffset val="100"/>
        <c:noMultiLvlLbl val="0"/>
      </c:catAx>
      <c:valAx>
        <c:axId val="403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Nguyen'!$D$33:$S$33</c:f>
              <c:numCache>
                <c:formatCode>General</c:formatCode>
                <c:ptCount val="16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  <c:pt idx="11">
                  <c:v>18</c:v>
                </c:pt>
                <c:pt idx="12">
                  <c:v>8</c:v>
                </c:pt>
                <c:pt idx="13">
                  <c:v>30</c:v>
                </c:pt>
                <c:pt idx="14">
                  <c:v>8</c:v>
                </c:pt>
                <c:pt idx="15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Nguyen'!$D$34:$S$34</c:f>
              <c:numCache>
                <c:formatCode>General</c:formatCode>
                <c:ptCount val="16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88</c:v>
                </c:pt>
                <c:pt idx="11">
                  <c:v>17</c:v>
                </c:pt>
                <c:pt idx="12">
                  <c:v>12</c:v>
                </c:pt>
                <c:pt idx="13">
                  <c:v>36</c:v>
                </c:pt>
                <c:pt idx="14">
                  <c:v>6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992"/>
        <c:axId val="2246528"/>
      </c:lineChart>
      <c:catAx>
        <c:axId val="22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6528"/>
        <c:crosses val="autoZero"/>
        <c:auto val="1"/>
        <c:lblAlgn val="ctr"/>
        <c:lblOffset val="100"/>
        <c:noMultiLvlLbl val="0"/>
      </c:catAx>
      <c:valAx>
        <c:axId val="2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Dinh'!$D$42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Dinh'!$E$42:$R$42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Dinh'!$D$43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Dinh'!$E$43:$R$43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68768"/>
        <c:axId val="40370560"/>
      </c:lineChart>
      <c:catAx>
        <c:axId val="403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70560"/>
        <c:crosses val="autoZero"/>
        <c:auto val="1"/>
        <c:lblAlgn val="ctr"/>
        <c:lblOffset val="100"/>
        <c:noMultiLvlLbl val="0"/>
      </c:catAx>
      <c:valAx>
        <c:axId val="403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14287</xdr:rowOff>
    </xdr:from>
    <xdr:to>
      <xdr:col>17</xdr:col>
      <xdr:colOff>381000</xdr:colOff>
      <xdr:row>13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52" t="s">
        <v>8</v>
      </c>
      <c r="B1" s="52"/>
      <c r="C1" s="52"/>
      <c r="D1" s="52"/>
      <c r="E1" s="52"/>
      <c r="F1" s="52"/>
      <c r="G1" s="52"/>
      <c r="H1" s="52"/>
      <c r="I1" s="52"/>
      <c r="J1" s="52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71" priority="37" operator="equal">
      <formula>"Low"</formula>
    </cfRule>
    <cfRule type="cellIs" dxfId="70" priority="38" operator="equal">
      <formula>"Medium"</formula>
    </cfRule>
    <cfRule type="cellIs" dxfId="69" priority="39" operator="equal">
      <formula>"High"</formula>
    </cfRule>
    <cfRule type="cellIs" dxfId="68" priority="40" operator="equal">
      <formula>"Very High"</formula>
    </cfRule>
  </conditionalFormatting>
  <conditionalFormatting sqref="C36:C45">
    <cfRule type="cellIs" dxfId="67" priority="27" operator="equal">
      <formula>"Low"</formula>
    </cfRule>
    <cfRule type="cellIs" dxfId="66" priority="28" operator="equal">
      <formula>"Medium"</formula>
    </cfRule>
    <cfRule type="cellIs" dxfId="65" priority="29" operator="equal">
      <formula>"High"</formula>
    </cfRule>
    <cfRule type="cellIs" dxfId="64" priority="30" operator="equal">
      <formula>"Very High"</formula>
    </cfRule>
  </conditionalFormatting>
  <conditionalFormatting sqref="C28:C34">
    <cfRule type="cellIs" dxfId="63" priority="23" operator="equal">
      <formula>"Low"</formula>
    </cfRule>
    <cfRule type="cellIs" dxfId="62" priority="24" operator="equal">
      <formula>"Medium"</formula>
    </cfRule>
    <cfRule type="cellIs" dxfId="61" priority="25" operator="equal">
      <formula>"High"</formula>
    </cfRule>
    <cfRule type="cellIs" dxfId="60" priority="26" operator="equal">
      <formula>"Very High"</formula>
    </cfRule>
  </conditionalFormatting>
  <conditionalFormatting sqref="C35">
    <cfRule type="cellIs" dxfId="59" priority="18" operator="equal">
      <formula>"Low"</formula>
    </cfRule>
    <cfRule type="cellIs" dxfId="58" priority="19" operator="equal">
      <formula>"Medium"</formula>
    </cfRule>
    <cfRule type="cellIs" dxfId="57" priority="20" operator="equal">
      <formula>"High"</formula>
    </cfRule>
    <cfRule type="cellIs" dxfId="56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5" priority="8" operator="equal">
      <formula>"Low"</formula>
    </cfRule>
    <cfRule type="cellIs" dxfId="54" priority="9" operator="equal">
      <formula>"Medium"</formula>
    </cfRule>
    <cfRule type="cellIs" dxfId="53" priority="10" operator="equal">
      <formula>"High"</formula>
    </cfRule>
    <cfRule type="cellIs" dxfId="52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5" t="s">
        <v>226</v>
      </c>
      <c r="D1" s="2" t="s">
        <v>227</v>
      </c>
    </row>
    <row r="3" spans="1:6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51" priority="1" operator="equal">
      <formula>"Low"</formula>
    </cfRule>
    <cfRule type="cellIs" dxfId="50" priority="2" operator="equal">
      <formula>"Medium"</formula>
    </cfRule>
    <cfRule type="cellIs" dxfId="49" priority="3" operator="equal">
      <formula>"High"</formula>
    </cfRule>
    <cfRule type="cellIs" dxfId="48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3" workbookViewId="0">
      <selection activeCell="A33" sqref="A33:XFD33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7" priority="2" operator="equal">
      <formula>"Low"</formula>
    </cfRule>
    <cfRule type="cellIs" dxfId="46" priority="3" operator="equal">
      <formula>"Medium"</formula>
    </cfRule>
    <cfRule type="cellIs" dxfId="45" priority="4" operator="equal">
      <formula>"High"</formula>
    </cfRule>
    <cfRule type="cellIs" dxfId="44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opLeftCell="A4" workbookViewId="0">
      <selection activeCell="G25" sqref="G25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7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18">
        <f t="shared" si="0"/>
        <v>26</v>
      </c>
      <c r="G22" s="14">
        <v>40998</v>
      </c>
      <c r="H22" s="3">
        <v>8</v>
      </c>
      <c r="I22" s="3">
        <v>12</v>
      </c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18">
        <f t="shared" si="0"/>
        <v>27</v>
      </c>
      <c r="G23" s="14">
        <v>40999</v>
      </c>
      <c r="H23" s="3">
        <v>8</v>
      </c>
      <c r="I23" s="3">
        <v>6</v>
      </c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18">
        <f t="shared" si="0"/>
        <v>27</v>
      </c>
      <c r="G24" s="14">
        <v>41000</v>
      </c>
      <c r="H24" s="3">
        <v>8</v>
      </c>
      <c r="I24" s="3">
        <v>6</v>
      </c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18">
        <f t="shared" si="0"/>
        <v>27</v>
      </c>
      <c r="G25" s="14">
        <v>41002</v>
      </c>
      <c r="H25" s="3">
        <v>8</v>
      </c>
      <c r="I25" s="3">
        <v>6</v>
      </c>
      <c r="J25" s="4">
        <v>100</v>
      </c>
    </row>
    <row r="26" spans="1:11" ht="15.75" x14ac:dyDescent="0.25">
      <c r="A26" s="3"/>
      <c r="B26" s="37" t="s">
        <v>248</v>
      </c>
      <c r="C26" s="4" t="s">
        <v>9</v>
      </c>
      <c r="D26" s="4" t="s">
        <v>28</v>
      </c>
      <c r="E26" s="4" t="s">
        <v>103</v>
      </c>
      <c r="F26" s="18">
        <f t="shared" si="0"/>
        <v>28</v>
      </c>
      <c r="G26" s="14">
        <v>41011</v>
      </c>
      <c r="H26" s="3">
        <v>8</v>
      </c>
      <c r="I26" s="3">
        <v>6</v>
      </c>
      <c r="J26" s="4">
        <v>100</v>
      </c>
    </row>
    <row r="27" spans="1:11" ht="15.75" x14ac:dyDescent="0.25">
      <c r="A27" s="3">
        <v>24</v>
      </c>
      <c r="B27" s="37" t="s">
        <v>30</v>
      </c>
      <c r="C27" s="4" t="s">
        <v>9</v>
      </c>
      <c r="D27" s="4" t="s">
        <v>30</v>
      </c>
      <c r="E27" s="4" t="s">
        <v>103</v>
      </c>
      <c r="F27" s="18">
        <f t="shared" si="0"/>
        <v>30</v>
      </c>
      <c r="G27" s="14">
        <v>41023</v>
      </c>
      <c r="H27" s="3">
        <v>16</v>
      </c>
      <c r="I27" s="3">
        <v>6</v>
      </c>
      <c r="J27" s="4">
        <v>50</v>
      </c>
    </row>
    <row r="29" spans="1:11" ht="15.75" x14ac:dyDescent="0.25">
      <c r="C29" s="21" t="s">
        <v>134</v>
      </c>
      <c r="D29" s="22">
        <v>1</v>
      </c>
      <c r="E29" s="22">
        <v>5</v>
      </c>
      <c r="F29" s="22">
        <v>6</v>
      </c>
      <c r="G29" s="22">
        <v>7</v>
      </c>
      <c r="H29" s="22">
        <v>8</v>
      </c>
      <c r="I29" s="22">
        <v>10</v>
      </c>
      <c r="J29" s="22">
        <v>11</v>
      </c>
      <c r="K29" s="22">
        <v>12</v>
      </c>
    </row>
    <row r="30" spans="1:11" ht="15.75" x14ac:dyDescent="0.25">
      <c r="C30" s="21" t="s">
        <v>4</v>
      </c>
      <c r="D30" s="4">
        <f>SUM(H3:H8)</f>
        <v>22</v>
      </c>
      <c r="E30" s="4">
        <f>SUM(H5:H8)</f>
        <v>12</v>
      </c>
      <c r="F30" s="4">
        <v>5</v>
      </c>
      <c r="G30" s="4">
        <v>6</v>
      </c>
      <c r="H30" s="4">
        <v>8</v>
      </c>
      <c r="I30" s="4">
        <v>6</v>
      </c>
      <c r="J30" s="4">
        <v>8</v>
      </c>
      <c r="K30" s="4">
        <v>2</v>
      </c>
    </row>
    <row r="31" spans="1:11" ht="15.75" x14ac:dyDescent="0.25">
      <c r="C31" s="21" t="s">
        <v>5</v>
      </c>
      <c r="D31" s="4">
        <f>SUM(I3:I8)</f>
        <v>20</v>
      </c>
      <c r="E31" s="4">
        <f>SUM(I5:I8)</f>
        <v>13</v>
      </c>
      <c r="F31" s="4">
        <v>3</v>
      </c>
      <c r="G31" s="4">
        <v>5.5</v>
      </c>
      <c r="H31" s="4">
        <v>8</v>
      </c>
      <c r="I31" s="4">
        <v>7</v>
      </c>
      <c r="J31" s="4">
        <v>8</v>
      </c>
      <c r="K31" s="4">
        <v>3</v>
      </c>
    </row>
  </sheetData>
  <autoFilter ref="A2:J2"/>
  <sortState ref="A3:K21">
    <sortCondition ref="F3"/>
  </sortState>
  <conditionalFormatting sqref="C2:C27">
    <cfRule type="cellIs" dxfId="43" priority="3" operator="equal">
      <formula>"Low"</formula>
    </cfRule>
    <cfRule type="cellIs" dxfId="42" priority="4" operator="equal">
      <formula>"Medium"</formula>
    </cfRule>
    <cfRule type="cellIs" dxfId="41" priority="5" operator="equal">
      <formula>"High"</formula>
    </cfRule>
    <cfRule type="cellIs" dxfId="40" priority="6" operator="equal">
      <formula>"Very High"</formula>
    </cfRule>
  </conditionalFormatting>
  <conditionalFormatting sqref="J3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7">
      <formula1>"RE, Architecture, Detail Design, Implementation, Testing, Management"</formula1>
    </dataValidation>
    <dataValidation type="list" allowBlank="1" showInputMessage="1" showErrorMessage="1" sqref="C3:C27">
      <formula1>"Very High,High, Medium, Low"</formula1>
    </dataValidation>
    <dataValidation type="list" allowBlank="1" showInputMessage="1" showErrorMessage="1" sqref="E3:E27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4" workbookViewId="0">
      <selection activeCell="G24" sqref="G24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40985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9" priority="15" operator="equal">
      <formula>"Low"</formula>
    </cfRule>
    <cfRule type="cellIs" dxfId="38" priority="16" operator="equal">
      <formula>"Medium"</formula>
    </cfRule>
    <cfRule type="cellIs" dxfId="37" priority="17" operator="equal">
      <formula>"High"</formula>
    </cfRule>
    <cfRule type="cellIs" dxfId="36" priority="18" operator="equal">
      <formula>"Very High"</formula>
    </cfRule>
  </conditionalFormatting>
  <conditionalFormatting sqref="C11:C25">
    <cfRule type="cellIs" dxfId="35" priority="10" operator="equal">
      <formula>"Low"</formula>
    </cfRule>
    <cfRule type="cellIs" dxfId="34" priority="11" operator="equal">
      <formula>"Medium"</formula>
    </cfRule>
    <cfRule type="cellIs" dxfId="33" priority="12" operator="equal">
      <formula>"High"</formula>
    </cfRule>
    <cfRule type="cellIs" dxfId="32" priority="13" operator="equal">
      <formula>"Very High"</formula>
    </cfRule>
  </conditionalFormatting>
  <conditionalFormatting sqref="C3:C9">
    <cfRule type="cellIs" dxfId="31" priority="6" operator="equal">
      <formula>"Low"</formula>
    </cfRule>
    <cfRule type="cellIs" dxfId="30" priority="7" operator="equal">
      <formula>"Medium"</formula>
    </cfRule>
    <cfRule type="cellIs" dxfId="29" priority="8" operator="equal">
      <formula>"High"</formula>
    </cfRule>
    <cfRule type="cellIs" dxfId="28" priority="9" operator="equal">
      <formula>"Very High"</formula>
    </cfRule>
  </conditionalFormatting>
  <conditionalFormatting sqref="C10">
    <cfRule type="cellIs" dxfId="27" priority="1" operator="equal">
      <formula>"Low"</formula>
    </cfRule>
    <cfRule type="cellIs" dxfId="26" priority="2" operator="equal">
      <formula>"Medium"</formula>
    </cfRule>
    <cfRule type="cellIs" dxfId="25" priority="3" operator="equal">
      <formula>"High"</formula>
    </cfRule>
    <cfRule type="cellIs" dxfId="24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opLeftCell="A16" workbookViewId="0">
      <selection activeCell="F38" sqref="F38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0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0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0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0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0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0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0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0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0" ht="15.75" x14ac:dyDescent="0.25">
      <c r="A26" s="3">
        <v>24</v>
      </c>
      <c r="B26" s="4" t="s">
        <v>246</v>
      </c>
      <c r="C26" s="4" t="s">
        <v>9</v>
      </c>
      <c r="D26" s="4" t="s">
        <v>28</v>
      </c>
      <c r="E26" s="4" t="s">
        <v>118</v>
      </c>
      <c r="F26" s="18">
        <v>25</v>
      </c>
      <c r="G26" s="16">
        <v>40986</v>
      </c>
      <c r="H26" s="3">
        <v>10</v>
      </c>
      <c r="I26" s="3">
        <v>23</v>
      </c>
      <c r="J26" s="4">
        <v>100</v>
      </c>
    </row>
    <row r="27" spans="1:10" ht="15.75" x14ac:dyDescent="0.25">
      <c r="A27" s="3">
        <v>25</v>
      </c>
      <c r="B27" s="4" t="s">
        <v>216</v>
      </c>
      <c r="C27" s="4" t="s">
        <v>9</v>
      </c>
      <c r="D27" s="4" t="s">
        <v>28</v>
      </c>
      <c r="E27" s="4" t="s">
        <v>118</v>
      </c>
      <c r="F27" s="18">
        <v>25</v>
      </c>
      <c r="G27" s="16">
        <v>40985</v>
      </c>
      <c r="H27" s="3">
        <v>12</v>
      </c>
      <c r="I27" s="3">
        <v>10</v>
      </c>
      <c r="J27" s="4">
        <v>100</v>
      </c>
    </row>
    <row r="28" spans="1:10" ht="15.75" x14ac:dyDescent="0.25">
      <c r="A28" s="3">
        <v>26</v>
      </c>
      <c r="B28" s="4" t="s">
        <v>217</v>
      </c>
      <c r="C28" s="4" t="s">
        <v>9</v>
      </c>
      <c r="D28" s="4" t="s">
        <v>28</v>
      </c>
      <c r="E28" s="4" t="s">
        <v>118</v>
      </c>
      <c r="F28" s="18">
        <v>26</v>
      </c>
      <c r="G28" s="16">
        <v>40992</v>
      </c>
      <c r="H28" s="3">
        <v>5</v>
      </c>
      <c r="I28" s="3">
        <v>12</v>
      </c>
      <c r="J28" s="4">
        <v>100</v>
      </c>
    </row>
    <row r="29" spans="1:10" ht="15.75" x14ac:dyDescent="0.25">
      <c r="A29" s="3">
        <v>27</v>
      </c>
      <c r="B29" s="4" t="s">
        <v>218</v>
      </c>
      <c r="C29" s="4" t="s">
        <v>9</v>
      </c>
      <c r="D29" s="4" t="s">
        <v>28</v>
      </c>
      <c r="E29" s="4" t="s">
        <v>118</v>
      </c>
      <c r="F29" s="18">
        <v>26</v>
      </c>
      <c r="G29" s="16">
        <v>40978</v>
      </c>
      <c r="H29" s="3">
        <v>12</v>
      </c>
      <c r="I29" s="3">
        <v>21</v>
      </c>
      <c r="J29" s="4">
        <v>100</v>
      </c>
    </row>
    <row r="30" spans="1:10" ht="15.75" x14ac:dyDescent="0.25">
      <c r="A30" s="3">
        <v>28</v>
      </c>
      <c r="B30" s="4" t="s">
        <v>219</v>
      </c>
      <c r="C30" s="4" t="s">
        <v>9</v>
      </c>
      <c r="D30" s="4" t="s">
        <v>28</v>
      </c>
      <c r="E30" s="4" t="s">
        <v>118</v>
      </c>
      <c r="F30" s="18">
        <v>26</v>
      </c>
      <c r="G30" s="16">
        <v>40990</v>
      </c>
      <c r="H30" s="3">
        <v>4</v>
      </c>
      <c r="I30" s="3">
        <v>6</v>
      </c>
      <c r="J30" s="4">
        <v>100</v>
      </c>
    </row>
    <row r="31" spans="1:10" ht="15.75" x14ac:dyDescent="0.25">
      <c r="A31" s="3">
        <v>29</v>
      </c>
      <c r="B31" s="4" t="s">
        <v>30</v>
      </c>
      <c r="C31" s="4" t="s">
        <v>9</v>
      </c>
      <c r="D31" s="4" t="s">
        <v>30</v>
      </c>
      <c r="E31" s="4" t="s">
        <v>118</v>
      </c>
      <c r="F31" s="18">
        <v>33</v>
      </c>
      <c r="G31" s="16">
        <v>41037</v>
      </c>
      <c r="H31" s="3">
        <v>3</v>
      </c>
      <c r="I31" s="3">
        <v>2</v>
      </c>
      <c r="J31" s="4">
        <v>50</v>
      </c>
    </row>
    <row r="33" spans="3:16" ht="15.75" x14ac:dyDescent="0.25">
      <c r="C33" s="21" t="s">
        <v>134</v>
      </c>
      <c r="D33" s="22">
        <v>2</v>
      </c>
      <c r="E33" s="22">
        <v>3</v>
      </c>
      <c r="F33" s="22">
        <v>4</v>
      </c>
      <c r="G33" s="22">
        <v>5</v>
      </c>
      <c r="H33" s="22">
        <v>6</v>
      </c>
      <c r="I33" s="22">
        <v>7</v>
      </c>
      <c r="J33" s="22">
        <v>9</v>
      </c>
      <c r="K33" s="22">
        <v>10</v>
      </c>
      <c r="L33" s="22">
        <v>11</v>
      </c>
      <c r="M33" s="22">
        <v>12</v>
      </c>
      <c r="N33" s="22">
        <v>13</v>
      </c>
      <c r="O33" s="22">
        <v>17</v>
      </c>
      <c r="P33" s="22">
        <v>21</v>
      </c>
    </row>
    <row r="34" spans="3:16" ht="15.75" x14ac:dyDescent="0.25">
      <c r="C34" s="21" t="s">
        <v>4</v>
      </c>
      <c r="D34" s="4">
        <f>SUM(H3:H7)</f>
        <v>14</v>
      </c>
      <c r="E34" s="4">
        <v>5</v>
      </c>
      <c r="F34" s="4">
        <v>11</v>
      </c>
      <c r="G34" s="4">
        <f>SUM(H12:H15)</f>
        <v>22</v>
      </c>
      <c r="H34" s="4">
        <v>10</v>
      </c>
      <c r="I34" s="4">
        <v>2</v>
      </c>
      <c r="J34" s="4">
        <v>1</v>
      </c>
      <c r="K34" s="4">
        <v>6</v>
      </c>
      <c r="L34" s="4">
        <v>3</v>
      </c>
      <c r="M34" s="4">
        <v>3</v>
      </c>
      <c r="N34" s="4">
        <v>2</v>
      </c>
      <c r="O34" s="4">
        <v>6</v>
      </c>
      <c r="P34" s="4">
        <v>6</v>
      </c>
    </row>
    <row r="35" spans="3:16" ht="15.75" x14ac:dyDescent="0.25">
      <c r="C35" s="21" t="s">
        <v>5</v>
      </c>
      <c r="D35" s="4">
        <f>SUM(I3:I7)</f>
        <v>20</v>
      </c>
      <c r="E35" s="4">
        <v>4.5</v>
      </c>
      <c r="F35" s="4">
        <v>10</v>
      </c>
      <c r="G35" s="4">
        <f>SUM(I12:I15)</f>
        <v>17</v>
      </c>
      <c r="H35" s="4">
        <v>7</v>
      </c>
      <c r="I35" s="4">
        <v>3</v>
      </c>
      <c r="J35" s="4">
        <v>2</v>
      </c>
      <c r="K35" s="4">
        <v>6</v>
      </c>
      <c r="L35" s="4">
        <v>3</v>
      </c>
      <c r="M35" s="4">
        <v>4</v>
      </c>
      <c r="N35" s="4">
        <v>1</v>
      </c>
      <c r="O35" s="4">
        <v>3</v>
      </c>
      <c r="P35" s="4">
        <v>5</v>
      </c>
    </row>
  </sheetData>
  <autoFilter ref="A2:J2"/>
  <sortState ref="A3:K25">
    <sortCondition ref="F3"/>
  </sortState>
  <conditionalFormatting sqref="C2:C16">
    <cfRule type="cellIs" dxfId="23" priority="7" operator="equal">
      <formula>"Low"</formula>
    </cfRule>
    <cfRule type="cellIs" dxfId="22" priority="8" operator="equal">
      <formula>"Medium"</formula>
    </cfRule>
    <cfRule type="cellIs" dxfId="21" priority="9" operator="equal">
      <formula>"High"</formula>
    </cfRule>
    <cfRule type="cellIs" dxfId="20" priority="10" operator="equal">
      <formula>"Very High"</formula>
    </cfRule>
  </conditionalFormatting>
  <conditionalFormatting sqref="C17:C31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7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1">
      <formula1>"RE, Architecture, Detail Design, Implementation, Testing, Management"</formula1>
    </dataValidation>
    <dataValidation type="list" allowBlank="1" showInputMessage="1" showErrorMessage="1" sqref="C3:C31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1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opLeftCell="C4" workbookViewId="0">
      <selection activeCell="J20" sqref="J20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6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6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6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6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6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>
        <v>22</v>
      </c>
      <c r="G21" s="14">
        <v>40972</v>
      </c>
      <c r="H21" s="3">
        <v>8</v>
      </c>
      <c r="I21" s="3">
        <v>13</v>
      </c>
      <c r="J21" s="4">
        <v>100</v>
      </c>
      <c r="K21" s="32"/>
    </row>
    <row r="22" spans="1:16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3">
        <v>23</v>
      </c>
      <c r="G22" s="14">
        <v>40977</v>
      </c>
      <c r="H22" s="3">
        <v>8</v>
      </c>
      <c r="I22" s="51">
        <v>14</v>
      </c>
      <c r="J22" s="4">
        <v>100</v>
      </c>
    </row>
    <row r="23" spans="1:16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3">
        <v>32</v>
      </c>
      <c r="G23" s="14">
        <v>41033</v>
      </c>
      <c r="H23" s="3">
        <v>60</v>
      </c>
      <c r="I23" s="51">
        <v>15</v>
      </c>
      <c r="J23" s="4">
        <v>50</v>
      </c>
    </row>
    <row r="24" spans="1:16" ht="15.75" x14ac:dyDescent="0.25">
      <c r="A24" s="26"/>
      <c r="B24" s="42"/>
    </row>
    <row r="25" spans="1:16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  <c r="N25" s="22">
        <v>22</v>
      </c>
      <c r="O25" s="22">
        <v>23</v>
      </c>
      <c r="P25" s="22">
        <v>32</v>
      </c>
    </row>
    <row r="26" spans="1:16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  <c r="N26" s="37">
        <v>8</v>
      </c>
      <c r="O26" s="37">
        <v>8</v>
      </c>
      <c r="P26" s="37">
        <v>60</v>
      </c>
    </row>
    <row r="27" spans="1:16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  <c r="N27" s="37">
        <v>13</v>
      </c>
      <c r="O27" s="37">
        <v>14</v>
      </c>
      <c r="P27" s="37">
        <v>15</v>
      </c>
    </row>
  </sheetData>
  <autoFilter ref="A2:J2"/>
  <sortState ref="A3:J18">
    <sortCondition ref="F3"/>
  </sortState>
  <conditionalFormatting sqref="C2:C23">
    <cfRule type="cellIs" dxfId="15" priority="2" operator="equal">
      <formula>"Low"</formula>
    </cfRule>
    <cfRule type="cellIs" dxfId="14" priority="3" operator="equal">
      <formula>"Medium"</formula>
    </cfRule>
    <cfRule type="cellIs" dxfId="13" priority="4" operator="equal">
      <formula>"High"</formula>
    </cfRule>
    <cfRule type="cellIs" dxfId="12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pane ySplit="1" topLeftCell="A11" activePane="bottomLeft" state="frozen"/>
      <selection pane="bottomLeft" activeCell="G28" sqref="G28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1" spans="1:10" ht="15.75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134</v>
      </c>
      <c r="G1" s="13" t="s">
        <v>31</v>
      </c>
      <c r="H1" s="1" t="s">
        <v>4</v>
      </c>
      <c r="I1" s="1" t="s">
        <v>5</v>
      </c>
      <c r="J1" s="1" t="s">
        <v>7</v>
      </c>
    </row>
    <row r="2" spans="1:10" ht="15.75" x14ac:dyDescent="0.25">
      <c r="A2" s="3">
        <v>1</v>
      </c>
      <c r="B2" s="4" t="s">
        <v>59</v>
      </c>
      <c r="C2" s="4" t="s">
        <v>20</v>
      </c>
      <c r="D2" s="4" t="s">
        <v>60</v>
      </c>
      <c r="E2" s="4" t="s">
        <v>61</v>
      </c>
      <c r="F2" s="18">
        <v>2</v>
      </c>
      <c r="G2" s="14">
        <v>40819</v>
      </c>
      <c r="H2" s="3">
        <v>2</v>
      </c>
      <c r="I2" s="3">
        <v>3</v>
      </c>
      <c r="J2" s="4">
        <v>100</v>
      </c>
    </row>
    <row r="3" spans="1:10" ht="15.75" x14ac:dyDescent="0.25">
      <c r="A3" s="3">
        <v>2</v>
      </c>
      <c r="B3" s="4" t="s">
        <v>62</v>
      </c>
      <c r="C3" s="4" t="s">
        <v>33</v>
      </c>
      <c r="D3" s="4" t="s">
        <v>60</v>
      </c>
      <c r="E3" s="4" t="s">
        <v>61</v>
      </c>
      <c r="F3" s="18">
        <v>2</v>
      </c>
      <c r="G3" s="14">
        <v>40824</v>
      </c>
      <c r="H3" s="3">
        <v>0.5</v>
      </c>
      <c r="I3" s="3">
        <v>1</v>
      </c>
      <c r="J3" s="4">
        <v>100</v>
      </c>
    </row>
    <row r="4" spans="1:10" ht="15.75" x14ac:dyDescent="0.25">
      <c r="A4" s="3">
        <v>3</v>
      </c>
      <c r="B4" s="4" t="s">
        <v>63</v>
      </c>
      <c r="C4" s="4" t="s">
        <v>9</v>
      </c>
      <c r="D4" s="4" t="s">
        <v>26</v>
      </c>
      <c r="E4" s="4" t="s">
        <v>61</v>
      </c>
      <c r="F4" s="18">
        <v>3</v>
      </c>
      <c r="G4" s="14">
        <v>40826</v>
      </c>
      <c r="H4" s="3">
        <v>10</v>
      </c>
      <c r="I4" s="3">
        <v>11.5</v>
      </c>
      <c r="J4" s="4">
        <v>100</v>
      </c>
    </row>
    <row r="5" spans="1:10" ht="15.75" x14ac:dyDescent="0.25">
      <c r="A5" s="3">
        <v>4</v>
      </c>
      <c r="B5" s="9" t="s">
        <v>64</v>
      </c>
      <c r="C5" s="9" t="s">
        <v>20</v>
      </c>
      <c r="D5" s="4" t="s">
        <v>26</v>
      </c>
      <c r="E5" s="4" t="s">
        <v>61</v>
      </c>
      <c r="F5" s="18">
        <v>4</v>
      </c>
      <c r="G5" s="14">
        <v>40834</v>
      </c>
      <c r="H5" s="3">
        <v>4</v>
      </c>
      <c r="I5" s="3">
        <v>5</v>
      </c>
      <c r="J5" s="4">
        <v>100</v>
      </c>
    </row>
    <row r="6" spans="1:10" ht="15.75" x14ac:dyDescent="0.25">
      <c r="A6" s="3">
        <v>5</v>
      </c>
      <c r="B6" s="12" t="s">
        <v>65</v>
      </c>
      <c r="C6" s="9" t="s">
        <v>19</v>
      </c>
      <c r="D6" s="8" t="s">
        <v>26</v>
      </c>
      <c r="E6" s="4" t="s">
        <v>61</v>
      </c>
      <c r="F6" s="18">
        <v>4</v>
      </c>
      <c r="G6" s="14">
        <v>40839</v>
      </c>
      <c r="H6" s="3">
        <v>3</v>
      </c>
      <c r="I6" s="3">
        <v>3</v>
      </c>
      <c r="J6" s="4">
        <v>100</v>
      </c>
    </row>
    <row r="7" spans="1:10" ht="15.75" x14ac:dyDescent="0.25">
      <c r="A7" s="3">
        <v>6</v>
      </c>
      <c r="B7" s="10" t="s">
        <v>167</v>
      </c>
      <c r="C7" s="10" t="s">
        <v>20</v>
      </c>
      <c r="D7" s="4" t="s">
        <v>26</v>
      </c>
      <c r="E7" s="4" t="s">
        <v>61</v>
      </c>
      <c r="F7" s="18">
        <v>4</v>
      </c>
      <c r="G7" s="14">
        <v>40839</v>
      </c>
      <c r="H7" s="3">
        <v>6</v>
      </c>
      <c r="I7" s="3">
        <v>7</v>
      </c>
      <c r="J7" s="4">
        <v>100</v>
      </c>
    </row>
    <row r="8" spans="1:10" ht="15.75" x14ac:dyDescent="0.25">
      <c r="A8" s="3">
        <v>7</v>
      </c>
      <c r="B8" s="4" t="s">
        <v>66</v>
      </c>
      <c r="C8" s="4" t="s">
        <v>20</v>
      </c>
      <c r="D8" s="4" t="s">
        <v>30</v>
      </c>
      <c r="E8" s="4" t="s">
        <v>61</v>
      </c>
      <c r="F8" s="18">
        <v>6</v>
      </c>
      <c r="G8" s="14">
        <v>40851</v>
      </c>
      <c r="H8" s="3">
        <v>2</v>
      </c>
      <c r="I8" s="3">
        <v>2</v>
      </c>
      <c r="J8" s="4">
        <v>100</v>
      </c>
    </row>
    <row r="9" spans="1:10" ht="15.75" x14ac:dyDescent="0.25">
      <c r="A9" s="3">
        <v>8</v>
      </c>
      <c r="B9" s="4" t="s">
        <v>67</v>
      </c>
      <c r="C9" s="4" t="s">
        <v>20</v>
      </c>
      <c r="D9" s="4" t="s">
        <v>27</v>
      </c>
      <c r="E9" s="4" t="s">
        <v>61</v>
      </c>
      <c r="F9" s="18">
        <v>6</v>
      </c>
      <c r="G9" s="14">
        <v>40852</v>
      </c>
      <c r="H9" s="3">
        <v>1</v>
      </c>
      <c r="I9" s="3">
        <v>1</v>
      </c>
      <c r="J9" s="4">
        <v>100</v>
      </c>
    </row>
    <row r="10" spans="1:10" ht="15.75" x14ac:dyDescent="0.25">
      <c r="A10" s="3">
        <v>9</v>
      </c>
      <c r="B10" s="4" t="s">
        <v>68</v>
      </c>
      <c r="C10" s="4" t="s">
        <v>20</v>
      </c>
      <c r="D10" s="4" t="s">
        <v>26</v>
      </c>
      <c r="E10" s="4" t="s">
        <v>61</v>
      </c>
      <c r="F10" s="18">
        <v>6</v>
      </c>
      <c r="G10" s="14">
        <v>40848</v>
      </c>
      <c r="H10" s="3">
        <v>6</v>
      </c>
      <c r="I10" s="3">
        <v>9</v>
      </c>
      <c r="J10" s="4">
        <v>100</v>
      </c>
    </row>
    <row r="11" spans="1:10" ht="15.75" x14ac:dyDescent="0.25">
      <c r="A11" s="3">
        <v>10</v>
      </c>
      <c r="B11" s="4" t="s">
        <v>70</v>
      </c>
      <c r="C11" s="4" t="s">
        <v>19</v>
      </c>
      <c r="D11" s="4" t="s">
        <v>26</v>
      </c>
      <c r="E11" s="4" t="s">
        <v>61</v>
      </c>
      <c r="F11" s="18">
        <v>7</v>
      </c>
      <c r="G11" s="14">
        <v>40859</v>
      </c>
      <c r="H11" s="3">
        <v>1.5</v>
      </c>
      <c r="I11" s="3">
        <v>1.5</v>
      </c>
      <c r="J11" s="4">
        <v>100</v>
      </c>
    </row>
    <row r="12" spans="1:10" ht="15.75" x14ac:dyDescent="0.25">
      <c r="A12" s="3">
        <v>11</v>
      </c>
      <c r="B12" s="12" t="s">
        <v>71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40854</v>
      </c>
      <c r="H12" s="3">
        <v>1</v>
      </c>
      <c r="I12" s="3">
        <v>1</v>
      </c>
      <c r="J12" s="4">
        <v>100</v>
      </c>
    </row>
    <row r="13" spans="1:10" ht="15.75" x14ac:dyDescent="0.25">
      <c r="A13" s="3">
        <v>12</v>
      </c>
      <c r="B13" s="4" t="s">
        <v>74</v>
      </c>
      <c r="C13" s="4" t="s">
        <v>20</v>
      </c>
      <c r="D13" s="4" t="s">
        <v>26</v>
      </c>
      <c r="E13" s="4" t="s">
        <v>61</v>
      </c>
      <c r="F13" s="18">
        <v>10</v>
      </c>
      <c r="G13" s="14">
        <v>40879</v>
      </c>
      <c r="H13" s="3">
        <v>2</v>
      </c>
      <c r="I13" s="3">
        <v>2</v>
      </c>
      <c r="J13" s="4">
        <v>100</v>
      </c>
    </row>
    <row r="14" spans="1:10" ht="15.75" x14ac:dyDescent="0.25">
      <c r="A14" s="3">
        <v>13</v>
      </c>
      <c r="B14" s="6" t="s">
        <v>76</v>
      </c>
      <c r="C14" s="4" t="s">
        <v>19</v>
      </c>
      <c r="D14" s="4" t="s">
        <v>60</v>
      </c>
      <c r="E14" s="4" t="s">
        <v>61</v>
      </c>
      <c r="F14" s="18">
        <v>10</v>
      </c>
      <c r="G14" s="14">
        <v>40878</v>
      </c>
      <c r="H14" s="3">
        <v>3</v>
      </c>
      <c r="I14" s="3">
        <v>4</v>
      </c>
      <c r="J14" s="4">
        <v>100</v>
      </c>
    </row>
    <row r="15" spans="1:10" ht="15.75" x14ac:dyDescent="0.25">
      <c r="A15" s="3">
        <v>14</v>
      </c>
      <c r="B15" s="12" t="s">
        <v>72</v>
      </c>
      <c r="C15" s="4" t="s">
        <v>20</v>
      </c>
      <c r="D15" s="4" t="s">
        <v>26</v>
      </c>
      <c r="E15" s="4" t="s">
        <v>61</v>
      </c>
      <c r="F15" s="18">
        <v>11</v>
      </c>
      <c r="G15" s="14">
        <v>40886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15</v>
      </c>
      <c r="B16" s="12" t="s">
        <v>73</v>
      </c>
      <c r="C16" s="4" t="s">
        <v>20</v>
      </c>
      <c r="D16" s="4" t="s">
        <v>26</v>
      </c>
      <c r="E16" s="4" t="s">
        <v>61</v>
      </c>
      <c r="F16" s="18">
        <v>12</v>
      </c>
      <c r="G16" s="14">
        <v>40890</v>
      </c>
      <c r="H16" s="3">
        <v>5</v>
      </c>
      <c r="I16" s="3">
        <v>7</v>
      </c>
      <c r="J16" s="4">
        <v>100</v>
      </c>
    </row>
    <row r="17" spans="1:19" ht="15.75" x14ac:dyDescent="0.25">
      <c r="A17" s="3">
        <v>16</v>
      </c>
      <c r="B17" s="12" t="s">
        <v>75</v>
      </c>
      <c r="C17" s="4" t="s">
        <v>19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3</v>
      </c>
      <c r="I17" s="3">
        <v>2.5</v>
      </c>
      <c r="J17" s="4">
        <v>100</v>
      </c>
    </row>
    <row r="18" spans="1:19" ht="15.75" x14ac:dyDescent="0.25">
      <c r="A18" s="3">
        <v>17</v>
      </c>
      <c r="B18" s="4" t="s">
        <v>77</v>
      </c>
      <c r="C18" s="4" t="s">
        <v>19</v>
      </c>
      <c r="D18" s="4" t="s">
        <v>28</v>
      </c>
      <c r="E18" s="4" t="s">
        <v>61</v>
      </c>
      <c r="F18" s="18">
        <v>12</v>
      </c>
      <c r="G18" s="14">
        <v>40889</v>
      </c>
      <c r="H18" s="3">
        <v>3</v>
      </c>
      <c r="I18" s="3">
        <v>3</v>
      </c>
      <c r="J18" s="4">
        <v>100</v>
      </c>
    </row>
    <row r="19" spans="1:19" ht="15.75" x14ac:dyDescent="0.25">
      <c r="A19" s="3">
        <v>18</v>
      </c>
      <c r="B19" s="4" t="s">
        <v>78</v>
      </c>
      <c r="C19" s="4" t="s">
        <v>19</v>
      </c>
      <c r="D19" s="4" t="s">
        <v>26</v>
      </c>
      <c r="E19" s="4" t="s">
        <v>61</v>
      </c>
      <c r="F19" s="18">
        <v>12</v>
      </c>
      <c r="G19" s="14">
        <v>40890</v>
      </c>
      <c r="H19" s="3">
        <v>1</v>
      </c>
      <c r="I19" s="3">
        <v>1</v>
      </c>
      <c r="J19" s="4">
        <v>100</v>
      </c>
    </row>
    <row r="20" spans="1:19" ht="15.75" x14ac:dyDescent="0.25">
      <c r="A20" s="3">
        <v>19</v>
      </c>
      <c r="B20" s="4" t="s">
        <v>83</v>
      </c>
      <c r="C20" s="4" t="s">
        <v>20</v>
      </c>
      <c r="D20" s="4" t="s">
        <v>60</v>
      </c>
      <c r="E20" s="4" t="s">
        <v>61</v>
      </c>
      <c r="F20" s="18">
        <v>12</v>
      </c>
      <c r="G20" s="14">
        <v>40890</v>
      </c>
      <c r="H20" s="3">
        <v>3</v>
      </c>
      <c r="I20" s="3">
        <v>3</v>
      </c>
      <c r="J20" s="4">
        <v>100</v>
      </c>
    </row>
    <row r="21" spans="1:19" ht="15.75" x14ac:dyDescent="0.25">
      <c r="A21" s="3">
        <v>20</v>
      </c>
      <c r="B21" s="4" t="s">
        <v>80</v>
      </c>
      <c r="C21" s="4" t="s">
        <v>19</v>
      </c>
      <c r="D21" s="4" t="s">
        <v>28</v>
      </c>
      <c r="E21" s="4" t="s">
        <v>61</v>
      </c>
      <c r="F21" s="18">
        <v>13</v>
      </c>
      <c r="G21" s="14">
        <v>40896</v>
      </c>
      <c r="H21" s="3">
        <v>7</v>
      </c>
      <c r="I21" s="3">
        <v>7</v>
      </c>
      <c r="J21" s="4">
        <v>100</v>
      </c>
    </row>
    <row r="22" spans="1:19" ht="15.75" x14ac:dyDescent="0.25">
      <c r="A22" s="3">
        <v>21</v>
      </c>
      <c r="B22" s="4" t="s">
        <v>81</v>
      </c>
      <c r="C22" s="4" t="s">
        <v>19</v>
      </c>
      <c r="D22" s="4" t="s">
        <v>30</v>
      </c>
      <c r="E22" s="4" t="s">
        <v>61</v>
      </c>
      <c r="F22" s="18">
        <v>13</v>
      </c>
      <c r="G22" s="14">
        <v>40896</v>
      </c>
      <c r="H22" s="3">
        <v>2</v>
      </c>
      <c r="I22" s="3">
        <v>3</v>
      </c>
      <c r="J22" s="4">
        <v>100</v>
      </c>
    </row>
    <row r="23" spans="1:19" ht="15.6" x14ac:dyDescent="0.3">
      <c r="A23" s="3">
        <v>22</v>
      </c>
      <c r="B23" s="4" t="s">
        <v>79</v>
      </c>
      <c r="C23" s="4" t="s">
        <v>33</v>
      </c>
      <c r="D23" s="4" t="s">
        <v>60</v>
      </c>
      <c r="E23" s="4" t="s">
        <v>61</v>
      </c>
      <c r="F23" s="18">
        <v>15</v>
      </c>
      <c r="G23" s="14">
        <v>40916</v>
      </c>
      <c r="H23" s="3">
        <v>1</v>
      </c>
      <c r="I23" s="3">
        <v>1</v>
      </c>
      <c r="J23" s="4">
        <v>100</v>
      </c>
    </row>
    <row r="24" spans="1:19" ht="15.6" x14ac:dyDescent="0.3">
      <c r="A24" s="3">
        <v>23</v>
      </c>
      <c r="B24" s="4" t="s">
        <v>82</v>
      </c>
      <c r="C24" s="4" t="s">
        <v>9</v>
      </c>
      <c r="D24" s="4" t="s">
        <v>28</v>
      </c>
      <c r="E24" s="4" t="s">
        <v>61</v>
      </c>
      <c r="F24" s="18">
        <v>17</v>
      </c>
      <c r="G24" s="14">
        <v>40954</v>
      </c>
      <c r="H24" s="3">
        <v>46</v>
      </c>
      <c r="I24" s="3">
        <v>88</v>
      </c>
      <c r="J24" s="4">
        <v>100</v>
      </c>
    </row>
    <row r="25" spans="1:19" ht="15.75" x14ac:dyDescent="0.25">
      <c r="A25" s="3">
        <v>24</v>
      </c>
      <c r="B25" s="4" t="s">
        <v>222</v>
      </c>
      <c r="C25" s="4" t="s">
        <v>9</v>
      </c>
      <c r="D25" s="4" t="s">
        <v>28</v>
      </c>
      <c r="E25" s="4" t="s">
        <v>61</v>
      </c>
      <c r="F25" s="18"/>
      <c r="G25" s="14">
        <v>41016</v>
      </c>
      <c r="H25" s="3">
        <v>60</v>
      </c>
      <c r="I25" s="3">
        <v>56</v>
      </c>
      <c r="J25" s="4">
        <v>100</v>
      </c>
    </row>
    <row r="26" spans="1:19" ht="15.75" x14ac:dyDescent="0.25">
      <c r="A26" s="3">
        <v>25</v>
      </c>
      <c r="B26" s="4" t="s">
        <v>225</v>
      </c>
      <c r="C26" s="4" t="s">
        <v>9</v>
      </c>
      <c r="D26" s="4" t="s">
        <v>28</v>
      </c>
      <c r="E26" s="4" t="s">
        <v>61</v>
      </c>
      <c r="F26" s="18">
        <v>18</v>
      </c>
      <c r="G26" s="14">
        <v>40993</v>
      </c>
      <c r="H26" s="3">
        <v>8</v>
      </c>
      <c r="I26" s="3">
        <v>9</v>
      </c>
      <c r="J26" s="4">
        <v>100</v>
      </c>
    </row>
    <row r="27" spans="1:19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>
        <v>19</v>
      </c>
      <c r="G27" s="14">
        <v>40997</v>
      </c>
      <c r="H27" s="3">
        <v>8</v>
      </c>
      <c r="I27" s="3">
        <v>12</v>
      </c>
      <c r="J27" s="4">
        <v>100</v>
      </c>
    </row>
    <row r="28" spans="1:19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>
        <v>20</v>
      </c>
      <c r="G28" s="14">
        <v>41004</v>
      </c>
      <c r="H28" s="3">
        <v>8</v>
      </c>
      <c r="I28" s="48">
        <v>12</v>
      </c>
      <c r="J28" s="4">
        <v>100</v>
      </c>
    </row>
    <row r="29" spans="1:19" ht="15.75" x14ac:dyDescent="0.25">
      <c r="A29" s="3">
        <v>27</v>
      </c>
      <c r="B29" s="4" t="s">
        <v>247</v>
      </c>
      <c r="C29" s="4" t="s">
        <v>9</v>
      </c>
      <c r="D29" s="4" t="s">
        <v>28</v>
      </c>
      <c r="E29" s="4" t="s">
        <v>61</v>
      </c>
      <c r="F29" s="18">
        <v>21</v>
      </c>
      <c r="G29" s="14">
        <v>41009</v>
      </c>
      <c r="H29" s="3">
        <v>8</v>
      </c>
      <c r="I29" s="3">
        <v>6</v>
      </c>
      <c r="J29" s="4">
        <v>100</v>
      </c>
    </row>
    <row r="30" spans="1:19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9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  <c r="O32" s="50">
        <v>18</v>
      </c>
      <c r="P32" s="50">
        <v>19</v>
      </c>
      <c r="Q32" s="50">
        <v>20</v>
      </c>
      <c r="R32" s="50">
        <v>21</v>
      </c>
      <c r="S32" s="50">
        <v>22</v>
      </c>
    </row>
    <row r="33" spans="3:19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SUM(H16:H20)</f>
        <v>15</v>
      </c>
      <c r="L33" s="3">
        <v>9</v>
      </c>
      <c r="M33" s="3">
        <v>1</v>
      </c>
      <c r="N33" s="25">
        <v>46</v>
      </c>
      <c r="O33" s="20">
        <v>18</v>
      </c>
      <c r="P33" s="20">
        <v>8</v>
      </c>
      <c r="Q33" s="20">
        <v>30</v>
      </c>
      <c r="R33" s="20">
        <v>8</v>
      </c>
      <c r="S33" s="20">
        <v>16</v>
      </c>
    </row>
    <row r="34" spans="3:19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SUM(I16:I20)</f>
        <v>16.5</v>
      </c>
      <c r="L34" s="3">
        <v>10</v>
      </c>
      <c r="M34" s="3">
        <v>1</v>
      </c>
      <c r="N34" s="25">
        <v>88</v>
      </c>
      <c r="O34" s="20">
        <v>17</v>
      </c>
      <c r="P34" s="20">
        <v>12</v>
      </c>
      <c r="Q34" s="20">
        <v>36</v>
      </c>
      <c r="R34" s="20">
        <v>6</v>
      </c>
      <c r="S34" s="20">
        <v>14</v>
      </c>
    </row>
    <row r="41" spans="3:19" x14ac:dyDescent="0.25">
      <c r="D41" s="49"/>
    </row>
  </sheetData>
  <autoFilter ref="A1:J1"/>
  <sortState ref="A3:J25">
    <sortCondition ref="F3"/>
  </sortState>
  <conditionalFormatting sqref="C1:C25 C27:C30">
    <cfRule type="cellIs" dxfId="11" priority="7" operator="equal">
      <formula>"Low"</formula>
    </cfRule>
    <cfRule type="cellIs" dxfId="10" priority="8" operator="equal">
      <formula>"Medium"</formula>
    </cfRule>
    <cfRule type="cellIs" dxfId="9" priority="9" operator="equal">
      <formula>"High"</formula>
    </cfRule>
    <cfRule type="cellIs" dxfId="8" priority="10" operator="equal">
      <formula>"Very High"</formula>
    </cfRule>
  </conditionalFormatting>
  <conditionalFormatting sqref="C26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 J27:J3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2:D30">
      <formula1>"RE, Architecture, Detail Design, Implementation, Testing, Management"</formula1>
    </dataValidation>
    <dataValidation type="list" allowBlank="1" showInputMessage="1" showErrorMessage="1" sqref="C2:C30">
      <formula1>"Very High,High, Medium, Low"</formula1>
    </dataValidation>
    <dataValidation type="list" allowBlank="1" showInputMessage="1" showErrorMessage="1" sqref="E2:E30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9" workbookViewId="0">
      <selection activeCell="H34" sqref="H34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>
        <v>40993</v>
      </c>
      <c r="H34" s="4">
        <v>10</v>
      </c>
      <c r="I34" s="4">
        <v>4</v>
      </c>
      <c r="J34" s="4">
        <v>25</v>
      </c>
    </row>
    <row r="35" spans="1:18" ht="15.75" x14ac:dyDescent="0.25">
      <c r="A35" s="3">
        <v>33</v>
      </c>
      <c r="B35" s="4" t="s">
        <v>249</v>
      </c>
      <c r="C35" s="4"/>
      <c r="D35" s="4" t="s">
        <v>28</v>
      </c>
      <c r="E35" s="4" t="s">
        <v>169</v>
      </c>
      <c r="F35" s="4"/>
      <c r="G35" s="14">
        <v>40997</v>
      </c>
      <c r="H35" s="4">
        <v>8</v>
      </c>
      <c r="I35" s="4">
        <v>16</v>
      </c>
      <c r="J35" s="4"/>
    </row>
    <row r="36" spans="1:18" ht="15.75" x14ac:dyDescent="0.25">
      <c r="A36" s="3">
        <v>34</v>
      </c>
      <c r="B36" s="4" t="s">
        <v>250</v>
      </c>
      <c r="C36" s="4"/>
      <c r="D36" s="4" t="s">
        <v>28</v>
      </c>
      <c r="E36" s="4" t="s">
        <v>169</v>
      </c>
      <c r="F36" s="4"/>
      <c r="G36" s="14">
        <v>40995</v>
      </c>
      <c r="H36" s="4">
        <v>8</v>
      </c>
      <c r="I36" s="4">
        <v>16</v>
      </c>
      <c r="J36" s="4"/>
    </row>
    <row r="37" spans="1:18" ht="15.75" x14ac:dyDescent="0.25">
      <c r="A37" s="3">
        <v>35</v>
      </c>
      <c r="B37" s="4" t="s">
        <v>251</v>
      </c>
      <c r="C37" s="4"/>
      <c r="D37" s="4" t="s">
        <v>28</v>
      </c>
      <c r="E37" s="4" t="s">
        <v>169</v>
      </c>
      <c r="F37" s="4"/>
      <c r="G37" s="14">
        <v>40996</v>
      </c>
      <c r="H37" s="4"/>
      <c r="I37" s="4"/>
      <c r="J37" s="4"/>
    </row>
    <row r="38" spans="1:18" ht="15.6" x14ac:dyDescent="0.3">
      <c r="A38" s="3">
        <v>36</v>
      </c>
      <c r="B38" s="37" t="s">
        <v>252</v>
      </c>
      <c r="C38" s="4" t="s">
        <v>9</v>
      </c>
      <c r="D38" s="4" t="s">
        <v>28</v>
      </c>
      <c r="E38" s="4" t="s">
        <v>169</v>
      </c>
      <c r="F38" s="4">
        <v>28</v>
      </c>
      <c r="G38" s="16">
        <v>41064</v>
      </c>
      <c r="H38" s="4">
        <v>24</v>
      </c>
      <c r="I38" s="4">
        <v>123</v>
      </c>
      <c r="J38" s="4">
        <v>100</v>
      </c>
    </row>
    <row r="39" spans="1:18" ht="15.75" x14ac:dyDescent="0.25">
      <c r="A39" s="3">
        <v>37</v>
      </c>
      <c r="B39" s="37" t="s">
        <v>30</v>
      </c>
      <c r="C39" s="4" t="s">
        <v>9</v>
      </c>
      <c r="D39" s="4" t="s">
        <v>28</v>
      </c>
      <c r="E39" s="4" t="s">
        <v>169</v>
      </c>
      <c r="F39" s="4">
        <v>31</v>
      </c>
      <c r="G39" s="47" t="s">
        <v>245</v>
      </c>
      <c r="H39" s="4">
        <v>24</v>
      </c>
      <c r="I39" s="4">
        <v>3</v>
      </c>
      <c r="J39" s="4">
        <v>100</v>
      </c>
    </row>
    <row r="40" spans="1:18" ht="15.75" x14ac:dyDescent="0.25">
      <c r="A40" s="26"/>
    </row>
    <row r="41" spans="1:18" ht="15.75" x14ac:dyDescent="0.25">
      <c r="D41" s="21" t="s">
        <v>134</v>
      </c>
      <c r="E41" s="22">
        <v>2</v>
      </c>
      <c r="F41" s="22">
        <v>3</v>
      </c>
      <c r="G41" s="22">
        <v>5</v>
      </c>
      <c r="H41" s="22">
        <v>6</v>
      </c>
      <c r="I41" s="22">
        <v>7</v>
      </c>
      <c r="J41" s="22">
        <v>8</v>
      </c>
      <c r="K41" s="22">
        <v>9</v>
      </c>
      <c r="L41" s="22">
        <v>10</v>
      </c>
      <c r="M41" s="22">
        <v>11</v>
      </c>
      <c r="N41" s="22">
        <v>12</v>
      </c>
      <c r="O41" s="22">
        <v>15</v>
      </c>
      <c r="P41" s="22">
        <v>16</v>
      </c>
      <c r="Q41" s="22">
        <v>22</v>
      </c>
      <c r="R41" s="22">
        <v>23</v>
      </c>
    </row>
    <row r="42" spans="1:18" ht="15.75" x14ac:dyDescent="0.25">
      <c r="D42" s="21" t="s">
        <v>4</v>
      </c>
      <c r="E42" s="3">
        <v>18</v>
      </c>
      <c r="F42" s="3">
        <v>6</v>
      </c>
      <c r="G42" s="3">
        <v>3</v>
      </c>
      <c r="H42" s="3">
        <v>6</v>
      </c>
      <c r="I42" s="3">
        <v>5</v>
      </c>
      <c r="J42" s="3">
        <v>7</v>
      </c>
      <c r="K42" s="3">
        <v>12</v>
      </c>
      <c r="L42" s="3">
        <v>1</v>
      </c>
      <c r="M42" s="3">
        <v>8</v>
      </c>
      <c r="N42" s="3">
        <v>2</v>
      </c>
      <c r="O42" s="25">
        <v>1</v>
      </c>
      <c r="P42" s="4">
        <v>2</v>
      </c>
      <c r="Q42" s="4">
        <v>2</v>
      </c>
      <c r="R42" s="4">
        <v>2</v>
      </c>
    </row>
    <row r="43" spans="1:18" ht="15.75" x14ac:dyDescent="0.25">
      <c r="D43" s="21" t="s">
        <v>5</v>
      </c>
      <c r="E43" s="3">
        <v>12</v>
      </c>
      <c r="F43" s="3">
        <v>5</v>
      </c>
      <c r="G43" s="3">
        <v>3</v>
      </c>
      <c r="H43" s="3">
        <v>4.5</v>
      </c>
      <c r="I43" s="3">
        <v>4</v>
      </c>
      <c r="J43" s="3">
        <v>5.5</v>
      </c>
      <c r="K43" s="3">
        <v>9</v>
      </c>
      <c r="L43" s="3">
        <v>1</v>
      </c>
      <c r="M43" s="3">
        <v>5.5</v>
      </c>
      <c r="N43" s="3">
        <v>2</v>
      </c>
      <c r="O43" s="25">
        <v>0.5</v>
      </c>
      <c r="P43" s="4">
        <v>1</v>
      </c>
      <c r="Q43" s="4">
        <v>1</v>
      </c>
      <c r="R43" s="4">
        <v>1</v>
      </c>
    </row>
  </sheetData>
  <autoFilter ref="A2:J2"/>
  <sortState ref="A3:J34">
    <sortCondition ref="F1"/>
  </sortState>
  <conditionalFormatting sqref="C2:C39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9">
      <formula1>"RE, Architecture, Detail Design, Implementation, Testing, Management"</formula1>
    </dataValidation>
    <dataValidation type="list" allowBlank="1" showInputMessage="1" showErrorMessage="1" sqref="C3:C39">
      <formula1>"Very High,High, Medium, Low"</formula1>
    </dataValidation>
    <dataValidation type="list" allowBlank="1" showInputMessage="1" showErrorMessage="1" sqref="E3:E39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DangNguyen</cp:lastModifiedBy>
  <dcterms:created xsi:type="dcterms:W3CDTF">2012-01-10T13:34:13Z</dcterms:created>
  <dcterms:modified xsi:type="dcterms:W3CDTF">2012-05-11T03:25:09Z</dcterms:modified>
</cp:coreProperties>
</file>