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vind\Desktop\data\"/>
    </mc:Choice>
  </mc:AlternateContent>
  <xr:revisionPtr revIDLastSave="0" documentId="13_ncr:1_{8B5DCFB1-5A10-4732-B13C-C4F07646AE5A}" xr6:coauthVersionLast="47" xr6:coauthVersionMax="47" xr10:uidLastSave="{00000000-0000-0000-0000-000000000000}"/>
  <bookViews>
    <workbookView xWindow="2895" yWindow="480" windowWidth="16365" windowHeight="10440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<sst xmlns="http://schemas.openxmlformats.org/spreadsheetml/2006/main" count="43" uniqueCount="43">
  <si>
    <t>State/UT</t>
  </si>
  <si>
    <t>Population 2011</t>
  </si>
  <si>
    <t>Male</t>
  </si>
  <si>
    <t>Female</t>
  </si>
  <si>
    <t>Sex ratio</t>
  </si>
  <si>
    <t>Rural</t>
  </si>
  <si>
    <t>Urban</t>
  </si>
  <si>
    <t>Population 2001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</si>
  <si>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</si>
  <si>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</si>
  <si>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</si>
  <si>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</si>
  <si>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</si>
  <si>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</si>
  <si>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</si>
  <si>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</si>
  <si>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</si>
  <si>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</si>
  <si>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</si>
  <si>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Kerala</t>
  </si>
  <si>
    <t>Jharkhand</t>
  </si>
  <si>
    <t>Assam</t>
  </si>
  <si>
    <t>Punjab</t>
  </si>
  <si>
    <t>Chhattisgarh</t>
  </si>
  <si>
    <t>Haryana</t>
  </si>
  <si>
    <t>Jammu and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</si>
  <si>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</si>
  <si>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</si>
  <si>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</si>
  <si>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</si>
  <si>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</si>
  <si>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</si>
  <si>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</si>
  <si>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Mizoram</t>
  </si>
  <si>
    <t>Sikkim</t>
  </si>
  <si>
    <t>Delhi UT</t>
  </si>
  <si>
    <t>Puducherry UT</t>
  </si>
  <si>
    <t>Chandigarh UT</t>
  </si>
  <si>
    <t>Andaman and Nicobar Islands UT</t>
  </si>
  <si>
    <t>Dadra and Nagar Haveli UT</t>
  </si>
  <si>
    <t>Daman and Diu UT</t>
  </si>
  <si>
    <t>Lakshadweep UT</t>
  </si>
  <si>
    <t>Arunachal_Pradesh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</si>
</sst>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sz val="11"/>
      <color theme="1"/>
      <name val="Arial"/>
      <family val="2"/>
    </font>
    <font>
      <sz val="11"/>
      <color rgb="FF202122"/>
      <name val="Arial"/>
      <family val="2"/>
    </font>
    <font>
      <sz val="11"/>
      <color rgb="FF231F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/>
    <xf numFmtId="3" fontId="4" fillId="0" borderId="1" xfId="0" applyNumberFormat="1" applyFont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horizontal="left" vertical="top" wrapText="1"/>
    </xf>
    <xf numFmtId="164" fontId="5" fillId="0" borderId="1" xfId="1" applyNumberFormat="1" applyFont="1" applyFill="1" applyBorder="1" applyAlignment="1">
      <alignment horizontal="right" vertical="top" wrapText="1"/>
    </xf>
    <xf numFmtId="0" fontId="0" fillId="3" borderId="1" xfId="0" applyFill="1" applyBorder="1"/>
    <xf numFmtId="3" fontId="0" fillId="0" borderId="0" xfId="0" applyNumberFormat="1"/>
    <xf numFmtId="0" fontId="5" fillId="0" borderId="1" xfId="1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5" workbookViewId="0">
      <selection activeCell="B42" sqref="B42"/>
    </sheetView>
  </sheetViews>
  <sheetFormatPr defaultRowHeight="15" x14ac:dyDescent="0.25"/>
  <cols>
    <col min="1" max="1" width="31.85546875" bestFit="1" customWidth="1"/>
    <col min="2" max="2" width="20.5703125" customWidth="1"/>
    <col min="3" max="4" width="16" customWidth="1"/>
    <col min="5" max="5" width="10.42578125" customWidth="1"/>
    <col min="6" max="6" width="14.140625" customWidth="1"/>
    <col min="7" max="7" width="14.5703125" customWidth="1"/>
    <col min="8" max="8" width="15.140625" customWidth="1"/>
    <col min="9" max="9" width="12.85546875" customWidth="1"/>
  </cols>
  <sheetData>
    <row r="1" spans="1:8" ht="34.5" customHeight="1" x14ac:dyDescent="0.2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5" t="s">
        <v>17</v>
      </c>
      <c r="B2" s="6">
        <f>49386799+35193978</f>
        <v>84580777</v>
      </c>
      <c r="C2" s="6">
        <f>24738068+17704078</f>
        <v>42442146</v>
      </c>
      <c r="D2" s="6">
        <f>24648731+17489900</f>
        <v>42138631</v>
      </c>
      <c r="E2" s="4">
        <f>988+996</f>
        <v>1984</v>
      </c>
      <c r="F2" s="6">
        <f>21585313+34776389</f>
        <v>56361702</v>
      </c>
      <c r="G2" s="6">
        <f>13608665+14610410</f>
        <v>28219075</v>
      </c>
      <c r="H2" s="7">
        <v>76210000</v>
      </c>
    </row>
    <row r="3" spans="1:8" x14ac:dyDescent="0.25">
      <c r="A3" s="5" t="s">
        <v>42</v>
      </c>
      <c r="B3" s="6">
        <v>1383727</v>
      </c>
      <c r="C3" s="6">
        <v>713912</v>
      </c>
      <c r="D3" s="6">
        <v>669815</v>
      </c>
      <c r="E3" s="4">
        <v>938</v>
      </c>
      <c r="F3" s="6">
        <v>1069165</v>
      </c>
      <c r="G3" s="6">
        <v>313446</v>
      </c>
      <c r="H3" s="7">
        <v>1098000</v>
      </c>
    </row>
    <row r="4" spans="1:8" x14ac:dyDescent="0.25">
      <c r="A4" s="5" t="s">
        <v>21</v>
      </c>
      <c r="B4" s="6">
        <v>31205576</v>
      </c>
      <c r="C4" s="6">
        <v>15939443</v>
      </c>
      <c r="D4" s="6">
        <v>15266133</v>
      </c>
      <c r="E4" s="4">
        <v>958</v>
      </c>
      <c r="F4" s="6">
        <v>26780526</v>
      </c>
      <c r="G4" s="6">
        <v>4388756</v>
      </c>
      <c r="H4" s="7">
        <v>26656000</v>
      </c>
    </row>
    <row r="5" spans="1:8" x14ac:dyDescent="0.25">
      <c r="A5" s="5" t="s">
        <v>10</v>
      </c>
      <c r="B5" s="6">
        <v>104099452</v>
      </c>
      <c r="C5" s="6">
        <v>54278157</v>
      </c>
      <c r="D5" s="6">
        <v>49821295</v>
      </c>
      <c r="E5" s="4">
        <v>918</v>
      </c>
      <c r="F5" s="6">
        <v>92075028</v>
      </c>
      <c r="G5" s="6">
        <v>11729609</v>
      </c>
      <c r="H5" s="7">
        <v>82999000</v>
      </c>
    </row>
    <row r="6" spans="1:8" x14ac:dyDescent="0.25">
      <c r="A6" s="5" t="s">
        <v>23</v>
      </c>
      <c r="B6" s="6">
        <v>25545198</v>
      </c>
      <c r="C6" s="6">
        <v>12832895</v>
      </c>
      <c r="D6" s="6">
        <v>12712303</v>
      </c>
      <c r="E6" s="4">
        <v>991</v>
      </c>
      <c r="F6" s="6">
        <v>19603658</v>
      </c>
      <c r="G6" s="6">
        <v>5936538</v>
      </c>
      <c r="H6" s="7">
        <v>20834000</v>
      </c>
    </row>
    <row r="7" spans="1:8" x14ac:dyDescent="0.25">
      <c r="A7" s="5" t="s">
        <v>32</v>
      </c>
      <c r="B7" s="6">
        <v>1458545</v>
      </c>
      <c r="C7" s="6">
        <v>739140</v>
      </c>
      <c r="D7" s="6">
        <v>719405</v>
      </c>
      <c r="E7" s="4">
        <v>973</v>
      </c>
      <c r="F7" s="6">
        <v>551414</v>
      </c>
      <c r="G7" s="6">
        <v>906309</v>
      </c>
      <c r="H7" s="7">
        <v>1348000</v>
      </c>
    </row>
    <row r="8" spans="1:8" x14ac:dyDescent="0.25">
      <c r="A8" s="5" t="s">
        <v>16</v>
      </c>
      <c r="B8" s="6">
        <v>60439692</v>
      </c>
      <c r="C8" s="6">
        <v>31491260</v>
      </c>
      <c r="D8" s="6">
        <v>28948432</v>
      </c>
      <c r="E8" s="4">
        <v>919</v>
      </c>
      <c r="F8" s="6">
        <v>34670817</v>
      </c>
      <c r="G8" s="6">
        <v>25712811</v>
      </c>
      <c r="H8" s="7">
        <v>50671000</v>
      </c>
    </row>
    <row r="9" spans="1:8" x14ac:dyDescent="0.25">
      <c r="A9" s="5" t="s">
        <v>24</v>
      </c>
      <c r="B9" s="6">
        <v>25351462</v>
      </c>
      <c r="C9" s="6">
        <v>13494734</v>
      </c>
      <c r="D9" s="6">
        <v>11856728</v>
      </c>
      <c r="E9" s="4">
        <v>879</v>
      </c>
      <c r="F9" s="6">
        <v>16531493</v>
      </c>
      <c r="G9" s="6">
        <v>8821588</v>
      </c>
      <c r="H9" s="7">
        <v>21145000</v>
      </c>
    </row>
    <row r="10" spans="1:8" x14ac:dyDescent="0.25">
      <c r="A10" s="5" t="s">
        <v>27</v>
      </c>
      <c r="B10" s="6">
        <v>6864602</v>
      </c>
      <c r="C10" s="6">
        <v>3481873</v>
      </c>
      <c r="D10" s="6">
        <v>3382729</v>
      </c>
      <c r="E10" s="4">
        <v>972</v>
      </c>
      <c r="F10" s="6">
        <v>6167805</v>
      </c>
      <c r="G10" s="6">
        <v>688704</v>
      </c>
      <c r="H10" s="7">
        <v>6078000</v>
      </c>
    </row>
    <row r="11" spans="1:8" x14ac:dyDescent="0.25">
      <c r="A11" s="5" t="s">
        <v>25</v>
      </c>
      <c r="B11" s="6">
        <v>12541302</v>
      </c>
      <c r="C11" s="6">
        <v>6640662</v>
      </c>
      <c r="D11" s="6">
        <v>5900640</v>
      </c>
      <c r="E11" s="4">
        <v>889</v>
      </c>
      <c r="F11" s="6">
        <v>9134820</v>
      </c>
      <c r="G11" s="6">
        <v>3414106</v>
      </c>
      <c r="H11" s="7">
        <v>10144000</v>
      </c>
    </row>
    <row r="12" spans="1:8" x14ac:dyDescent="0.25">
      <c r="A12" s="5" t="s">
        <v>20</v>
      </c>
      <c r="B12" s="6">
        <v>32988134</v>
      </c>
      <c r="C12" s="6">
        <v>16930315</v>
      </c>
      <c r="D12" s="6">
        <v>16057819</v>
      </c>
      <c r="E12" s="4">
        <v>948</v>
      </c>
      <c r="F12" s="6">
        <v>25036946</v>
      </c>
      <c r="G12" s="6">
        <v>7929292</v>
      </c>
      <c r="H12" s="7">
        <v>26946000</v>
      </c>
    </row>
    <row r="13" spans="1:8" x14ac:dyDescent="0.25">
      <c r="A13" s="5" t="s">
        <v>15</v>
      </c>
      <c r="B13" s="6">
        <v>61095297</v>
      </c>
      <c r="C13" s="6">
        <v>30966657</v>
      </c>
      <c r="D13" s="6">
        <v>30128640</v>
      </c>
      <c r="E13" s="4">
        <v>973</v>
      </c>
      <c r="F13" s="6">
        <v>37552529</v>
      </c>
      <c r="G13" s="6">
        <v>23578175</v>
      </c>
      <c r="H13" s="7">
        <v>52851000</v>
      </c>
    </row>
    <row r="14" spans="1:8" x14ac:dyDescent="0.25">
      <c r="A14" s="5" t="s">
        <v>19</v>
      </c>
      <c r="B14" s="6">
        <v>33406061</v>
      </c>
      <c r="C14" s="6">
        <v>16027412</v>
      </c>
      <c r="D14" s="6">
        <v>17378649</v>
      </c>
      <c r="E14" s="4">
        <v>1084</v>
      </c>
      <c r="F14" s="6">
        <v>17445506</v>
      </c>
      <c r="G14" s="6">
        <v>15932171</v>
      </c>
      <c r="H14" s="7">
        <v>31841000</v>
      </c>
    </row>
    <row r="15" spans="1:8" x14ac:dyDescent="0.25">
      <c r="A15" s="5" t="s">
        <v>12</v>
      </c>
      <c r="B15" s="6">
        <v>72626809</v>
      </c>
      <c r="C15" s="6">
        <v>37612306</v>
      </c>
      <c r="D15" s="6">
        <v>35014503</v>
      </c>
      <c r="E15" s="4">
        <v>931</v>
      </c>
      <c r="F15" s="6">
        <v>52537899</v>
      </c>
      <c r="G15" s="6">
        <v>20059666</v>
      </c>
      <c r="H15" s="7">
        <v>60348000</v>
      </c>
    </row>
    <row r="16" spans="1:8" x14ac:dyDescent="0.25">
      <c r="A16" s="5" t="s">
        <v>9</v>
      </c>
      <c r="B16" s="6">
        <v>112374333</v>
      </c>
      <c r="C16" s="6">
        <v>58243056</v>
      </c>
      <c r="D16" s="6">
        <v>54131277</v>
      </c>
      <c r="E16" s="4">
        <v>929</v>
      </c>
      <c r="F16" s="6">
        <v>61545441</v>
      </c>
      <c r="G16" s="6">
        <v>50827531</v>
      </c>
      <c r="H16" s="7">
        <v>96879000</v>
      </c>
    </row>
    <row r="17" spans="1:8" x14ac:dyDescent="0.25">
      <c r="A17" s="5" t="s">
        <v>30</v>
      </c>
      <c r="B17" s="6">
        <v>2855794</v>
      </c>
      <c r="C17" s="6">
        <v>1438687</v>
      </c>
      <c r="D17" s="6">
        <v>1417107</v>
      </c>
      <c r="E17" s="4">
        <v>985</v>
      </c>
      <c r="F17" s="6">
        <v>1899624</v>
      </c>
      <c r="G17" s="6">
        <v>822132</v>
      </c>
      <c r="H17" s="7">
        <v>2294000</v>
      </c>
    </row>
    <row r="18" spans="1:8" x14ac:dyDescent="0.25">
      <c r="A18" s="5" t="s">
        <v>29</v>
      </c>
      <c r="B18" s="6">
        <v>2966889</v>
      </c>
      <c r="C18" s="6">
        <v>1491832</v>
      </c>
      <c r="D18" s="6">
        <v>1475057</v>
      </c>
      <c r="E18" s="4">
        <v>989</v>
      </c>
      <c r="F18" s="6">
        <v>2368971</v>
      </c>
      <c r="G18" s="6">
        <v>595036</v>
      </c>
      <c r="H18" s="7">
        <v>2319000</v>
      </c>
    </row>
    <row r="19" spans="1:8" x14ac:dyDescent="0.25">
      <c r="A19" s="5" t="s">
        <v>33</v>
      </c>
      <c r="B19" s="6">
        <v>1097206</v>
      </c>
      <c r="C19" s="6">
        <v>555339</v>
      </c>
      <c r="D19" s="6">
        <v>541867</v>
      </c>
      <c r="E19" s="4">
        <v>976</v>
      </c>
      <c r="F19" s="6">
        <v>529037</v>
      </c>
      <c r="G19" s="6">
        <v>561997</v>
      </c>
      <c r="H19" s="8">
        <v>889000</v>
      </c>
    </row>
    <row r="20" spans="1:8" x14ac:dyDescent="0.25">
      <c r="A20" s="5" t="s">
        <v>31</v>
      </c>
      <c r="B20" s="6">
        <v>1978502</v>
      </c>
      <c r="C20" s="6">
        <v>1024649</v>
      </c>
      <c r="D20" s="6">
        <v>953853</v>
      </c>
      <c r="E20" s="4">
        <v>931</v>
      </c>
      <c r="F20" s="6">
        <v>1406861</v>
      </c>
      <c r="G20" s="6">
        <v>573741</v>
      </c>
      <c r="H20" s="7">
        <v>1990000</v>
      </c>
    </row>
    <row r="21" spans="1:8" x14ac:dyDescent="0.25">
      <c r="A21" s="5" t="s">
        <v>18</v>
      </c>
      <c r="B21" s="6">
        <v>41974218</v>
      </c>
      <c r="C21" s="6">
        <v>21212136</v>
      </c>
      <c r="D21" s="6">
        <v>20762082</v>
      </c>
      <c r="E21" s="4">
        <v>979</v>
      </c>
      <c r="F21" s="6">
        <v>34951234</v>
      </c>
      <c r="G21" s="6">
        <v>6996124</v>
      </c>
      <c r="H21" s="7">
        <v>36805000</v>
      </c>
    </row>
    <row r="22" spans="1:8" x14ac:dyDescent="0.25">
      <c r="A22" s="5" t="s">
        <v>22</v>
      </c>
      <c r="B22" s="6">
        <v>27743338</v>
      </c>
      <c r="C22" s="6">
        <v>14639465</v>
      </c>
      <c r="D22" s="6">
        <v>13103873</v>
      </c>
      <c r="E22" s="4">
        <v>895</v>
      </c>
      <c r="F22" s="6">
        <v>17316800</v>
      </c>
      <c r="G22" s="6">
        <v>10387436</v>
      </c>
      <c r="H22" s="7">
        <v>24359000</v>
      </c>
    </row>
    <row r="23" spans="1:8" x14ac:dyDescent="0.25">
      <c r="A23" s="5" t="s">
        <v>14</v>
      </c>
      <c r="B23" s="6">
        <v>68548437</v>
      </c>
      <c r="C23" s="6">
        <v>35550997</v>
      </c>
      <c r="D23" s="6">
        <v>32997440</v>
      </c>
      <c r="E23" s="4">
        <v>928</v>
      </c>
      <c r="F23" s="6">
        <v>51540236</v>
      </c>
      <c r="G23" s="6">
        <v>17080776</v>
      </c>
      <c r="H23" s="7">
        <v>56507000</v>
      </c>
    </row>
    <row r="24" spans="1:8" x14ac:dyDescent="0.25">
      <c r="A24" s="5" t="s">
        <v>34</v>
      </c>
      <c r="B24" s="6">
        <v>610577</v>
      </c>
      <c r="C24" s="6">
        <v>323070</v>
      </c>
      <c r="D24" s="6">
        <v>287507</v>
      </c>
      <c r="E24" s="4">
        <v>890</v>
      </c>
      <c r="F24" s="6">
        <v>455962</v>
      </c>
      <c r="G24" s="6">
        <v>151726</v>
      </c>
      <c r="H24" s="8">
        <v>541000</v>
      </c>
    </row>
    <row r="25" spans="1:8" x14ac:dyDescent="0.25">
      <c r="A25" s="5" t="s">
        <v>13</v>
      </c>
      <c r="B25" s="6">
        <v>72147030</v>
      </c>
      <c r="C25" s="6">
        <v>36137975</v>
      </c>
      <c r="D25" s="6">
        <v>36009055</v>
      </c>
      <c r="E25" s="4">
        <v>996</v>
      </c>
      <c r="F25" s="6">
        <v>37189229</v>
      </c>
      <c r="G25" s="6">
        <v>34949729</v>
      </c>
      <c r="H25" s="7">
        <v>62406000</v>
      </c>
    </row>
    <row r="26" spans="1:8" x14ac:dyDescent="0.25">
      <c r="A26" s="5" t="s">
        <v>28</v>
      </c>
      <c r="B26" s="6">
        <v>3673917</v>
      </c>
      <c r="C26" s="6">
        <v>1874376</v>
      </c>
      <c r="D26" s="6">
        <v>1799541</v>
      </c>
      <c r="E26" s="4">
        <v>960</v>
      </c>
      <c r="F26" s="6">
        <v>2710051</v>
      </c>
      <c r="G26" s="6">
        <v>960981</v>
      </c>
      <c r="H26" s="7">
        <v>3199000</v>
      </c>
    </row>
    <row r="27" spans="1:8" x14ac:dyDescent="0.25">
      <c r="A27" s="5" t="s">
        <v>8</v>
      </c>
      <c r="B27" s="6">
        <v>199812341</v>
      </c>
      <c r="C27" s="6">
        <v>104480510</v>
      </c>
      <c r="D27" s="6">
        <v>95331831</v>
      </c>
      <c r="E27" s="4">
        <v>930</v>
      </c>
      <c r="F27" s="6">
        <v>155111022</v>
      </c>
      <c r="G27" s="6">
        <v>44470455</v>
      </c>
      <c r="H27" s="7">
        <v>166198000</v>
      </c>
    </row>
    <row r="28" spans="1:8" x14ac:dyDescent="0.25">
      <c r="A28" s="5" t="s">
        <v>26</v>
      </c>
      <c r="B28" s="6">
        <v>10086292</v>
      </c>
      <c r="C28" s="6">
        <v>5137773</v>
      </c>
      <c r="D28" s="6">
        <v>4948519</v>
      </c>
      <c r="E28" s="4">
        <v>963</v>
      </c>
      <c r="F28" s="6">
        <v>7025583</v>
      </c>
      <c r="G28" s="6">
        <v>3091169</v>
      </c>
      <c r="H28" s="7">
        <v>8489000</v>
      </c>
    </row>
    <row r="29" spans="1:8" x14ac:dyDescent="0.25">
      <c r="A29" s="5" t="s">
        <v>11</v>
      </c>
      <c r="B29" s="6">
        <v>91276115</v>
      </c>
      <c r="C29" s="6">
        <v>46809027</v>
      </c>
      <c r="D29" s="6">
        <v>44467088</v>
      </c>
      <c r="E29" s="4">
        <v>950</v>
      </c>
      <c r="F29" s="6">
        <v>62213676</v>
      </c>
      <c r="G29" s="6">
        <v>29134060</v>
      </c>
      <c r="H29" s="7">
        <v>80176000</v>
      </c>
    </row>
    <row r="30" spans="1:8" x14ac:dyDescent="0.25">
      <c r="A30" s="9" t="s">
        <v>38</v>
      </c>
      <c r="B30" s="6">
        <v>380581</v>
      </c>
      <c r="C30" s="6">
        <v>202871</v>
      </c>
      <c r="D30" s="6">
        <v>177710</v>
      </c>
      <c r="E30" s="4">
        <v>876</v>
      </c>
      <c r="F30" s="6">
        <v>244411</v>
      </c>
      <c r="G30" s="6">
        <v>135533</v>
      </c>
      <c r="H30" s="11">
        <v>356000</v>
      </c>
    </row>
    <row r="31" spans="1:8" x14ac:dyDescent="0.25">
      <c r="A31" s="9" t="s">
        <v>37</v>
      </c>
      <c r="B31" s="6">
        <v>1055450</v>
      </c>
      <c r="C31" s="6">
        <v>580663</v>
      </c>
      <c r="D31" s="6">
        <v>474787</v>
      </c>
      <c r="E31" s="4">
        <v>818</v>
      </c>
      <c r="F31" s="6">
        <v>29004</v>
      </c>
      <c r="G31" s="6">
        <v>1025682</v>
      </c>
      <c r="H31" s="11">
        <v>901000</v>
      </c>
    </row>
    <row r="32" spans="1:8" x14ac:dyDescent="0.25">
      <c r="A32" s="9" t="s">
        <v>39</v>
      </c>
      <c r="B32" s="6">
        <v>343709</v>
      </c>
      <c r="C32" s="6">
        <v>193760</v>
      </c>
      <c r="D32" s="6">
        <v>149949</v>
      </c>
      <c r="E32" s="4">
        <v>774</v>
      </c>
      <c r="F32" s="6">
        <v>183024</v>
      </c>
      <c r="G32" s="6">
        <v>159829</v>
      </c>
      <c r="H32" s="11">
        <v>220000</v>
      </c>
    </row>
    <row r="33" spans="1:8" ht="14.25" customHeight="1" x14ac:dyDescent="0.25">
      <c r="A33" s="9" t="s">
        <v>40</v>
      </c>
      <c r="B33" s="6">
        <v>243247</v>
      </c>
      <c r="C33" s="6">
        <v>150301</v>
      </c>
      <c r="D33" s="6">
        <v>92946</v>
      </c>
      <c r="E33" s="4">
        <v>618</v>
      </c>
      <c r="F33" s="6">
        <v>60331</v>
      </c>
      <c r="G33" s="6">
        <v>182580</v>
      </c>
      <c r="H33" s="11">
        <v>158000</v>
      </c>
    </row>
    <row r="34" spans="1:8" ht="14.25" customHeight="1" x14ac:dyDescent="0.25">
      <c r="A34" s="9" t="s">
        <v>35</v>
      </c>
      <c r="B34" s="6">
        <v>16787941</v>
      </c>
      <c r="C34" s="6">
        <v>8887326</v>
      </c>
      <c r="D34" s="6">
        <v>7800615</v>
      </c>
      <c r="E34" s="4">
        <v>868</v>
      </c>
      <c r="F34" s="6">
        <v>944727</v>
      </c>
      <c r="G34" s="6">
        <v>12905780</v>
      </c>
      <c r="H34" s="11">
        <v>13851000</v>
      </c>
    </row>
    <row r="35" spans="1:8" ht="14.25" customHeight="1" x14ac:dyDescent="0.25">
      <c r="A35" s="9" t="s">
        <v>41</v>
      </c>
      <c r="B35" s="6">
        <v>64473</v>
      </c>
      <c r="C35" s="6">
        <v>33123</v>
      </c>
      <c r="D35" s="6">
        <v>31350</v>
      </c>
      <c r="E35" s="4">
        <v>946</v>
      </c>
      <c r="F35" s="6">
        <v>14121</v>
      </c>
      <c r="G35" s="6">
        <v>50308</v>
      </c>
      <c r="H35" s="11">
        <v>61000</v>
      </c>
    </row>
    <row r="36" spans="1:8" ht="14.25" customHeight="1" x14ac:dyDescent="0.25">
      <c r="A36" s="9" t="s">
        <v>36</v>
      </c>
      <c r="B36" s="6">
        <v>1247953</v>
      </c>
      <c r="C36" s="6">
        <v>612511</v>
      </c>
      <c r="D36" s="6">
        <v>635442</v>
      </c>
      <c r="E36" s="4">
        <v>1037</v>
      </c>
      <c r="F36" s="6">
        <v>394341</v>
      </c>
      <c r="G36" s="6">
        <v>850123</v>
      </c>
      <c r="H36" s="11">
        <v>974000</v>
      </c>
    </row>
    <row r="38" spans="1:8" ht="19.5" customHeight="1" x14ac:dyDescent="0.25">
      <c r="B38" s="10"/>
      <c r="C38" s="10"/>
    </row>
    <row r="39" spans="1:8" x14ac:dyDescent="0.25">
      <c r="B39" s="10"/>
    </row>
  </sheetData>
  <autoFilter ref="A1:H1" xr:uid="{00000000-0009-0000-0000-000000000000}">
    <sortState xmlns:xlrd2="http://schemas.microsoft.com/office/spreadsheetml/2017/richdata2" ref="A2:I2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</dc:creator>
  <cp:lastModifiedBy>govind</cp:lastModifiedBy>
  <dcterms:created xsi:type="dcterms:W3CDTF">2023-07-03T16:55:50Z</dcterms:created>
  <dcterms:modified xsi:type="dcterms:W3CDTF">2023-07-17T14:36:51Z</dcterms:modified>
</cp:coreProperties>
</file>