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7\Desktop\"/>
    </mc:Choice>
  </mc:AlternateContent>
  <bookViews>
    <workbookView xWindow="0" yWindow="0" windowWidth="14370" windowHeight="13320" activeTab="1"/>
  </bookViews>
  <sheets>
    <sheet name="Variable Packet Sizes" sheetId="2" r:id="rId1"/>
    <sheet name="Final Data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H29" i="2"/>
  <c r="F29" i="2"/>
  <c r="E15" i="2"/>
  <c r="D27" i="2"/>
  <c r="G27" i="2" l="1"/>
  <c r="H27" i="2"/>
  <c r="F27" i="2"/>
  <c r="F28" i="2" s="1"/>
  <c r="F15" i="2"/>
  <c r="G15" i="2"/>
  <c r="H15" i="2"/>
  <c r="H28" i="2" l="1"/>
  <c r="G28" i="2"/>
</calcChain>
</file>

<file path=xl/sharedStrings.xml><?xml version="1.0" encoding="utf-8"?>
<sst xmlns="http://schemas.openxmlformats.org/spreadsheetml/2006/main" count="14" uniqueCount="13">
  <si>
    <t>OWT(1-switch)</t>
  </si>
  <si>
    <t>OWT(2-switch)</t>
  </si>
  <si>
    <t>(in nanosecs)</t>
  </si>
  <si>
    <t>Average(1-switch)</t>
  </si>
  <si>
    <t>Average(2-switch)</t>
  </si>
  <si>
    <t>Switch Processing Time(nanosecs)</t>
  </si>
  <si>
    <t>Switch Processing Time(microsecs)</t>
  </si>
  <si>
    <t>Full Packet Size incl header(bytes)</t>
  </si>
  <si>
    <t>Payload Size(just msg)</t>
  </si>
  <si>
    <t>One Way Time(1 switch)(us)</t>
  </si>
  <si>
    <t>One Way Time(2 switch)(us)</t>
  </si>
  <si>
    <t>Processing time in the switch(us)</t>
  </si>
  <si>
    <t>Packet Size(Bytes)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</si>
</sst>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0" fillId="0" borderId="4" xfId="0" applyFont="1" applyBorder="1"/>
    <xf numFmtId="0" fontId="0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9"/>
  <sheetViews>
    <sheetView topLeftCell="B1" workbookViewId="0">
      <selection activeCell="F27" sqref="F27"/>
    </sheetView>
  </sheetViews>
  <sheetFormatPr defaultRowHeight="15" x14ac:dyDescent="0.25"/>
  <cols>
    <col min="3" max="3" width="39.85546875" bestFit="1" customWidth="1"/>
    <col min="4" max="4" width="17.140625" hidden="1" customWidth="1"/>
    <col min="5" max="5" width="23.85546875" hidden="1" customWidth="1"/>
    <col min="6" max="6" width="10.7109375" bestFit="1" customWidth="1"/>
    <col min="7" max="7" width="9.85546875" bestFit="1" customWidth="1"/>
    <col min="8" max="8" width="11.85546875" customWidth="1"/>
  </cols>
  <sheetData>
    <row r="2" spans="3:8" ht="15.75" thickBot="1" x14ac:dyDescent="0.3"/>
    <row r="3" spans="3:8" ht="19.5" thickBot="1" x14ac:dyDescent="0.3">
      <c r="C3" s="14" t="s">
        <v>7</v>
      </c>
      <c r="D3" s="15">
        <v>60</v>
      </c>
      <c r="E3" s="15">
        <v>180</v>
      </c>
      <c r="F3" s="15">
        <v>400</v>
      </c>
      <c r="G3" s="15">
        <v>512</v>
      </c>
      <c r="H3" s="16">
        <v>1024</v>
      </c>
    </row>
    <row r="4" spans="3:8" s="1" customFormat="1" ht="18.75" x14ac:dyDescent="0.25">
      <c r="C4" s="2" t="s">
        <v>8</v>
      </c>
      <c r="D4" s="5">
        <v>8</v>
      </c>
      <c r="E4" s="5">
        <v>128</v>
      </c>
      <c r="F4" s="5">
        <v>348</v>
      </c>
      <c r="G4" s="5">
        <v>460</v>
      </c>
      <c r="H4" s="6">
        <v>972</v>
      </c>
    </row>
    <row r="5" spans="3:8" ht="18.75" x14ac:dyDescent="0.25">
      <c r="C5" s="2" t="s">
        <v>0</v>
      </c>
      <c r="D5" s="5"/>
      <c r="E5" s="5"/>
      <c r="F5" s="5">
        <v>372812</v>
      </c>
      <c r="G5" s="5">
        <v>462452</v>
      </c>
      <c r="H5" s="6">
        <v>493228</v>
      </c>
    </row>
    <row r="6" spans="3:8" ht="18.75" x14ac:dyDescent="0.25">
      <c r="C6" s="2" t="s">
        <v>2</v>
      </c>
      <c r="D6" s="5"/>
      <c r="E6" s="5">
        <v>365522</v>
      </c>
      <c r="F6" s="5">
        <v>415925</v>
      </c>
      <c r="G6" s="5">
        <v>417718</v>
      </c>
      <c r="H6" s="6">
        <v>663382</v>
      </c>
    </row>
    <row r="7" spans="3:8" ht="18.75" x14ac:dyDescent="0.25">
      <c r="C7" s="2"/>
      <c r="D7" s="5"/>
      <c r="E7" s="5">
        <v>342923</v>
      </c>
      <c r="F7" s="5">
        <v>401714</v>
      </c>
      <c r="G7" s="5">
        <v>670548</v>
      </c>
      <c r="H7" s="6">
        <v>504596</v>
      </c>
    </row>
    <row r="8" spans="3:8" ht="18.75" x14ac:dyDescent="0.25">
      <c r="C8" s="2"/>
      <c r="D8" s="5"/>
      <c r="E8" s="5">
        <v>345665</v>
      </c>
      <c r="F8" s="5">
        <v>415865</v>
      </c>
      <c r="G8" s="5">
        <v>414015</v>
      </c>
      <c r="H8" s="6">
        <v>630535</v>
      </c>
    </row>
    <row r="9" spans="3:8" ht="18.75" x14ac:dyDescent="0.25">
      <c r="C9" s="2"/>
      <c r="D9" s="5"/>
      <c r="E9" s="5">
        <v>336162</v>
      </c>
      <c r="F9" s="5">
        <v>413034</v>
      </c>
      <c r="G9" s="5">
        <v>548783</v>
      </c>
      <c r="H9" s="6">
        <v>580640</v>
      </c>
    </row>
    <row r="10" spans="3:8" ht="18.75" x14ac:dyDescent="0.25">
      <c r="C10" s="2"/>
      <c r="D10" s="5"/>
      <c r="E10" s="5"/>
      <c r="F10" s="5">
        <v>381981</v>
      </c>
      <c r="G10" s="5">
        <v>430929</v>
      </c>
      <c r="H10" s="6">
        <v>513259</v>
      </c>
    </row>
    <row r="11" spans="3:8" ht="18.75" x14ac:dyDescent="0.25">
      <c r="C11" s="2"/>
      <c r="D11" s="5"/>
      <c r="E11" s="5"/>
      <c r="F11" s="5">
        <v>425318</v>
      </c>
      <c r="G11" s="5">
        <v>410037</v>
      </c>
      <c r="H11" s="6">
        <v>528089</v>
      </c>
    </row>
    <row r="12" spans="3:8" ht="18.75" x14ac:dyDescent="0.25">
      <c r="C12" s="2"/>
      <c r="D12" s="5"/>
      <c r="E12" s="5">
        <v>369095</v>
      </c>
      <c r="F12" s="5"/>
      <c r="G12" s="5">
        <v>497203</v>
      </c>
      <c r="H12" s="6">
        <v>552693</v>
      </c>
    </row>
    <row r="13" spans="3:8" ht="18.75" x14ac:dyDescent="0.25">
      <c r="C13" s="2"/>
      <c r="D13" s="5"/>
      <c r="E13" s="5"/>
      <c r="F13" s="5"/>
      <c r="G13" s="5">
        <v>450963</v>
      </c>
      <c r="H13" s="6">
        <v>572633</v>
      </c>
    </row>
    <row r="14" spans="3:8" ht="18.75" x14ac:dyDescent="0.25">
      <c r="C14" s="2"/>
      <c r="D14" s="5"/>
      <c r="E14" s="5">
        <v>319375</v>
      </c>
      <c r="F14" s="5">
        <v>451072</v>
      </c>
      <c r="G14" s="5">
        <v>425415</v>
      </c>
      <c r="H14" s="6">
        <v>479535</v>
      </c>
    </row>
    <row r="15" spans="3:8" ht="18.75" x14ac:dyDescent="0.25">
      <c r="C15" s="2" t="s">
        <v>3</v>
      </c>
      <c r="D15" s="5"/>
      <c r="E15" s="5">
        <f>AVERAGE(E5:E14)</f>
        <v>346457</v>
      </c>
      <c r="F15" s="5">
        <f>AVERAGE(F5:F14)</f>
        <v>409715.125</v>
      </c>
      <c r="G15" s="5">
        <f t="shared" ref="G15:H15" si="0">AVERAGE(G5:G14)</f>
        <v>472806.3</v>
      </c>
      <c r="H15" s="6">
        <f t="shared" si="0"/>
        <v>551859</v>
      </c>
    </row>
    <row r="16" spans="3:8" ht="18.75" x14ac:dyDescent="0.25">
      <c r="C16" s="2"/>
      <c r="D16" s="5"/>
      <c r="E16" s="5"/>
      <c r="F16" s="5"/>
      <c r="G16" s="5"/>
      <c r="H16" s="6"/>
    </row>
    <row r="17" spans="3:8" ht="18.75" x14ac:dyDescent="0.25">
      <c r="C17" s="2" t="s">
        <v>1</v>
      </c>
      <c r="D17" s="5">
        <v>315291</v>
      </c>
      <c r="E17" s="5"/>
      <c r="F17" s="5"/>
      <c r="G17" s="5">
        <v>560461</v>
      </c>
      <c r="H17" s="6">
        <v>662595</v>
      </c>
    </row>
    <row r="18" spans="3:8" ht="18.75" x14ac:dyDescent="0.25">
      <c r="C18" s="2" t="s">
        <v>2</v>
      </c>
      <c r="D18" s="5">
        <v>388038</v>
      </c>
      <c r="E18" s="5"/>
      <c r="F18" s="5">
        <v>436010</v>
      </c>
      <c r="G18" s="5">
        <v>481169</v>
      </c>
      <c r="H18" s="6">
        <v>621989</v>
      </c>
    </row>
    <row r="19" spans="3:8" ht="18.75" x14ac:dyDescent="0.25">
      <c r="C19" s="2"/>
      <c r="D19" s="5">
        <v>460791</v>
      </c>
      <c r="E19" s="7"/>
      <c r="F19" s="5">
        <v>469534</v>
      </c>
      <c r="G19" s="5">
        <v>490507</v>
      </c>
      <c r="H19" s="6">
        <v>630495</v>
      </c>
    </row>
    <row r="20" spans="3:8" ht="18.75" x14ac:dyDescent="0.25">
      <c r="C20" s="2"/>
      <c r="D20" s="5">
        <v>347250</v>
      </c>
      <c r="E20" s="5"/>
      <c r="F20" s="5">
        <v>383364</v>
      </c>
      <c r="G20" s="5">
        <v>541506</v>
      </c>
      <c r="H20" s="6">
        <v>637367</v>
      </c>
    </row>
    <row r="21" spans="3:8" ht="18.75" x14ac:dyDescent="0.25">
      <c r="C21" s="2"/>
      <c r="D21" s="5">
        <v>333221</v>
      </c>
      <c r="E21" s="5"/>
      <c r="F21" s="5">
        <v>457405</v>
      </c>
      <c r="G21" s="5">
        <v>556186</v>
      </c>
      <c r="H21" s="6">
        <v>651488</v>
      </c>
    </row>
    <row r="22" spans="3:8" ht="18.75" x14ac:dyDescent="0.25">
      <c r="C22" s="2"/>
      <c r="D22" s="5">
        <v>460278</v>
      </c>
      <c r="E22" s="5"/>
      <c r="F22" s="5">
        <v>427842</v>
      </c>
      <c r="G22" s="5">
        <v>513291</v>
      </c>
      <c r="H22" s="6">
        <v>674377</v>
      </c>
    </row>
    <row r="23" spans="3:8" ht="18.75" x14ac:dyDescent="0.25">
      <c r="C23" s="2"/>
      <c r="D23" s="5">
        <v>328464</v>
      </c>
      <c r="E23" s="5"/>
      <c r="F23" s="5">
        <v>481563</v>
      </c>
      <c r="G23" s="5">
        <v>544109</v>
      </c>
      <c r="H23" s="6"/>
    </row>
    <row r="24" spans="3:8" ht="18.75" x14ac:dyDescent="0.25">
      <c r="C24" s="2"/>
      <c r="D24" s="5">
        <v>324412</v>
      </c>
      <c r="E24" s="5"/>
      <c r="F24" s="5">
        <v>414238</v>
      </c>
      <c r="G24" s="5">
        <v>504675</v>
      </c>
      <c r="H24" s="6">
        <v>627052</v>
      </c>
    </row>
    <row r="25" spans="3:8" ht="18.75" x14ac:dyDescent="0.25">
      <c r="C25" s="2"/>
      <c r="D25" s="5">
        <v>395619</v>
      </c>
      <c r="E25" s="5"/>
      <c r="F25" s="5">
        <v>422578</v>
      </c>
      <c r="G25" s="5">
        <v>503005</v>
      </c>
      <c r="H25" s="6">
        <v>629897</v>
      </c>
    </row>
    <row r="26" spans="3:8" ht="18.75" x14ac:dyDescent="0.25">
      <c r="C26" s="2"/>
      <c r="D26" s="5">
        <v>307945</v>
      </c>
      <c r="E26" s="5"/>
      <c r="F26" s="5">
        <v>409416</v>
      </c>
      <c r="G26" s="5">
        <v>504854</v>
      </c>
      <c r="H26" s="6">
        <v>619102</v>
      </c>
    </row>
    <row r="27" spans="3:8" ht="18.75" x14ac:dyDescent="0.25">
      <c r="C27" s="2" t="s">
        <v>4</v>
      </c>
      <c r="D27" s="5">
        <f>AVERAGE(D17:D26)</f>
        <v>366130.9</v>
      </c>
      <c r="E27" s="5"/>
      <c r="F27" s="5">
        <f>AVERAGE(F17:F26)</f>
        <v>433550</v>
      </c>
      <c r="G27" s="5">
        <f>AVERAGE(G17:G26)</f>
        <v>519976.3</v>
      </c>
      <c r="H27" s="6">
        <f>AVERAGE(H17:H26)</f>
        <v>639373.5555555555</v>
      </c>
    </row>
    <row r="28" spans="3:8" ht="18.75" x14ac:dyDescent="0.3">
      <c r="C28" s="12" t="s">
        <v>5</v>
      </c>
      <c r="D28" s="11"/>
      <c r="E28" s="11"/>
      <c r="F28" s="3">
        <f>F27-F15</f>
        <v>23834.875</v>
      </c>
      <c r="G28" s="3">
        <f>G27-G15</f>
        <v>47170</v>
      </c>
      <c r="H28" s="4">
        <f>H27-H15</f>
        <v>87514.555555555504</v>
      </c>
    </row>
    <row r="29" spans="3:8" ht="19.5" thickBot="1" x14ac:dyDescent="0.35">
      <c r="C29" s="13" t="s">
        <v>6</v>
      </c>
      <c r="D29" s="10"/>
      <c r="E29" s="10"/>
      <c r="F29" s="8">
        <f>F28/1000</f>
        <v>23.834875</v>
      </c>
      <c r="G29" s="8">
        <f t="shared" ref="G29:H29" si="1">G28/1000</f>
        <v>47.17</v>
      </c>
      <c r="H29" s="9">
        <f t="shared" si="1"/>
        <v>87.514555555555503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10"/>
  <sheetViews>
    <sheetView tabSelected="1" workbookViewId="0">
      <selection activeCell="G7" sqref="G7:J10"/>
    </sheetView>
  </sheetViews>
  <sheetFormatPr defaultRowHeight="15" x14ac:dyDescent="0.25"/>
  <cols>
    <col min="7" max="7" width="21.42578125" bestFit="1" customWidth="1"/>
    <col min="8" max="9" width="33.140625" bestFit="1" customWidth="1"/>
    <col min="10" max="10" width="38.28515625" bestFit="1" customWidth="1"/>
  </cols>
  <sheetData>
    <row r="7" spans="7:10" ht="18.75" x14ac:dyDescent="0.25">
      <c r="G7" s="17" t="s">
        <v>12</v>
      </c>
      <c r="H7" s="17" t="s">
        <v>9</v>
      </c>
      <c r="I7" s="17" t="s">
        <v>10</v>
      </c>
      <c r="J7" s="17" t="s">
        <v>11</v>
      </c>
    </row>
    <row r="8" spans="7:10" ht="18.75" x14ac:dyDescent="0.25">
      <c r="G8" s="17">
        <v>400</v>
      </c>
      <c r="H8" s="17">
        <v>409.71499999999997</v>
      </c>
      <c r="I8" s="17">
        <v>433.55</v>
      </c>
      <c r="J8" s="17">
        <v>23.835000000000001</v>
      </c>
    </row>
    <row r="9" spans="7:10" ht="18.75" x14ac:dyDescent="0.25">
      <c r="G9" s="17">
        <v>512</v>
      </c>
      <c r="H9" s="17">
        <v>472.80599999999998</v>
      </c>
      <c r="I9" s="17">
        <v>519.976</v>
      </c>
      <c r="J9" s="17">
        <v>47.17</v>
      </c>
    </row>
    <row r="10" spans="7:10" ht="18.75" x14ac:dyDescent="0.25">
      <c r="G10" s="17">
        <v>1024</v>
      </c>
      <c r="H10" s="17">
        <v>551.85900000000004</v>
      </c>
      <c r="I10" s="17">
        <v>639.37400000000002</v>
      </c>
      <c r="J10" s="17">
        <v>87.51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 Packet Sizes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ak7</dc:creator>
  <cp:lastModifiedBy>ak7</cp:lastModifiedBy>
  <dcterms:created xsi:type="dcterms:W3CDTF">2018-03-27T19:27:07Z</dcterms:created>
  <dcterms:modified xsi:type="dcterms:W3CDTF">2018-03-29T22:32:20Z</dcterms:modified>
</cp:coreProperties>
</file>