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  <extLst>
    <ext uri="GoogleSheetsCustomDataVersion1">
      <go:sheetsCustomData xmlns:go="http://customooxmlschemas.google.com/" r:id="rId6" roundtripDataSignature="AMtx7mgRZ6u6DVOvXRucZtUNgO7l739huA=="/>
    </ext>
  </extLst>
</workbook>
</file>

<file path=xl/sharedStrings.xml><?xml version="1.0" encoding="utf-8"?>
<sst xmlns="http://schemas.openxmlformats.org/spreadsheetml/2006/main" count="72" uniqueCount="55">
  <si>
    <t>Sprint #1 (18 hrs / week)</t>
  </si>
  <si>
    <t>Sprint2 #2 (18 hrs / week)</t>
  </si>
  <si>
    <t>Sprint #3 (18 hrs / week)</t>
  </si>
  <si>
    <t>Sprint #4 (18 hrs / week)</t>
  </si>
  <si>
    <t>Sprint #5 (18 hrs / week)</t>
  </si>
  <si>
    <t>Backlog Item</t>
  </si>
  <si>
    <t>Task</t>
  </si>
  <si>
    <t>Task Owner</t>
  </si>
  <si>
    <t>Initial Estimate (Total Sprint Hours = 18 x 4)</t>
  </si>
  <si>
    <t>D1</t>
  </si>
  <si>
    <t>D2</t>
  </si>
  <si>
    <t>D4</t>
  </si>
  <si>
    <t>D6</t>
  </si>
  <si>
    <t>D7</t>
  </si>
  <si>
    <t>D8</t>
  </si>
  <si>
    <t>D9</t>
  </si>
  <si>
    <t>D10</t>
  </si>
  <si>
    <t>D12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</si>
  <si>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</si>
  <si>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</si>
  <si>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</si>
  <si>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</si>
  <si>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</si>
  <si>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</si>
  <si>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</si>
  <si>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</si>
  <si>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</si>
  <si>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</si>
  <si>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</si>
  <si>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</si>
  <si>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Choose Seats and make reservation+mileage points</t>
  </si>
  <si>
    <t xml:space="preserve">
Implement Frontend API</t>
  </si>
  <si>
    <t>Shantanu</t>
  </si>
  <si>
    <t>Backend API</t>
  </si>
  <si>
    <t>Madhuri</t>
  </si>
  <si>
    <t>Show/Cancel/Update reservation</t>
  </si>
  <si>
    <t>Implement Back-End Code</t>
  </si>
  <si>
    <t>Sindhana,Madhuri</t>
  </si>
  <si>
    <t>Implement Front-End Code</t>
  </si>
  <si>
    <t>Payal,Shantanu</t>
  </si>
  <si>
    <t>Complete Unit Testing</t>
  </si>
  <si>
    <t>All</t>
  </si>
  <si>
    <t xml:space="preserve">Manage Mileage Points </t>
  </si>
  <si>
    <t>Backend APIs</t>
  </si>
  <si>
    <t>Frontend retrieval</t>
  </si>
  <si>
    <t>Shantanu,Payal</t>
  </si>
  <si>
    <t>Finish all code updates + Cloud Deployment</t>
  </si>
  <si>
    <t>Complete testing</t>
  </si>
  <si>
    <t>Clean up UI + API</t>
  </si>
  <si>
    <t>Cloud Deployment</t>
  </si>
  <si>
    <t>Team:</t>
  </si>
  <si>
    <t>18 hours / Week</t>
  </si>
  <si>
    <t>Payal</t>
  </si>
  <si>
    <t>Sindhana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</si>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</sst>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3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b/>
      <i/>
      <u/>
      <sz val="9.0"/>
      <color rgb="FFFFFFFF"/>
      <name val="Arial"/>
    </font>
    <font>
      <b/>
      <i/>
      <u/>
      <sz val="9.0"/>
      <color rgb="FFFFFFFF"/>
      <name val="Arial"/>
    </font>
    <font>
      <b/>
      <color rgb="FFFFFFFF"/>
      <name val="Arial"/>
    </font>
    <font>
      <color theme="1"/>
      <name val="Arial"/>
    </font>
    <font>
      <color rgb="FF000000"/>
      <name val="Arial"/>
    </font>
    <font>
      <b/>
      <u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/>
    </xf>
    <xf borderId="6" fillId="0" fontId="3" numFmtId="0" xfId="0" applyBorder="1" applyFont="1"/>
    <xf borderId="3" fillId="4" fontId="2" numFmtId="0" xfId="0" applyAlignment="1" applyBorder="1" applyFill="1" applyFont="1">
      <alignment horizontal="center" readingOrder="0"/>
    </xf>
    <xf borderId="7" fillId="5" fontId="2" numFmtId="0" xfId="0" applyAlignment="1" applyBorder="1" applyFill="1" applyFont="1">
      <alignment horizontal="center" vertical="center"/>
    </xf>
    <xf borderId="8" fillId="5" fontId="2" numFmtId="0" xfId="0" applyAlignment="1" applyBorder="1" applyFont="1">
      <alignment horizontal="center" shrinkToFit="0" vertical="center" wrapText="1"/>
    </xf>
    <xf borderId="9" fillId="5" fontId="4" numFmtId="0" xfId="0" applyAlignment="1" applyBorder="1" applyFont="1">
      <alignment horizontal="center" vertical="center"/>
    </xf>
    <xf borderId="10" fillId="5" fontId="4" numFmtId="0" xfId="0" applyAlignment="1" applyBorder="1" applyFont="1">
      <alignment horizontal="center" vertical="center"/>
    </xf>
    <xf borderId="11" fillId="5" fontId="4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9" fillId="5" fontId="4" numFmtId="164" xfId="0" applyAlignment="1" applyBorder="1" applyFont="1" applyNumberFormat="1">
      <alignment horizontal="center" vertical="center"/>
    </xf>
    <xf borderId="10" fillId="5" fontId="4" numFmtId="164" xfId="0" applyAlignment="1" applyBorder="1" applyFont="1" applyNumberFormat="1">
      <alignment horizontal="center" vertical="center"/>
    </xf>
    <xf borderId="11" fillId="5" fontId="5" numFmtId="164" xfId="0" applyAlignment="1" applyBorder="1" applyFont="1" applyNumberFormat="1">
      <alignment horizontal="center" vertical="center"/>
    </xf>
    <xf borderId="10" fillId="5" fontId="6" numFmtId="164" xfId="0" applyAlignment="1" applyBorder="1" applyFont="1" applyNumberFormat="1">
      <alignment horizontal="center" vertical="center"/>
    </xf>
    <xf borderId="9" fillId="5" fontId="4" numFmtId="164" xfId="0" applyAlignment="1" applyBorder="1" applyFont="1" applyNumberFormat="1">
      <alignment horizontal="center" readingOrder="0" vertical="center"/>
    </xf>
    <xf borderId="10" fillId="5" fontId="4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4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horizontal="center" readingOrder="0"/>
    </xf>
    <xf borderId="15" fillId="5" fontId="7" numFmtId="0" xfId="0" applyAlignment="1" applyBorder="1" applyFont="1">
      <alignment horizontal="center" readingOrder="0"/>
    </xf>
    <xf borderId="0" fillId="0" fontId="1" numFmtId="0" xfId="0" applyFont="1"/>
    <xf borderId="16" fillId="0" fontId="3" numFmtId="0" xfId="0" applyBorder="1" applyFont="1"/>
    <xf borderId="7" fillId="0" fontId="8" numFmtId="0" xfId="0" applyAlignment="1" applyBorder="1" applyFont="1">
      <alignment horizontal="center" readingOrder="0" shrinkToFit="0" wrapText="0"/>
    </xf>
    <xf borderId="15" fillId="0" fontId="8" numFmtId="0" xfId="0" applyAlignment="1" applyBorder="1" applyFont="1">
      <alignment readingOrder="0" shrinkToFit="0" vertical="bottom" wrapText="0"/>
    </xf>
    <xf borderId="15" fillId="0" fontId="8" numFmtId="0" xfId="0" applyAlignment="1" applyBorder="1" applyFont="1">
      <alignment horizontal="center" readingOrder="0" shrinkToFit="0" vertical="bottom" wrapText="0"/>
    </xf>
    <xf borderId="17" fillId="0" fontId="8" numFmtId="0" xfId="0" applyAlignment="1" applyBorder="1" applyFont="1">
      <alignment horizontal="center" readingOrder="0" shrinkToFit="0" vertical="bottom" wrapText="0"/>
    </xf>
    <xf borderId="14" fillId="6" fontId="1" numFmtId="0" xfId="0" applyAlignment="1" applyBorder="1" applyFill="1" applyFont="1">
      <alignment horizontal="center"/>
    </xf>
    <xf borderId="10" fillId="6" fontId="1" numFmtId="0" xfId="0" applyAlignment="1" applyBorder="1" applyFont="1">
      <alignment horizontal="center"/>
    </xf>
    <xf borderId="9" fillId="7" fontId="1" numFmtId="0" xfId="0" applyAlignment="1" applyBorder="1" applyFill="1" applyFont="1">
      <alignment horizontal="center"/>
    </xf>
    <xf borderId="10" fillId="7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/>
    </xf>
    <xf borderId="10" fillId="8" fontId="8" numFmtId="0" xfId="0" applyAlignment="1" applyBorder="1" applyFill="1" applyFont="1">
      <alignment horizontal="center" readingOrder="0" shrinkToFit="0" vertical="bottom" wrapText="0"/>
    </xf>
    <xf borderId="15" fillId="8" fontId="8" numFmtId="0" xfId="0" applyAlignment="1" applyBorder="1" applyFont="1">
      <alignment horizontal="center" readingOrder="0" shrinkToFit="0" vertical="bottom" wrapText="0"/>
    </xf>
    <xf borderId="15" fillId="6" fontId="8" numFmtId="0" xfId="0" applyAlignment="1" applyBorder="1" applyFont="1">
      <alignment horizontal="center"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horizontal="center" readingOrder="0" shrinkToFit="0" vertical="bottom" wrapText="0"/>
    </xf>
    <xf borderId="19" fillId="0" fontId="8" numFmtId="0" xfId="0" applyAlignment="1" applyBorder="1" applyFont="1">
      <alignment horizontal="center" readingOrder="0" shrinkToFit="0" vertical="bottom" wrapText="0"/>
    </xf>
    <xf borderId="16" fillId="8" fontId="8" numFmtId="0" xfId="0" applyAlignment="1" applyBorder="1" applyFont="1">
      <alignment horizontal="center" readingOrder="0" shrinkToFit="0" vertical="bottom" wrapText="0"/>
    </xf>
    <xf borderId="18" fillId="8" fontId="8" numFmtId="0" xfId="0" applyAlignment="1" applyBorder="1" applyFont="1">
      <alignment horizontal="center" readingOrder="0" shrinkToFit="0" vertical="bottom" wrapText="0"/>
    </xf>
    <xf borderId="12" fillId="0" fontId="8" numFmtId="0" xfId="0" applyAlignment="1" applyBorder="1" applyFont="1">
      <alignment horizontal="center" readingOrder="0" shrinkToFit="0" vertical="bottom" wrapText="0"/>
    </xf>
    <xf borderId="20" fillId="0" fontId="8" numFmtId="0" xfId="0" applyAlignment="1" applyBorder="1" applyFont="1">
      <alignment horizontal="center" readingOrder="0" shrinkToFit="0" vertical="bottom" wrapText="0"/>
    </xf>
    <xf borderId="21" fillId="6" fontId="1" numFmtId="0" xfId="0" applyAlignment="1" applyBorder="1" applyFont="1">
      <alignment horizontal="center"/>
    </xf>
    <xf borderId="22" fillId="0" fontId="8" numFmtId="0" xfId="0" applyAlignment="1" applyBorder="1" applyFont="1">
      <alignment horizontal="center" readingOrder="0" shrinkToFit="0" vertical="bottom" wrapText="0"/>
    </xf>
    <xf borderId="10" fillId="9" fontId="9" numFmtId="0" xfId="0" applyAlignment="1" applyBorder="1" applyFill="1" applyFont="1">
      <alignment horizontal="center" readingOrder="0" shrinkToFit="0" vertical="bottom" wrapText="0"/>
    </xf>
    <xf borderId="10" fillId="6" fontId="0" numFmtId="0" xfId="0" applyAlignment="1" applyBorder="1" applyFont="1">
      <alignment horizontal="center"/>
    </xf>
    <xf borderId="23" fillId="6" fontId="1" numFmtId="0" xfId="0" applyAlignment="1" applyBorder="1" applyFont="1">
      <alignment horizontal="center"/>
    </xf>
    <xf borderId="16" fillId="9" fontId="9" numFmtId="0" xfId="0" applyAlignment="1" applyBorder="1" applyFont="1">
      <alignment horizontal="center" readingOrder="0" shrinkToFit="0" vertical="bottom" wrapText="0"/>
    </xf>
    <xf borderId="12" fillId="0" fontId="8" numFmtId="0" xfId="0" applyAlignment="1" applyBorder="1" applyFont="1">
      <alignment readingOrder="0"/>
    </xf>
    <xf borderId="18" fillId="6" fontId="8" numFmtId="0" xfId="0" applyAlignment="1" applyBorder="1" applyFont="1">
      <alignment horizontal="center" readingOrder="0" shrinkToFit="0" vertical="bottom" wrapText="0"/>
    </xf>
    <xf borderId="24" fillId="6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1" numFmtId="0" xfId="0" applyFont="1"/>
    <xf borderId="25" fillId="9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(Team AllStars)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>
                  <a:alpha val="100000"/>
                </a:srgbClr>
              </a:solidFill>
            </a:ln>
          </c:spPr>
          <c:cat>
            <c:strRef>
              <c:f>Sprint!$E$3:$AF$3</c:f>
            </c:strRef>
          </c:cat>
          <c:val>
            <c:numRef>
              <c:f>Sprint!$E$4:$AF$4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>
                  <a:alpha val="100000"/>
                </a:srgbClr>
              </a:solidFill>
            </a:ln>
          </c:spPr>
          <c:cat>
            <c:strRef>
              <c:f>Sprint!$E$3:$AF$3</c:f>
            </c:strRef>
          </c:cat>
          <c:val>
            <c:numRef>
              <c:f>Sprint!$E$5:$AF$5</c:f>
              <c:numCache/>
            </c:numRef>
          </c:val>
        </c:ser>
        <c:axId val="1852356891"/>
        <c:axId val="512872081"/>
      </c:areaChart>
      <c:catAx>
        <c:axId val="1852356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12872081"/>
      </c:catAx>
      <c:valAx>
        <c:axId val="512872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523568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8715911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9.29"/>
    <col customWidth="1" min="2" max="2" width="49.43"/>
    <col customWidth="1" min="3" max="3" width="18.86"/>
    <col customWidth="1" min="4" max="4" width="14.43"/>
    <col customWidth="1" min="5" max="6" width="5.0"/>
    <col customWidth="1" min="7" max="7" width="13.14"/>
    <col customWidth="1" min="8" max="10" width="5.0"/>
    <col customWidth="1" min="11" max="11" width="11.14"/>
    <col customWidth="1" min="12" max="25" width="5.0"/>
    <col customWidth="1" min="26" max="26" width="8.14"/>
    <col customWidth="1" min="27" max="27" width="5.71"/>
    <col customWidth="1" min="28" max="28" width="6.43"/>
    <col customWidth="1" min="29" max="29" width="8.0"/>
    <col customWidth="1" min="30" max="30" width="7.14"/>
    <col customWidth="1" min="31" max="31" width="7.0"/>
    <col customWidth="1" min="32" max="32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6"/>
      <c r="H1" s="7" t="s">
        <v>1</v>
      </c>
      <c r="I1" s="5"/>
      <c r="J1" s="5"/>
      <c r="K1" s="6"/>
      <c r="L1" s="4" t="s">
        <v>2</v>
      </c>
      <c r="M1" s="5"/>
      <c r="N1" s="5"/>
      <c r="O1" s="5"/>
      <c r="P1" s="5"/>
      <c r="Q1" s="5"/>
      <c r="R1" s="6"/>
      <c r="S1" s="7" t="s">
        <v>3</v>
      </c>
      <c r="T1" s="5"/>
      <c r="U1" s="5"/>
      <c r="V1" s="5"/>
      <c r="W1" s="5"/>
      <c r="X1" s="5"/>
      <c r="Y1" s="8"/>
      <c r="Z1" s="9" t="s">
        <v>4</v>
      </c>
      <c r="AA1" s="5"/>
      <c r="AB1" s="5"/>
      <c r="AC1" s="5"/>
      <c r="AD1" s="5"/>
      <c r="AE1" s="8"/>
    </row>
    <row r="2" ht="15.75" customHeight="1">
      <c r="A2" s="10" t="s">
        <v>5</v>
      </c>
      <c r="B2" s="10" t="s">
        <v>6</v>
      </c>
      <c r="C2" s="10" t="s">
        <v>7</v>
      </c>
      <c r="D2" s="11" t="s">
        <v>8</v>
      </c>
      <c r="E2" s="12" t="s">
        <v>9</v>
      </c>
      <c r="F2" s="13" t="s">
        <v>10</v>
      </c>
      <c r="G2" s="13" t="s">
        <v>11</v>
      </c>
      <c r="H2" s="12" t="s">
        <v>11</v>
      </c>
      <c r="I2" s="13" t="s">
        <v>12</v>
      </c>
      <c r="J2" s="13" t="s">
        <v>13</v>
      </c>
      <c r="K2" s="13" t="s">
        <v>14</v>
      </c>
      <c r="L2" s="12" t="s">
        <v>15</v>
      </c>
      <c r="M2" s="13" t="s">
        <v>16</v>
      </c>
      <c r="N2" s="13" t="s">
        <v>9</v>
      </c>
      <c r="O2" s="13" t="s">
        <v>17</v>
      </c>
      <c r="P2" s="13" t="s">
        <v>18</v>
      </c>
      <c r="Q2" s="13" t="s">
        <v>19</v>
      </c>
      <c r="R2" s="14" t="s">
        <v>20</v>
      </c>
      <c r="S2" s="12" t="s">
        <v>21</v>
      </c>
      <c r="T2" s="13" t="s">
        <v>22</v>
      </c>
      <c r="U2" s="13" t="s">
        <v>23</v>
      </c>
      <c r="V2" s="13" t="s">
        <v>24</v>
      </c>
      <c r="W2" s="13" t="s">
        <v>25</v>
      </c>
      <c r="X2" s="13" t="s">
        <v>26</v>
      </c>
      <c r="Y2" s="13" t="s">
        <v>27</v>
      </c>
      <c r="Z2" s="12" t="s">
        <v>21</v>
      </c>
      <c r="AA2" s="13" t="s">
        <v>22</v>
      </c>
      <c r="AB2" s="13" t="s">
        <v>23</v>
      </c>
      <c r="AC2" s="13" t="s">
        <v>24</v>
      </c>
      <c r="AD2" s="13" t="s">
        <v>25</v>
      </c>
      <c r="AE2" s="13" t="s">
        <v>26</v>
      </c>
    </row>
    <row r="3" ht="24.0" customHeight="1">
      <c r="A3" s="15"/>
      <c r="B3" s="15"/>
      <c r="C3" s="15"/>
      <c r="D3" s="16"/>
      <c r="E3" s="17">
        <v>44483.0</v>
      </c>
      <c r="F3" s="18">
        <v>44492.0</v>
      </c>
      <c r="G3" s="18">
        <v>44493.0</v>
      </c>
      <c r="H3" s="17">
        <v>44495.0</v>
      </c>
      <c r="I3" s="18">
        <v>44496.0</v>
      </c>
      <c r="J3" s="18">
        <v>44497.0</v>
      </c>
      <c r="K3" s="18">
        <v>44498.0</v>
      </c>
      <c r="L3" s="17">
        <v>44507.0</v>
      </c>
      <c r="M3" s="18">
        <v>44508.0</v>
      </c>
      <c r="N3" s="18">
        <v>44513.0</v>
      </c>
      <c r="O3" s="18">
        <v>44516.0</v>
      </c>
      <c r="P3" s="18">
        <v>44518.0</v>
      </c>
      <c r="Q3" s="18">
        <v>44520.0</v>
      </c>
      <c r="R3" s="19">
        <v>44521.0</v>
      </c>
      <c r="S3" s="17">
        <v>44522.0</v>
      </c>
      <c r="T3" s="18">
        <v>44523.0</v>
      </c>
      <c r="U3" s="18">
        <v>44524.0</v>
      </c>
      <c r="V3" s="18">
        <v>44525.0</v>
      </c>
      <c r="W3" s="18">
        <v>44526.0</v>
      </c>
      <c r="X3" s="18">
        <v>44527.0</v>
      </c>
      <c r="Y3" s="20">
        <v>44528.0</v>
      </c>
      <c r="Z3" s="21">
        <v>44529.0</v>
      </c>
      <c r="AA3" s="22">
        <v>44530.0</v>
      </c>
      <c r="AB3" s="22">
        <v>44531.0</v>
      </c>
      <c r="AC3" s="22">
        <v>44532.0</v>
      </c>
      <c r="AD3" s="22">
        <v>44533.0</v>
      </c>
      <c r="AE3" s="22">
        <v>44534.0</v>
      </c>
      <c r="AF3" s="23"/>
    </row>
    <row r="4" ht="24.0" customHeight="1">
      <c r="A4" s="15"/>
      <c r="B4" s="15"/>
      <c r="C4" s="15"/>
      <c r="D4" s="24"/>
      <c r="E4" s="25">
        <v>72.0</v>
      </c>
      <c r="F4" s="26">
        <f t="shared" ref="F4:G4" si="1">E4-2</f>
        <v>70</v>
      </c>
      <c r="G4" s="26">
        <f t="shared" si="1"/>
        <v>68</v>
      </c>
      <c r="H4" s="25">
        <f t="shared" ref="H4:I4" si="2">G4-8</f>
        <v>60</v>
      </c>
      <c r="I4" s="26">
        <f t="shared" si="2"/>
        <v>52</v>
      </c>
      <c r="J4" s="26">
        <f>I4-6</f>
        <v>46</v>
      </c>
      <c r="K4" s="26">
        <f>J4-4</f>
        <v>42</v>
      </c>
      <c r="L4" s="25">
        <f>K4+16</f>
        <v>58</v>
      </c>
      <c r="M4" s="26">
        <f>L4+8</f>
        <v>66</v>
      </c>
      <c r="N4" s="26">
        <f t="shared" ref="N4:O4" si="3">M4-2</f>
        <v>64</v>
      </c>
      <c r="O4" s="26">
        <f t="shared" si="3"/>
        <v>62</v>
      </c>
      <c r="P4" s="26">
        <f t="shared" ref="P4:Q4" si="4">O4-4</f>
        <v>58</v>
      </c>
      <c r="Q4" s="26">
        <f t="shared" si="4"/>
        <v>54</v>
      </c>
      <c r="R4" s="27">
        <f>Q4-3</f>
        <v>51</v>
      </c>
      <c r="S4" s="28">
        <f t="shared" ref="S4:AD4" si="5">R4-4</f>
        <v>47</v>
      </c>
      <c r="T4" s="29">
        <f t="shared" si="5"/>
        <v>43</v>
      </c>
      <c r="U4" s="29">
        <f t="shared" si="5"/>
        <v>39</v>
      </c>
      <c r="V4" s="29">
        <f t="shared" si="5"/>
        <v>35</v>
      </c>
      <c r="W4" s="29">
        <f t="shared" si="5"/>
        <v>31</v>
      </c>
      <c r="X4" s="29">
        <f t="shared" si="5"/>
        <v>27</v>
      </c>
      <c r="Y4" s="29">
        <f t="shared" si="5"/>
        <v>23</v>
      </c>
      <c r="Z4" s="28">
        <f t="shared" si="5"/>
        <v>19</v>
      </c>
      <c r="AA4" s="29">
        <f t="shared" si="5"/>
        <v>15</v>
      </c>
      <c r="AB4" s="29">
        <f t="shared" si="5"/>
        <v>11</v>
      </c>
      <c r="AC4" s="29">
        <f t="shared" si="5"/>
        <v>7</v>
      </c>
      <c r="AD4" s="29">
        <f t="shared" si="5"/>
        <v>3</v>
      </c>
      <c r="AE4" s="29">
        <f>AD4-3</f>
        <v>0</v>
      </c>
      <c r="AF4" s="30" t="s">
        <v>28</v>
      </c>
    </row>
    <row r="5" ht="24.0" customHeight="1">
      <c r="A5" s="31"/>
      <c r="B5" s="31"/>
      <c r="C5" s="31"/>
      <c r="D5" s="24">
        <v>72.0</v>
      </c>
      <c r="E5" s="25">
        <f t="shared" ref="E5:AE5" si="6">SUM(E6:E15)</f>
        <v>72</v>
      </c>
      <c r="F5" s="26">
        <f t="shared" si="6"/>
        <v>51</v>
      </c>
      <c r="G5" s="26">
        <f t="shared" si="6"/>
        <v>63</v>
      </c>
      <c r="H5" s="25">
        <f t="shared" si="6"/>
        <v>28</v>
      </c>
      <c r="I5" s="26">
        <f t="shared" si="6"/>
        <v>25</v>
      </c>
      <c r="J5" s="26">
        <f t="shared" si="6"/>
        <v>21</v>
      </c>
      <c r="K5" s="26">
        <f t="shared" si="6"/>
        <v>24</v>
      </c>
      <c r="L5" s="25">
        <f t="shared" si="6"/>
        <v>56</v>
      </c>
      <c r="M5" s="26">
        <f t="shared" si="6"/>
        <v>65</v>
      </c>
      <c r="N5" s="26">
        <f t="shared" si="6"/>
        <v>62</v>
      </c>
      <c r="O5" s="26">
        <f t="shared" si="6"/>
        <v>62</v>
      </c>
      <c r="P5" s="26">
        <f t="shared" si="6"/>
        <v>54</v>
      </c>
      <c r="Q5" s="26">
        <f t="shared" si="6"/>
        <v>54</v>
      </c>
      <c r="R5" s="27">
        <f t="shared" si="6"/>
        <v>52</v>
      </c>
      <c r="S5" s="28">
        <f t="shared" si="6"/>
        <v>47</v>
      </c>
      <c r="T5" s="29">
        <f t="shared" si="6"/>
        <v>41</v>
      </c>
      <c r="U5" s="29">
        <f t="shared" si="6"/>
        <v>36</v>
      </c>
      <c r="V5" s="29">
        <f t="shared" si="6"/>
        <v>35</v>
      </c>
      <c r="W5" s="29">
        <f t="shared" si="6"/>
        <v>28</v>
      </c>
      <c r="X5" s="29">
        <f t="shared" si="6"/>
        <v>24</v>
      </c>
      <c r="Y5" s="29">
        <f t="shared" si="6"/>
        <v>23</v>
      </c>
      <c r="Z5" s="28">
        <f t="shared" si="6"/>
        <v>19</v>
      </c>
      <c r="AA5" s="29">
        <f t="shared" si="6"/>
        <v>16</v>
      </c>
      <c r="AB5" s="29">
        <f t="shared" si="6"/>
        <v>12</v>
      </c>
      <c r="AC5" s="29">
        <f t="shared" si="6"/>
        <v>8</v>
      </c>
      <c r="AD5" s="29">
        <f t="shared" si="6"/>
        <v>3</v>
      </c>
      <c r="AE5" s="29">
        <f t="shared" si="6"/>
        <v>0</v>
      </c>
      <c r="AF5" s="30" t="s">
        <v>29</v>
      </c>
    </row>
    <row r="6" ht="15.75" customHeight="1">
      <c r="A6" s="32" t="s">
        <v>30</v>
      </c>
      <c r="B6" s="33" t="s">
        <v>31</v>
      </c>
      <c r="C6" s="34" t="s">
        <v>32</v>
      </c>
      <c r="D6" s="35">
        <v>10.0</v>
      </c>
      <c r="E6" s="36">
        <v>5.0</v>
      </c>
      <c r="F6" s="37">
        <v>10.0</v>
      </c>
      <c r="G6" s="37">
        <v>15.0</v>
      </c>
      <c r="H6" s="38">
        <v>13.0</v>
      </c>
      <c r="I6" s="39">
        <v>13.0</v>
      </c>
      <c r="J6" s="39">
        <v>13.0</v>
      </c>
      <c r="K6" s="39">
        <v>13.0</v>
      </c>
      <c r="L6" s="40">
        <v>6.0</v>
      </c>
      <c r="M6" s="37">
        <v>5.0</v>
      </c>
      <c r="N6" s="37">
        <v>5.0</v>
      </c>
      <c r="O6" s="37">
        <v>5.0</v>
      </c>
      <c r="P6" s="37">
        <v>5.0</v>
      </c>
      <c r="Q6" s="37">
        <v>5.0</v>
      </c>
      <c r="R6" s="37">
        <v>5.0</v>
      </c>
      <c r="S6" s="41">
        <v>5.0</v>
      </c>
      <c r="T6" s="42">
        <v>5.0</v>
      </c>
      <c r="U6" s="42">
        <v>3.0</v>
      </c>
      <c r="V6" s="42">
        <v>3.0</v>
      </c>
      <c r="W6" s="42">
        <v>3.0</v>
      </c>
      <c r="X6" s="42">
        <v>3.0</v>
      </c>
      <c r="Y6" s="42">
        <v>3.0</v>
      </c>
      <c r="Z6" s="43">
        <v>1.0</v>
      </c>
      <c r="AA6" s="43">
        <v>1.0</v>
      </c>
      <c r="AB6" s="43">
        <v>0.0</v>
      </c>
      <c r="AC6" s="43">
        <v>0.0</v>
      </c>
      <c r="AD6" s="43">
        <v>0.0</v>
      </c>
      <c r="AE6" s="43">
        <v>0.0</v>
      </c>
    </row>
    <row r="7" ht="15.75" customHeight="1">
      <c r="A7" s="15"/>
      <c r="B7" s="44" t="s">
        <v>33</v>
      </c>
      <c r="C7" s="45" t="s">
        <v>34</v>
      </c>
      <c r="D7" s="46">
        <v>5.0</v>
      </c>
      <c r="E7" s="36">
        <v>5.0</v>
      </c>
      <c r="F7" s="37">
        <v>10.0</v>
      </c>
      <c r="G7" s="37">
        <v>13.0</v>
      </c>
      <c r="H7" s="38">
        <v>2.0</v>
      </c>
      <c r="I7" s="39">
        <v>2.0</v>
      </c>
      <c r="J7" s="39">
        <v>2.0</v>
      </c>
      <c r="K7" s="39">
        <v>4.0</v>
      </c>
      <c r="L7" s="40">
        <v>9.0</v>
      </c>
      <c r="M7" s="37">
        <v>5.0</v>
      </c>
      <c r="N7" s="37">
        <v>5.0</v>
      </c>
      <c r="O7" s="37">
        <v>5.0</v>
      </c>
      <c r="P7" s="37">
        <v>5.0</v>
      </c>
      <c r="Q7" s="37">
        <v>5.0</v>
      </c>
      <c r="R7" s="37">
        <v>5.0</v>
      </c>
      <c r="S7" s="47">
        <v>5.0</v>
      </c>
      <c r="T7" s="48">
        <v>5.0</v>
      </c>
      <c r="U7" s="48">
        <v>5.0</v>
      </c>
      <c r="V7" s="48">
        <v>5.0</v>
      </c>
      <c r="W7" s="48">
        <v>5.0</v>
      </c>
      <c r="X7" s="48">
        <v>5.0</v>
      </c>
      <c r="Y7" s="48">
        <v>5.0</v>
      </c>
      <c r="Z7" s="43">
        <v>2.0</v>
      </c>
      <c r="AA7" s="43">
        <v>1.0</v>
      </c>
      <c r="AB7" s="43">
        <v>0.0</v>
      </c>
      <c r="AC7" s="43">
        <v>0.0</v>
      </c>
      <c r="AD7" s="43">
        <v>0.0</v>
      </c>
      <c r="AE7" s="43">
        <v>0.0</v>
      </c>
    </row>
    <row r="8" ht="15.75" customHeight="1">
      <c r="A8" s="49" t="s">
        <v>35</v>
      </c>
      <c r="B8" s="44" t="s">
        <v>36</v>
      </c>
      <c r="C8" s="45" t="s">
        <v>37</v>
      </c>
      <c r="D8" s="46">
        <v>10.0</v>
      </c>
      <c r="E8" s="36">
        <v>10.0</v>
      </c>
      <c r="F8" s="37">
        <v>5.0</v>
      </c>
      <c r="G8" s="37">
        <v>5.0</v>
      </c>
      <c r="H8" s="38">
        <v>2.0</v>
      </c>
      <c r="I8" s="39">
        <v>2.0</v>
      </c>
      <c r="J8" s="39">
        <v>2.0</v>
      </c>
      <c r="K8" s="39">
        <v>4.0</v>
      </c>
      <c r="L8" s="40">
        <v>10.0</v>
      </c>
      <c r="M8" s="37">
        <v>10.0</v>
      </c>
      <c r="N8" s="37">
        <v>11.0</v>
      </c>
      <c r="O8" s="37">
        <v>11.0</v>
      </c>
      <c r="P8" s="37">
        <v>10.0</v>
      </c>
      <c r="Q8" s="37">
        <v>10.0</v>
      </c>
      <c r="R8" s="37">
        <v>10.0</v>
      </c>
      <c r="S8" s="47">
        <v>5.0</v>
      </c>
      <c r="T8" s="48">
        <v>5.0</v>
      </c>
      <c r="U8" s="48">
        <v>5.0</v>
      </c>
      <c r="V8" s="48">
        <v>4.0</v>
      </c>
      <c r="W8" s="48">
        <v>4.0</v>
      </c>
      <c r="X8" s="48">
        <v>4.0</v>
      </c>
      <c r="Y8" s="48">
        <v>4.0</v>
      </c>
      <c r="Z8" s="43">
        <v>2.0</v>
      </c>
      <c r="AA8" s="43">
        <v>1.0</v>
      </c>
      <c r="AB8" s="43">
        <v>0.0</v>
      </c>
      <c r="AC8" s="43">
        <v>0.0</v>
      </c>
      <c r="AD8" s="43">
        <v>0.0</v>
      </c>
      <c r="AE8" s="43">
        <v>0.0</v>
      </c>
    </row>
    <row r="9" ht="15.75" customHeight="1">
      <c r="A9" s="15"/>
      <c r="B9" s="44" t="s">
        <v>38</v>
      </c>
      <c r="C9" s="45" t="s">
        <v>39</v>
      </c>
      <c r="D9" s="46">
        <v>10.0</v>
      </c>
      <c r="E9" s="36">
        <v>10.0</v>
      </c>
      <c r="F9" s="37">
        <v>5.0</v>
      </c>
      <c r="G9" s="37">
        <v>5.0</v>
      </c>
      <c r="H9" s="38">
        <v>0.0</v>
      </c>
      <c r="I9" s="39">
        <v>0.0</v>
      </c>
      <c r="J9" s="39">
        <v>0.0</v>
      </c>
      <c r="K9" s="39">
        <v>0.0</v>
      </c>
      <c r="L9" s="40">
        <v>10.0</v>
      </c>
      <c r="M9" s="37">
        <v>13.0</v>
      </c>
      <c r="N9" s="37">
        <v>11.0</v>
      </c>
      <c r="O9" s="37">
        <v>11.0</v>
      </c>
      <c r="P9" s="37">
        <v>10.0</v>
      </c>
      <c r="Q9" s="37">
        <v>10.0</v>
      </c>
      <c r="R9" s="37">
        <v>10.0</v>
      </c>
      <c r="S9" s="47">
        <v>5.0</v>
      </c>
      <c r="T9" s="48">
        <v>5.0</v>
      </c>
      <c r="U9" s="48">
        <v>5.0</v>
      </c>
      <c r="V9" s="48">
        <v>5.0</v>
      </c>
      <c r="W9" s="48">
        <v>4.0</v>
      </c>
      <c r="X9" s="48">
        <v>4.0</v>
      </c>
      <c r="Y9" s="48">
        <v>4.0</v>
      </c>
      <c r="Z9" s="43">
        <v>2.0</v>
      </c>
      <c r="AA9" s="43">
        <v>1.0</v>
      </c>
      <c r="AB9" s="43">
        <v>0.0</v>
      </c>
      <c r="AC9" s="43">
        <v>0.0</v>
      </c>
      <c r="AD9" s="43">
        <v>0.0</v>
      </c>
      <c r="AE9" s="43">
        <v>0.0</v>
      </c>
    </row>
    <row r="10" ht="15.75" customHeight="1">
      <c r="A10" s="15"/>
      <c r="B10" s="44" t="s">
        <v>40</v>
      </c>
      <c r="C10" s="45" t="s">
        <v>41</v>
      </c>
      <c r="D10" s="50">
        <v>10.0</v>
      </c>
      <c r="E10" s="51">
        <v>10.0</v>
      </c>
      <c r="F10" s="37">
        <v>0.0</v>
      </c>
      <c r="G10" s="37">
        <v>0.0</v>
      </c>
      <c r="H10" s="38">
        <v>0.0</v>
      </c>
      <c r="I10" s="39">
        <v>0.0</v>
      </c>
      <c r="J10" s="39">
        <v>0.0</v>
      </c>
      <c r="K10" s="39">
        <v>0.0</v>
      </c>
      <c r="L10" s="40">
        <v>10.0</v>
      </c>
      <c r="M10" s="37">
        <v>13.0</v>
      </c>
      <c r="N10" s="37">
        <v>11.0</v>
      </c>
      <c r="O10" s="37">
        <v>11.0</v>
      </c>
      <c r="P10" s="37">
        <v>11.0</v>
      </c>
      <c r="Q10" s="37">
        <v>11.0</v>
      </c>
      <c r="R10" s="37">
        <v>11.0</v>
      </c>
      <c r="S10" s="47">
        <v>5.0</v>
      </c>
      <c r="T10" s="48">
        <v>5.0</v>
      </c>
      <c r="U10" s="48">
        <v>3.0</v>
      </c>
      <c r="V10" s="48">
        <v>3.0</v>
      </c>
      <c r="W10" s="48">
        <v>3.0</v>
      </c>
      <c r="X10" s="48">
        <v>3.0</v>
      </c>
      <c r="Y10" s="48">
        <v>3.0</v>
      </c>
      <c r="Z10" s="43">
        <v>0.0</v>
      </c>
      <c r="AA10" s="43">
        <v>0.0</v>
      </c>
      <c r="AB10" s="43">
        <v>0.0</v>
      </c>
      <c r="AC10" s="43">
        <v>0.0</v>
      </c>
      <c r="AD10" s="43">
        <v>0.0</v>
      </c>
      <c r="AE10" s="43">
        <v>0.0</v>
      </c>
    </row>
    <row r="11" ht="15.75" customHeight="1">
      <c r="A11" s="49" t="s">
        <v>42</v>
      </c>
      <c r="B11" s="44" t="s">
        <v>43</v>
      </c>
      <c r="C11" s="52" t="s">
        <v>37</v>
      </c>
      <c r="D11" s="53">
        <v>10.0</v>
      </c>
      <c r="E11" s="54">
        <v>10.0</v>
      </c>
      <c r="F11" s="55">
        <v>0.0</v>
      </c>
      <c r="G11" s="37">
        <v>0.0</v>
      </c>
      <c r="H11" s="38">
        <v>0.0</v>
      </c>
      <c r="I11" s="39">
        <v>0.0</v>
      </c>
      <c r="J11" s="39">
        <v>0.0</v>
      </c>
      <c r="K11" s="39">
        <v>0.0</v>
      </c>
      <c r="L11" s="40">
        <v>2.0</v>
      </c>
      <c r="M11" s="37">
        <v>2.0</v>
      </c>
      <c r="N11" s="37">
        <v>2.0</v>
      </c>
      <c r="O11" s="37">
        <v>2.0</v>
      </c>
      <c r="P11" s="37">
        <v>2.0</v>
      </c>
      <c r="Q11" s="37">
        <v>2.0</v>
      </c>
      <c r="R11" s="37">
        <v>2.0</v>
      </c>
      <c r="S11" s="47">
        <v>2.0</v>
      </c>
      <c r="T11" s="48">
        <v>2.0</v>
      </c>
      <c r="U11" s="48">
        <v>2.0</v>
      </c>
      <c r="V11" s="48">
        <v>2.0</v>
      </c>
      <c r="W11" s="48">
        <v>2.0</v>
      </c>
      <c r="X11" s="48">
        <v>2.0</v>
      </c>
      <c r="Y11" s="48">
        <v>2.0</v>
      </c>
      <c r="Z11" s="43">
        <v>2.0</v>
      </c>
      <c r="AA11" s="43">
        <v>2.0</v>
      </c>
      <c r="AB11" s="43">
        <v>2.0</v>
      </c>
      <c r="AC11" s="43">
        <v>0.0</v>
      </c>
      <c r="AD11" s="43">
        <v>0.0</v>
      </c>
      <c r="AE11" s="43">
        <v>0.0</v>
      </c>
    </row>
    <row r="12" ht="15.75" customHeight="1">
      <c r="A12" s="31"/>
      <c r="B12" s="44" t="s">
        <v>44</v>
      </c>
      <c r="C12" s="52" t="s">
        <v>45</v>
      </c>
      <c r="D12" s="56">
        <v>5.0</v>
      </c>
      <c r="E12" s="54">
        <v>10.0</v>
      </c>
      <c r="F12" s="55">
        <v>1.0</v>
      </c>
      <c r="G12" s="37">
        <v>5.0</v>
      </c>
      <c r="H12" s="38">
        <v>2.0</v>
      </c>
      <c r="I12" s="39">
        <v>2.0</v>
      </c>
      <c r="J12" s="39">
        <v>1.0</v>
      </c>
      <c r="K12" s="39">
        <v>1.0</v>
      </c>
      <c r="L12" s="40">
        <v>2.0</v>
      </c>
      <c r="M12" s="37">
        <v>2.0</v>
      </c>
      <c r="N12" s="37">
        <v>2.0</v>
      </c>
      <c r="O12" s="37">
        <v>2.0</v>
      </c>
      <c r="P12" s="37">
        <v>2.0</v>
      </c>
      <c r="Q12" s="37">
        <v>2.0</v>
      </c>
      <c r="R12" s="37">
        <v>0.0</v>
      </c>
      <c r="S12" s="47">
        <v>2.0</v>
      </c>
      <c r="T12" s="48">
        <v>2.0</v>
      </c>
      <c r="U12" s="48">
        <v>1.0</v>
      </c>
      <c r="V12" s="48">
        <v>1.0</v>
      </c>
      <c r="W12" s="48">
        <v>1.0</v>
      </c>
      <c r="X12" s="48">
        <v>0.0</v>
      </c>
      <c r="Y12" s="48">
        <v>0.0</v>
      </c>
      <c r="Z12" s="43">
        <v>2.0</v>
      </c>
      <c r="AA12" s="43">
        <v>2.0</v>
      </c>
      <c r="AB12" s="43">
        <v>2.0</v>
      </c>
      <c r="AC12" s="43">
        <v>0.0</v>
      </c>
      <c r="AD12" s="43">
        <v>0.0</v>
      </c>
      <c r="AE12" s="43">
        <v>0.0</v>
      </c>
    </row>
    <row r="13" ht="15.75" customHeight="1">
      <c r="A13" s="57" t="s">
        <v>46</v>
      </c>
      <c r="B13" s="44" t="s">
        <v>47</v>
      </c>
      <c r="C13" s="52" t="s">
        <v>41</v>
      </c>
      <c r="D13" s="56">
        <v>2.0</v>
      </c>
      <c r="E13" s="54">
        <v>2.0</v>
      </c>
      <c r="F13" s="55">
        <v>20.0</v>
      </c>
      <c r="G13" s="37">
        <v>20.0</v>
      </c>
      <c r="H13" s="38">
        <v>3.0</v>
      </c>
      <c r="I13" s="39">
        <v>2.0</v>
      </c>
      <c r="J13" s="39">
        <v>1.0</v>
      </c>
      <c r="K13" s="39">
        <v>2.0</v>
      </c>
      <c r="L13" s="40">
        <v>2.0</v>
      </c>
      <c r="M13" s="37">
        <v>5.0</v>
      </c>
      <c r="N13" s="37">
        <v>5.0</v>
      </c>
      <c r="O13" s="37">
        <v>5.0</v>
      </c>
      <c r="P13" s="37">
        <v>5.0</v>
      </c>
      <c r="Q13" s="37">
        <v>5.0</v>
      </c>
      <c r="R13" s="37">
        <v>5.0</v>
      </c>
      <c r="S13" s="47">
        <v>8.0</v>
      </c>
      <c r="T13" s="48">
        <v>4.0</v>
      </c>
      <c r="U13" s="48">
        <v>4.0</v>
      </c>
      <c r="V13" s="48">
        <v>4.0</v>
      </c>
      <c r="W13" s="48">
        <v>2.0</v>
      </c>
      <c r="X13" s="48">
        <v>1.0</v>
      </c>
      <c r="Y13" s="48">
        <v>0.0</v>
      </c>
      <c r="Z13" s="58">
        <v>1.0</v>
      </c>
      <c r="AA13" s="58">
        <v>1.0</v>
      </c>
      <c r="AB13" s="58">
        <v>1.0</v>
      </c>
      <c r="AC13" s="58">
        <v>1.0</v>
      </c>
      <c r="AD13" s="58">
        <v>1.0</v>
      </c>
      <c r="AE13" s="43">
        <v>0.0</v>
      </c>
    </row>
    <row r="14" ht="15.75" customHeight="1">
      <c r="A14" s="15"/>
      <c r="B14" s="44" t="s">
        <v>48</v>
      </c>
      <c r="C14" s="45" t="s">
        <v>41</v>
      </c>
      <c r="D14" s="46">
        <v>5.0</v>
      </c>
      <c r="E14" s="59">
        <v>5.0</v>
      </c>
      <c r="F14" s="37">
        <v>0.0</v>
      </c>
      <c r="G14" s="37">
        <v>0.0</v>
      </c>
      <c r="H14" s="38">
        <v>3.0</v>
      </c>
      <c r="I14" s="39">
        <v>2.0</v>
      </c>
      <c r="J14" s="39">
        <v>1.0</v>
      </c>
      <c r="K14" s="39">
        <v>0.0</v>
      </c>
      <c r="L14" s="40">
        <v>3.0</v>
      </c>
      <c r="M14" s="37">
        <v>5.0</v>
      </c>
      <c r="N14" s="37">
        <v>5.0</v>
      </c>
      <c r="O14" s="37">
        <v>5.0</v>
      </c>
      <c r="P14" s="37">
        <v>2.0</v>
      </c>
      <c r="Q14" s="37">
        <v>2.0</v>
      </c>
      <c r="R14" s="37">
        <v>2.0</v>
      </c>
      <c r="S14" s="47">
        <v>4.0</v>
      </c>
      <c r="T14" s="48">
        <v>4.0</v>
      </c>
      <c r="U14" s="48">
        <v>4.0</v>
      </c>
      <c r="V14" s="48">
        <v>4.0</v>
      </c>
      <c r="W14" s="48">
        <v>2.0</v>
      </c>
      <c r="X14" s="48">
        <v>1.0</v>
      </c>
      <c r="Y14" s="48">
        <v>1.0</v>
      </c>
      <c r="Z14" s="43">
        <v>5.0</v>
      </c>
      <c r="AA14" s="43">
        <v>5.0</v>
      </c>
      <c r="AB14" s="43">
        <v>5.0</v>
      </c>
      <c r="AC14" s="43">
        <v>5.0</v>
      </c>
      <c r="AD14" s="43">
        <v>0.0</v>
      </c>
      <c r="AE14" s="43">
        <v>0.0</v>
      </c>
    </row>
    <row r="15" ht="15.75" customHeight="1">
      <c r="A15" s="31"/>
      <c r="B15" s="44" t="s">
        <v>49</v>
      </c>
      <c r="C15" s="45" t="s">
        <v>41</v>
      </c>
      <c r="D15" s="46">
        <v>5.0</v>
      </c>
      <c r="E15" s="36">
        <v>5.0</v>
      </c>
      <c r="F15" s="37">
        <v>0.0</v>
      </c>
      <c r="G15" s="37">
        <v>0.0</v>
      </c>
      <c r="H15" s="38">
        <v>3.0</v>
      </c>
      <c r="I15" s="39">
        <v>2.0</v>
      </c>
      <c r="J15" s="39">
        <v>1.0</v>
      </c>
      <c r="K15" s="39">
        <v>0.0</v>
      </c>
      <c r="L15" s="40">
        <v>2.0</v>
      </c>
      <c r="M15" s="37">
        <v>5.0</v>
      </c>
      <c r="N15" s="37">
        <v>5.0</v>
      </c>
      <c r="O15" s="37">
        <v>5.0</v>
      </c>
      <c r="P15" s="37">
        <v>2.0</v>
      </c>
      <c r="Q15" s="37">
        <v>2.0</v>
      </c>
      <c r="R15" s="37">
        <v>2.0</v>
      </c>
      <c r="S15" s="47">
        <v>6.0</v>
      </c>
      <c r="T15" s="48">
        <v>4.0</v>
      </c>
      <c r="U15" s="48">
        <v>4.0</v>
      </c>
      <c r="V15" s="48">
        <v>4.0</v>
      </c>
      <c r="W15" s="48">
        <v>2.0</v>
      </c>
      <c r="X15" s="48">
        <v>1.0</v>
      </c>
      <c r="Y15" s="48">
        <v>1.0</v>
      </c>
      <c r="Z15" s="58">
        <v>2.0</v>
      </c>
      <c r="AA15" s="58">
        <v>2.0</v>
      </c>
      <c r="AB15" s="58">
        <v>2.0</v>
      </c>
      <c r="AC15" s="58">
        <v>2.0</v>
      </c>
      <c r="AD15" s="58">
        <v>2.0</v>
      </c>
      <c r="AE15" s="43">
        <v>0.0</v>
      </c>
    </row>
    <row r="16" ht="15.75" customHeight="1"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ht="15.75" customHeight="1">
      <c r="A17" s="61" t="s">
        <v>50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ht="15.75" customHeight="1">
      <c r="A18" s="62" t="s">
        <v>32</v>
      </c>
      <c r="B18" s="60" t="s">
        <v>51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ht="15.75" customHeight="1">
      <c r="A19" s="62" t="s">
        <v>52</v>
      </c>
      <c r="B19" s="60" t="s">
        <v>51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ht="15.75" customHeight="1">
      <c r="A20" s="62" t="s">
        <v>34</v>
      </c>
      <c r="B20" s="60" t="s">
        <v>51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</row>
    <row r="21" ht="15.75" customHeight="1">
      <c r="A21" s="62" t="s">
        <v>53</v>
      </c>
      <c r="B21" s="60" t="s">
        <v>51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 ht="15.75" customHeight="1">
      <c r="A22" s="62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</row>
    <row r="23" ht="15.75" customHeight="1">
      <c r="A23" s="62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</row>
    <row r="24" ht="15.75" customHeight="1">
      <c r="A24" s="63" t="s">
        <v>54</v>
      </c>
      <c r="B24" s="63">
        <f>6*40</f>
        <v>240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ht="15.75" customHeight="1">
      <c r="B25" s="64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ht="15.75" customHeight="1"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ht="15.75" customHeight="1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ht="15.75" customHeight="1"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ht="15.75" customHeight="1"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ht="15.75" customHeight="1"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ht="15.75" customHeight="1"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ht="15.75" customHeight="1"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ht="15.75" customHeight="1"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</row>
    <row r="34" ht="15.75" customHeight="1"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</row>
    <row r="35" ht="15.75" customHeight="1"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ht="15.75" customHeight="1"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</row>
    <row r="37" ht="15.75" customHeight="1"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</row>
    <row r="38" ht="15.75" customHeight="1"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</row>
    <row r="39" ht="15.75" customHeight="1"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</row>
    <row r="40" ht="15.75" customHeight="1"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</row>
    <row r="41" ht="15.75" customHeight="1"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</row>
    <row r="42" ht="15.75" customHeight="1"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ht="15.75" customHeight="1"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ht="15.75" customHeight="1"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ht="15.75" customHeight="1"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ht="15.75" customHeight="1"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</row>
    <row r="47" ht="15.75" customHeight="1"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</row>
    <row r="48" ht="15.75" customHeight="1"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</row>
    <row r="49" ht="15.75" customHeight="1"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ht="15.75" customHeight="1"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</row>
    <row r="51" ht="15.75" customHeight="1"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ht="15.75" customHeight="1"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3" ht="15.75" customHeight="1"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ht="15.75" customHeight="1"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</row>
    <row r="55" ht="15.75" customHeight="1"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</row>
    <row r="56" ht="15.75" customHeight="1"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</row>
    <row r="57" ht="15.75" customHeight="1"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</row>
    <row r="58" ht="15.75" customHeight="1"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</row>
    <row r="59" ht="15.75" customHeight="1"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</row>
    <row r="60" ht="15.75" customHeight="1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</row>
    <row r="61" ht="15.75" customHeight="1"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</row>
    <row r="62" ht="15.75" customHeight="1"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</row>
    <row r="63" ht="15.75" customHeight="1"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</row>
    <row r="64" ht="15.75" customHeight="1"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</row>
    <row r="65" ht="15.75" customHeight="1"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</row>
    <row r="66" ht="15.75" customHeight="1"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</row>
    <row r="67" ht="15.75" customHeight="1"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</row>
    <row r="68" ht="15.75" customHeight="1"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</row>
    <row r="69" ht="15.75" customHeight="1"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</row>
    <row r="70" ht="15.75" customHeight="1"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</row>
    <row r="71" ht="15.75" customHeight="1"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 ht="15.75" customHeight="1"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</row>
    <row r="73" ht="15.75" customHeight="1"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</row>
    <row r="74" ht="15.75" customHeight="1"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</row>
    <row r="75" ht="15.75" customHeight="1"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</row>
    <row r="76" ht="15.75" customHeight="1"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</row>
    <row r="77" ht="15.75" customHeight="1"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</row>
    <row r="78" ht="15.75" customHeight="1"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</row>
    <row r="79" ht="15.75" customHeight="1"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</row>
    <row r="80" ht="15.75" customHeight="1"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</row>
    <row r="81" ht="15.75" customHeight="1"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</row>
    <row r="82" ht="15.75" customHeight="1"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</row>
    <row r="83" ht="15.75" customHeight="1"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</row>
    <row r="84" ht="15.75" customHeight="1"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</row>
    <row r="85" ht="15.75" customHeight="1"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</row>
    <row r="86" ht="15.75" customHeight="1"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ht="15.75" customHeight="1"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ht="15.75" customHeight="1"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</row>
    <row r="89" ht="15.75" customHeight="1"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</row>
    <row r="90" ht="15.75" customHeight="1"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</row>
    <row r="91" ht="15.75" customHeight="1"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</row>
    <row r="92" ht="15.75" customHeight="1"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</row>
    <row r="93" ht="15.75" customHeight="1"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</row>
    <row r="94" ht="15.75" customHeight="1"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</row>
    <row r="95" ht="15.75" customHeight="1"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</row>
    <row r="96" ht="15.75" customHeight="1"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</row>
    <row r="97" ht="15.75" customHeight="1"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</row>
    <row r="98" ht="15.75" customHeight="1"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</row>
    <row r="99" ht="15.75" customHeight="1"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</row>
    <row r="100" ht="15.75" customHeight="1"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</row>
    <row r="101" ht="15.75" customHeight="1"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</row>
    <row r="102" ht="15.75" customHeight="1"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</row>
    <row r="103" ht="15.75" customHeight="1"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</row>
    <row r="104" ht="15.75" customHeight="1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</row>
    <row r="105" ht="15.75" customHeight="1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</row>
    <row r="106" ht="15.75" customHeight="1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</row>
    <row r="107" ht="15.75" customHeight="1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</row>
    <row r="108" ht="15.75" customHeight="1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</row>
    <row r="109" ht="15.75" customHeight="1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</row>
    <row r="110" ht="15.75" customHeight="1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</row>
    <row r="111" ht="15.75" customHeight="1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</row>
    <row r="112" ht="15.75" customHeight="1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</row>
    <row r="113" ht="15.75" customHeight="1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</row>
    <row r="114" ht="15.75" customHeight="1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</row>
    <row r="115" ht="15.75" customHeight="1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</row>
    <row r="116" ht="15.75" customHeight="1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</row>
    <row r="117" ht="15.75" customHeight="1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</row>
    <row r="118" ht="15.75" customHeight="1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</row>
    <row r="119" ht="15.75" customHeight="1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</row>
    <row r="120" ht="15.75" customHeight="1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</row>
    <row r="121" ht="15.75" customHeight="1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</row>
    <row r="122" ht="15.75" customHeight="1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</row>
    <row r="123" ht="15.75" customHeight="1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</row>
    <row r="124" ht="15.75" customHeight="1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</row>
    <row r="125" ht="15.75" customHeight="1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</row>
    <row r="126" ht="15.75" customHeight="1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</row>
    <row r="127" ht="15.75" customHeight="1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</row>
    <row r="128" ht="15.75" customHeight="1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</row>
    <row r="129" ht="15.75" customHeight="1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ht="15.75" customHeight="1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ht="15.75" customHeight="1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</row>
    <row r="132" ht="15.75" customHeight="1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</row>
    <row r="133" ht="15.75" customHeight="1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</row>
    <row r="134" ht="15.75" customHeight="1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</row>
    <row r="135" ht="15.75" customHeight="1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</row>
    <row r="136" ht="15.75" customHeight="1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</row>
    <row r="137" ht="15.75" customHeight="1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</row>
    <row r="138" ht="15.75" customHeight="1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</row>
    <row r="139" ht="15.75" customHeight="1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</row>
    <row r="140" ht="15.75" customHeight="1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</row>
    <row r="141" ht="15.75" customHeight="1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</row>
    <row r="142" ht="15.75" customHeight="1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</row>
    <row r="143" ht="15.75" customHeight="1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</row>
    <row r="144" ht="15.75" customHeight="1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</row>
    <row r="145" ht="15.75" customHeight="1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</row>
    <row r="146" ht="15.75" customHeight="1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</row>
    <row r="147" ht="15.75" customHeight="1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</row>
    <row r="148" ht="15.75" customHeight="1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</row>
    <row r="149" ht="15.75" customHeight="1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</row>
    <row r="150" ht="15.75" customHeight="1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</row>
    <row r="151" ht="15.75" customHeight="1"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</row>
    <row r="152" ht="15.75" customHeight="1"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</row>
    <row r="153" ht="15.75" customHeight="1"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</row>
    <row r="154" ht="15.75" customHeight="1"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</row>
    <row r="155" ht="15.75" customHeight="1"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</row>
    <row r="156" ht="15.75" customHeight="1"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</row>
    <row r="157" ht="15.75" customHeight="1"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</row>
    <row r="158" ht="15.75" customHeight="1"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</row>
    <row r="159" ht="15.75" customHeight="1"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</row>
    <row r="160" ht="15.75" customHeight="1"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</row>
    <row r="161" ht="15.75" customHeight="1"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</row>
    <row r="162" ht="15.75" customHeight="1"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</row>
    <row r="163" ht="15.75" customHeight="1"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</row>
    <row r="164" ht="15.75" customHeight="1"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</row>
    <row r="165" ht="15.75" customHeight="1"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</row>
    <row r="166" ht="15.75" customHeight="1"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</row>
    <row r="167" ht="15.75" customHeight="1"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</row>
    <row r="168" ht="15.75" customHeight="1"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</row>
    <row r="169" ht="15.75" customHeight="1"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</row>
    <row r="170" ht="15.75" customHeight="1"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ht="15.75" customHeight="1"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ht="15.75" customHeight="1"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ht="15.75" customHeight="1"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ht="15.75" customHeight="1"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ht="15.75" customHeight="1"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</row>
    <row r="176" ht="15.75" customHeight="1"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</row>
    <row r="177" ht="15.75" customHeight="1"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</row>
    <row r="178" ht="15.75" customHeight="1"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</row>
    <row r="179" ht="15.75" customHeight="1"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</row>
    <row r="180" ht="15.75" customHeight="1"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</row>
    <row r="181" ht="15.75" customHeight="1"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</row>
    <row r="182" ht="15.75" customHeight="1"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</row>
    <row r="183" ht="15.75" customHeight="1"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</row>
    <row r="184" ht="15.75" customHeight="1"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</row>
    <row r="185" ht="15.75" customHeight="1"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</row>
    <row r="186" ht="15.75" customHeight="1"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</row>
    <row r="187" ht="15.75" customHeight="1"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</row>
    <row r="188" ht="15.75" customHeight="1"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</row>
    <row r="189" ht="15.75" customHeight="1"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</row>
    <row r="190" ht="15.75" customHeight="1"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</row>
    <row r="191" ht="15.75" customHeight="1"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</row>
    <row r="192" ht="15.75" customHeight="1"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</row>
    <row r="193" ht="15.75" customHeight="1"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</row>
    <row r="194" ht="15.75" customHeight="1"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</row>
    <row r="195" ht="15.75" customHeight="1"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</row>
    <row r="196" ht="15.75" customHeight="1"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</row>
    <row r="197" ht="15.75" customHeight="1"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</row>
    <row r="198" ht="15.75" customHeight="1"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</row>
    <row r="199" ht="15.75" customHeight="1"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</row>
    <row r="200" ht="15.75" customHeight="1"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</row>
    <row r="201" ht="15.75" customHeight="1"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</row>
    <row r="202" ht="15.75" customHeight="1"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</row>
    <row r="203" ht="15.75" customHeight="1"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</row>
    <row r="204" ht="15.75" customHeight="1"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</row>
    <row r="205" ht="15.75" customHeight="1"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</row>
    <row r="206" ht="15.75" customHeight="1"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</row>
    <row r="207" ht="15.75" customHeight="1"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</row>
    <row r="208" ht="15.75" customHeight="1"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</row>
    <row r="209" ht="15.75" customHeight="1"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</row>
    <row r="210" ht="15.75" customHeight="1"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</row>
    <row r="211" ht="15.75" customHeight="1"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</row>
    <row r="212" ht="15.75" customHeight="1"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</row>
    <row r="213" ht="15.75" customHeight="1"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</row>
    <row r="214" ht="15.75" customHeight="1"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</row>
    <row r="215" ht="15.75" customHeight="1"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</row>
    <row r="216" ht="15.75" customHeight="1"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ht="15.75" customHeight="1"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ht="15.75" customHeight="1"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ht="15.75" customHeight="1"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</row>
    <row r="220" ht="15.75" customHeight="1"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</row>
    <row r="221" ht="15.75" customHeight="1"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</row>
    <row r="222" ht="15.75" customHeight="1"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</row>
    <row r="223" ht="15.75" customHeight="1"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</row>
    <row r="224" ht="15.75" customHeight="1"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:C5"/>
    <mergeCell ref="D2:D3"/>
    <mergeCell ref="A6:A7"/>
    <mergeCell ref="A8:A10"/>
    <mergeCell ref="A11:A12"/>
    <mergeCell ref="A13:A15"/>
    <mergeCell ref="E1:G1"/>
    <mergeCell ref="H1:K1"/>
    <mergeCell ref="L1:R1"/>
    <mergeCell ref="S1:Y1"/>
    <mergeCell ref="Z1:AE1"/>
    <mergeCell ref="A2:A5"/>
    <mergeCell ref="B2:B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ht="15.7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ht="15.7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ht="15.75" customHeight="1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ht="15.75" customHeight="1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ht="15.75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ht="15.75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ht="15.75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ht="15.75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ht="15.7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ht="15.7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ht="15.75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ht="15.75" customHeight="1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ht="15.75" customHeight="1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ht="15.7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ht="15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ht="15.7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ht="15.7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ht="15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ht="15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ht="15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ht="15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ht="15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ht="15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ht="15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ht="15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ht="15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</row>
    <row r="37" ht="15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</row>
    <row r="38" ht="15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</row>
    <row r="39" ht="15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</row>
    <row r="40" ht="15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</row>
    <row r="41" ht="15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</row>
    <row r="43" ht="15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</row>
    <row r="44" ht="15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</row>
    <row r="45" ht="15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</row>
    <row r="46" ht="15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</row>
    <row r="47" ht="15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</row>
    <row r="49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</row>
    <row r="5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2021-11-23T02:43:21Z</dcterms:created>
</cp:coreProperties>
</file>