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ajup\Desktop\Sprint Sheets\New folder\"/>
    </mc:Choice>
  </mc:AlternateContent>
  <xr:revisionPtr revIDLastSave="0" documentId="13_ncr:1_{9CE54DDF-7928-4965-A709-CA9F8383E135}" xr6:coauthVersionLast="47" xr6:coauthVersionMax="47" xr10:uidLastSave="{00000000-0000-0000-0000-000000000000}"/>
  <bookViews>
    <workbookView xWindow="-30828" yWindow="-6180" windowWidth="30936" windowHeight="16776" activeTab="4" xr2:uid="{00000000-000D-0000-FFFF-FFFF00000000}"/>
  </bookViews>
  <sheets>
    <sheet name="Sprint1" sheetId="5" r:id="rId1"/>
    <sheet name="Burndown1" sheetId="6" r:id="rId2"/>
    <sheet name="Sprint2" sheetId="7" r:id="rId3"/>
    <sheet name="Burndown2" sheetId="8" r:id="rId4"/>
    <sheet name="Sprint3" sheetId="1" r:id="rId5"/>
    <sheet name="Burndown3" sheetId="2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7" l="1"/>
  <c r="F4" i="7" s="1"/>
  <c r="G4" i="7" s="1"/>
  <c r="E5" i="7"/>
  <c r="F5" i="7"/>
  <c r="G5" i="7"/>
  <c r="H5" i="7"/>
  <c r="B21" i="7"/>
  <c r="G4" i="5"/>
  <c r="H4" i="5"/>
  <c r="E5" i="5"/>
  <c r="F5" i="5"/>
  <c r="G5" i="5"/>
  <c r="H5" i="5"/>
  <c r="B20" i="5"/>
  <c r="H5" i="1"/>
  <c r="G5" i="1"/>
  <c r="F5" i="1"/>
  <c r="E5" i="1"/>
  <c r="E4" i="1"/>
  <c r="F4" i="1" s="1"/>
  <c r="G4" i="1" s="1"/>
</calcChain>
</file>

<file path=xl/sharedStrings.xml><?xml version="1.0" encoding="utf-8"?>
<sst xmlns="http://schemas.openxmlformats.org/spreadsheetml/2006/main" count="87" uniqueCount="40">
  <si>
    <t>Week #3  (4 days / week3)</t>
  </si>
  <si>
    <t>Task</t>
  </si>
  <si>
    <t>Task Owner</t>
  </si>
  <si>
    <t>Initial Estimate (Total Sprint Hours = 32*1)</t>
  </si>
  <si>
    <t>D1</t>
  </si>
  <si>
    <t>D2</t>
  </si>
  <si>
    <t>D3</t>
  </si>
  <si>
    <t>D4</t>
  </si>
  <si>
    <t>Ideal Burndown</t>
  </si>
  <si>
    <t>Remaining Hrs (Total)</t>
  </si>
  <si>
    <t>Design</t>
  </si>
  <si>
    <t>Database Design</t>
  </si>
  <si>
    <t>Akhil</t>
  </si>
  <si>
    <t>Sharan</t>
  </si>
  <si>
    <t>Architecture Diagram</t>
  </si>
  <si>
    <t>Raju</t>
  </si>
  <si>
    <t>Class Diagram</t>
  </si>
  <si>
    <t>Prerna</t>
  </si>
  <si>
    <t>Team:</t>
  </si>
  <si>
    <t>8 hours / Week</t>
  </si>
  <si>
    <t>Total Available Hours During Sprint 3:</t>
  </si>
  <si>
    <t>Total Available Hours During Sprint 1:</t>
  </si>
  <si>
    <t>4 hours / Week</t>
  </si>
  <si>
    <t>Figure out the pages design to be included</t>
  </si>
  <si>
    <t>Figure out the technologies</t>
  </si>
  <si>
    <t>Figure out the components</t>
  </si>
  <si>
    <t xml:space="preserve">Understand the requirements &amp; explore other hotel sites </t>
  </si>
  <si>
    <t>Requirement Analysis</t>
  </si>
  <si>
    <t>28/2/2022</t>
  </si>
  <si>
    <t>Initial Estimate (Total Sprint Hours = 16*1)</t>
  </si>
  <si>
    <t>Backlog Item</t>
  </si>
  <si>
    <t>Week #1 (4 days / week)</t>
  </si>
  <si>
    <t>Total Available Hours During Sprint 2:</t>
  </si>
  <si>
    <t>6 hours / Week</t>
  </si>
  <si>
    <t>Configure the project tech stack i.e MongoDB</t>
  </si>
  <si>
    <t>Configure the project tech stack i.e ReactJS</t>
  </si>
  <si>
    <t>Configure the project tech stack i.e ReactJS &amp; Node</t>
  </si>
  <si>
    <t>Environment Setup</t>
  </si>
  <si>
    <t>Initial Estimate (Total Sprint Hours = 24*1)</t>
  </si>
  <si>
    <t>Week #2  (4 days /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</si>
</sst>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164" fontId="6" fillId="3" borderId="6" xfId="0" applyNumberFormat="1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3" fillId="0" borderId="10" xfId="0" applyFont="1" applyBorder="1"/>
    <xf numFmtId="0" fontId="1" fillId="0" borderId="11" xfId="0" applyFont="1" applyBorder="1" applyAlignment="1">
      <alignment horizontal="center" vertical="center"/>
    </xf>
    <xf numFmtId="0" fontId="7" fillId="0" borderId="11" xfId="0" applyFont="1" applyBorder="1"/>
    <xf numFmtId="0" fontId="8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 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[2]Sprint1!$E$3:$H$3</c:f>
              <c:strCache>
                <c:ptCount val="4"/>
                <c:pt idx="0">
                  <c:v>28/2/2022</c:v>
                </c:pt>
                <c:pt idx="1">
                  <c:v>3/1</c:v>
                </c:pt>
                <c:pt idx="2">
                  <c:v>3/2</c:v>
                </c:pt>
                <c:pt idx="3">
                  <c:v>3/3</c:v>
                </c:pt>
              </c:strCache>
            </c:strRef>
          </c:cat>
          <c:val>
            <c:numRef>
              <c:f>[1]Sprint1!$E$4:$H$4</c:f>
              <c:numCache>
                <c:formatCode>General</c:formatCode>
                <c:ptCount val="4"/>
                <c:pt idx="0">
                  <c:v>16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E-4BED-97C3-0FDDCEB72F17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[2]Sprint1!$E$3:$H$3</c:f>
              <c:strCache>
                <c:ptCount val="4"/>
                <c:pt idx="0">
                  <c:v>28/2/2022</c:v>
                </c:pt>
                <c:pt idx="1">
                  <c:v>3/1</c:v>
                </c:pt>
                <c:pt idx="2">
                  <c:v>3/2</c:v>
                </c:pt>
                <c:pt idx="3">
                  <c:v>3/3</c:v>
                </c:pt>
              </c:strCache>
            </c:strRef>
          </c:cat>
          <c:val>
            <c:numRef>
              <c:f>[2]Sprint1!$E$5:$H$5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E-4BED-97C3-0FDDCEB7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740371"/>
        <c:axId val="1784134248"/>
      </c:areaChart>
      <c:catAx>
        <c:axId val="1514740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84134248"/>
        <c:crosses val="autoZero"/>
        <c:auto val="1"/>
        <c:lblAlgn val="ctr"/>
        <c:lblOffset val="100"/>
        <c:noMultiLvlLbl val="1"/>
      </c:catAx>
      <c:valAx>
        <c:axId val="1784134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147403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Sprint2!$E$3:$H$3</c:f>
              <c:numCache>
                <c:formatCode>m"/"d</c:formatCode>
                <c:ptCount val="4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</c:numCache>
            </c:numRef>
          </c:cat>
          <c:val>
            <c:numRef>
              <c:f>[1]Sprint2!$E$4:$H$4</c:f>
              <c:numCache>
                <c:formatCode>General</c:formatCode>
                <c:ptCount val="4"/>
                <c:pt idx="0">
                  <c:v>24</c:v>
                </c:pt>
                <c:pt idx="1">
                  <c:v>15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3-4436-9509-DC4BB6137D43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Sprint2!$E$3:$H$3</c:f>
              <c:numCache>
                <c:formatCode>m"/"d</c:formatCode>
                <c:ptCount val="4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</c:numCache>
            </c:numRef>
          </c:cat>
          <c:val>
            <c:numRef>
              <c:f>Sprint2!$E$5:$H$5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3-4436-9509-DC4BB6137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26033"/>
        <c:axId val="1662617950"/>
      </c:areaChart>
      <c:dateAx>
        <c:axId val="759426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62617950"/>
        <c:crosses val="autoZero"/>
        <c:auto val="1"/>
        <c:lblOffset val="100"/>
        <c:baseTimeUnit val="months"/>
      </c:dateAx>
      <c:valAx>
        <c:axId val="1662617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5942603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Sprint3!$E$3:$H$3</c:f>
              <c:numCache>
                <c:formatCode>m"/"d</c:formatCode>
                <c:ptCount val="4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</c:numCache>
            </c:numRef>
          </c:cat>
          <c:val>
            <c:numRef>
              <c:f>[1]Sprint3!$E$4:$H$4</c:f>
              <c:numCache>
                <c:formatCode>General</c:formatCode>
                <c:ptCount val="4"/>
                <c:pt idx="0">
                  <c:v>32</c:v>
                </c:pt>
                <c:pt idx="1">
                  <c:v>21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5-4A04-BE09-6DE4BB95878D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Sprint3!$E$3:$H$3</c:f>
              <c:numCache>
                <c:formatCode>m"/"d</c:formatCode>
                <c:ptCount val="4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</c:numCache>
            </c:numRef>
          </c:cat>
          <c:val>
            <c:numRef>
              <c:f>Sprint3!$E$5:$H$5</c:f>
              <c:numCache>
                <c:formatCode>General</c:formatCode>
                <c:ptCount val="4"/>
                <c:pt idx="0">
                  <c:v>29</c:v>
                </c:pt>
                <c:pt idx="1">
                  <c:v>19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5-4A04-BE09-6DE4BB958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99011"/>
        <c:axId val="428469870"/>
      </c:areaChart>
      <c:dateAx>
        <c:axId val="1813899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28469870"/>
        <c:crosses val="autoZero"/>
        <c:auto val="1"/>
        <c:lblOffset val="100"/>
        <c:baseTimeUnit val="days"/>
      </c:dateAx>
      <c:valAx>
        <c:axId val="428469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138990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0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45DCF71A-21AB-4190-875F-DBC430C55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9763125" cy="49149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A29C2ED-5A11-4914-BD1C-8BAD1A284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</xdr:row>
      <xdr:rowOff>0</xdr:rowOff>
    </xdr:from>
    <xdr:ext cx="9763125" cy="4914900"/>
    <xdr:graphicFrame macro="">
      <xdr:nvGraphicFramePr>
        <xdr:cNvPr id="2" name="Chart 3" title="Chart">
          <a:extLst>
            <a:ext uri="{FF2B5EF4-FFF2-40B4-BE49-F238E27FC236}">
              <a16:creationId xmlns:a16="http://schemas.microsoft.com/office/drawing/2014/main" id="{7E258383-F52B-4AD5-9C65-B6286A933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jup/Desktop/Sprint%20Sheets/WeekTas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  <sheetName val="Burndown1"/>
      <sheetName val="Sprint2"/>
      <sheetName val="Burndown2"/>
      <sheetName val="Sprint3"/>
      <sheetName val="Burndown3"/>
      <sheetName val="Sprint4"/>
      <sheetName val="Burndown4"/>
      <sheetName val="Sprint5"/>
      <sheetName val="Burndown5"/>
      <sheetName val="Sprint6"/>
      <sheetName val="Burndown6"/>
      <sheetName val="Sprint7"/>
      <sheetName val="Burndown7"/>
      <sheetName val="Sprint8"/>
      <sheetName val="Burdown8"/>
      <sheetName val="Sprint 9"/>
      <sheetName val="Burndown9"/>
      <sheetName val="Sprint10"/>
      <sheetName val="Burndown10"/>
    </sheetNames>
    <sheetDataSet>
      <sheetData sheetId="0">
        <row r="4">
          <cell r="E4">
            <v>16</v>
          </cell>
          <cell r="F4">
            <v>11</v>
          </cell>
          <cell r="G4">
            <v>6</v>
          </cell>
          <cell r="H4">
            <v>0</v>
          </cell>
        </row>
      </sheetData>
      <sheetData sheetId="1"/>
      <sheetData sheetId="2">
        <row r="4">
          <cell r="E4">
            <v>24</v>
          </cell>
          <cell r="F4">
            <v>15</v>
          </cell>
          <cell r="G4">
            <v>7</v>
          </cell>
          <cell r="H4">
            <v>0</v>
          </cell>
        </row>
      </sheetData>
      <sheetData sheetId="3"/>
      <sheetData sheetId="4">
        <row r="3">
          <cell r="E3">
            <v>44634</v>
          </cell>
          <cell r="F3">
            <v>44635</v>
          </cell>
          <cell r="G3">
            <v>44636</v>
          </cell>
          <cell r="H3">
            <v>44637</v>
          </cell>
        </row>
        <row r="4">
          <cell r="E4">
            <v>32</v>
          </cell>
          <cell r="F4">
            <v>21</v>
          </cell>
          <cell r="G4">
            <v>10</v>
          </cell>
          <cell r="H4">
            <v>0</v>
          </cell>
        </row>
        <row r="5">
          <cell r="E5">
            <v>29</v>
          </cell>
          <cell r="F5">
            <v>19</v>
          </cell>
          <cell r="G5">
            <v>9</v>
          </cell>
          <cell r="H5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  <sheetName val="Burndown1"/>
    </sheetNames>
    <sheetDataSet>
      <sheetData sheetId="0">
        <row r="3">
          <cell r="E3" t="str">
            <v>28/2/2022</v>
          </cell>
          <cell r="F3">
            <v>44621</v>
          </cell>
          <cell r="G3">
            <v>44622</v>
          </cell>
          <cell r="H3">
            <v>44623</v>
          </cell>
        </row>
        <row r="5">
          <cell r="E5">
            <v>16</v>
          </cell>
          <cell r="F5">
            <v>14</v>
          </cell>
          <cell r="G5">
            <v>9</v>
          </cell>
          <cell r="H5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D23B-50CF-4C3C-B5E9-7AF9823A643C}">
  <dimension ref="A1:I20"/>
  <sheetViews>
    <sheetView workbookViewId="0">
      <selection activeCell="D18" sqref="D18"/>
    </sheetView>
  </sheetViews>
  <sheetFormatPr defaultRowHeight="15" x14ac:dyDescent="0.25"/>
  <cols>
    <col min="1" max="1" width="36" bestFit="1" customWidth="1"/>
    <col min="2" max="2" width="58.140625" bestFit="1" customWidth="1"/>
    <col min="3" max="3" width="11.7109375" bestFit="1" customWidth="1"/>
    <col min="4" max="4" width="39.42578125" bestFit="1" customWidth="1"/>
    <col min="5" max="5" width="9.42578125" bestFit="1" customWidth="1"/>
  </cols>
  <sheetData>
    <row r="1" spans="1:9" x14ac:dyDescent="0.25">
      <c r="A1" s="39"/>
      <c r="B1" s="1"/>
      <c r="C1" s="2"/>
      <c r="D1" s="2"/>
      <c r="E1" s="3" t="s">
        <v>31</v>
      </c>
      <c r="F1" s="4"/>
      <c r="G1" s="4"/>
      <c r="H1" s="4"/>
      <c r="I1" s="5"/>
    </row>
    <row r="2" spans="1:9" x14ac:dyDescent="0.25">
      <c r="A2" s="7" t="s">
        <v>30</v>
      </c>
      <c r="B2" s="7" t="s">
        <v>1</v>
      </c>
      <c r="C2" s="7" t="s">
        <v>2</v>
      </c>
      <c r="D2" s="8" t="s">
        <v>29</v>
      </c>
      <c r="E2" s="9" t="s">
        <v>4</v>
      </c>
      <c r="F2" s="10" t="s">
        <v>5</v>
      </c>
      <c r="G2" s="10" t="s">
        <v>6</v>
      </c>
      <c r="H2" s="10" t="s">
        <v>7</v>
      </c>
      <c r="I2" s="5"/>
    </row>
    <row r="3" spans="1:9" x14ac:dyDescent="0.25">
      <c r="A3" s="11"/>
      <c r="B3" s="11"/>
      <c r="C3" s="11"/>
      <c r="D3" s="12"/>
      <c r="E3" s="13" t="s">
        <v>28</v>
      </c>
      <c r="F3" s="13">
        <v>44621</v>
      </c>
      <c r="G3" s="13">
        <v>44622</v>
      </c>
      <c r="H3" s="13">
        <v>44623</v>
      </c>
      <c r="I3" s="15"/>
    </row>
    <row r="4" spans="1:9" x14ac:dyDescent="0.25">
      <c r="A4" s="11"/>
      <c r="B4" s="11"/>
      <c r="C4" s="11"/>
      <c r="D4" s="16"/>
      <c r="E4" s="17">
        <v>16</v>
      </c>
      <c r="F4" s="18">
        <v>11</v>
      </c>
      <c r="G4" s="18">
        <f>6</f>
        <v>6</v>
      </c>
      <c r="H4" s="18">
        <f>0</f>
        <v>0</v>
      </c>
      <c r="I4" s="19" t="s">
        <v>8</v>
      </c>
    </row>
    <row r="5" spans="1:9" x14ac:dyDescent="0.25">
      <c r="A5" s="11"/>
      <c r="B5" s="21"/>
      <c r="C5" s="21"/>
      <c r="D5" s="16">
        <v>16</v>
      </c>
      <c r="E5" s="17">
        <f>SUM(E6:E11)</f>
        <v>16</v>
      </c>
      <c r="F5" s="18">
        <f>SUM(F6:F11)</f>
        <v>14</v>
      </c>
      <c r="G5" s="18">
        <f>SUM(G6:G11)</f>
        <v>9</v>
      </c>
      <c r="H5" s="18">
        <f>SUM(H6:H11)</f>
        <v>1</v>
      </c>
      <c r="I5" s="19" t="s">
        <v>9</v>
      </c>
    </row>
    <row r="6" spans="1:9" x14ac:dyDescent="0.25">
      <c r="A6" s="38" t="s">
        <v>27</v>
      </c>
      <c r="B6" s="35" t="s">
        <v>26</v>
      </c>
      <c r="C6" s="34" t="s">
        <v>12</v>
      </c>
      <c r="D6" s="25">
        <v>4</v>
      </c>
      <c r="E6" s="26">
        <v>4</v>
      </c>
      <c r="F6" s="27">
        <v>4</v>
      </c>
      <c r="G6" s="27">
        <v>3</v>
      </c>
      <c r="H6" s="27">
        <v>0</v>
      </c>
      <c r="I6" s="5"/>
    </row>
    <row r="7" spans="1:9" x14ac:dyDescent="0.25">
      <c r="A7" s="37"/>
      <c r="B7" s="35" t="s">
        <v>25</v>
      </c>
      <c r="C7" s="34" t="s">
        <v>13</v>
      </c>
      <c r="D7" s="25">
        <v>4</v>
      </c>
      <c r="E7" s="26">
        <v>4</v>
      </c>
      <c r="F7" s="27">
        <v>3</v>
      </c>
      <c r="G7" s="27">
        <v>2</v>
      </c>
      <c r="H7" s="27">
        <v>0</v>
      </c>
      <c r="I7" s="5"/>
    </row>
    <row r="8" spans="1:9" x14ac:dyDescent="0.25">
      <c r="A8" s="37"/>
      <c r="B8" s="35" t="s">
        <v>24</v>
      </c>
      <c r="C8" s="34" t="s">
        <v>15</v>
      </c>
      <c r="D8" s="25">
        <v>4</v>
      </c>
      <c r="E8" s="26">
        <v>4</v>
      </c>
      <c r="F8" s="27">
        <v>4</v>
      </c>
      <c r="G8" s="27">
        <v>0</v>
      </c>
      <c r="H8" s="27">
        <v>1</v>
      </c>
      <c r="I8" s="5"/>
    </row>
    <row r="9" spans="1:9" x14ac:dyDescent="0.25">
      <c r="A9" s="36"/>
      <c r="B9" s="35" t="s">
        <v>23</v>
      </c>
      <c r="C9" s="34" t="s">
        <v>17</v>
      </c>
      <c r="D9" s="25">
        <v>4</v>
      </c>
      <c r="E9" s="26">
        <v>4</v>
      </c>
      <c r="F9" s="27">
        <v>3</v>
      </c>
      <c r="G9" s="27">
        <v>4</v>
      </c>
      <c r="H9" s="27">
        <v>0</v>
      </c>
      <c r="I9" s="5"/>
    </row>
    <row r="10" spans="1:9" x14ac:dyDescent="0.25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25">
      <c r="A12" s="5"/>
      <c r="B12" s="5"/>
      <c r="C12" s="29"/>
      <c r="D12" s="29"/>
      <c r="E12" s="29"/>
      <c r="F12" s="29"/>
      <c r="G12" s="29"/>
      <c r="H12" s="29"/>
      <c r="I12" s="5"/>
    </row>
    <row r="13" spans="1:9" x14ac:dyDescent="0.25">
      <c r="A13" s="30" t="s">
        <v>18</v>
      </c>
      <c r="B13" s="29"/>
      <c r="C13" s="29"/>
      <c r="D13" s="29"/>
      <c r="E13" s="29"/>
      <c r="F13" s="29"/>
      <c r="G13" s="29"/>
      <c r="H13" s="29"/>
      <c r="I13" s="5"/>
    </row>
    <row r="14" spans="1:9" x14ac:dyDescent="0.25">
      <c r="A14" s="31" t="s">
        <v>12</v>
      </c>
      <c r="B14" s="29" t="s">
        <v>22</v>
      </c>
      <c r="C14" s="29"/>
      <c r="D14" s="29"/>
      <c r="E14" s="29"/>
      <c r="F14" s="29"/>
      <c r="G14" s="29"/>
      <c r="H14" s="29"/>
      <c r="I14" s="5"/>
    </row>
    <row r="15" spans="1:9" x14ac:dyDescent="0.25">
      <c r="A15" s="31" t="s">
        <v>13</v>
      </c>
      <c r="B15" s="29" t="s">
        <v>22</v>
      </c>
      <c r="C15" s="29"/>
      <c r="D15" s="29"/>
      <c r="E15" s="29"/>
      <c r="F15" s="29"/>
      <c r="G15" s="29"/>
      <c r="H15" s="29"/>
      <c r="I15" s="5"/>
    </row>
    <row r="16" spans="1:9" x14ac:dyDescent="0.25">
      <c r="A16" s="31" t="s">
        <v>15</v>
      </c>
      <c r="B16" s="29" t="s">
        <v>22</v>
      </c>
      <c r="C16" s="29"/>
      <c r="D16" s="29"/>
      <c r="E16" s="29"/>
      <c r="F16" s="29"/>
      <c r="G16" s="29"/>
      <c r="H16" s="29"/>
      <c r="I16" s="5"/>
    </row>
    <row r="17" spans="1:9" x14ac:dyDescent="0.25">
      <c r="A17" s="31" t="s">
        <v>17</v>
      </c>
      <c r="B17" s="29" t="s">
        <v>22</v>
      </c>
      <c r="C17" s="29"/>
      <c r="D17" s="29"/>
      <c r="E17" s="29"/>
      <c r="F17" s="29"/>
      <c r="G17" s="29"/>
      <c r="H17" s="29"/>
      <c r="I17" s="5"/>
    </row>
    <row r="18" spans="1:9" x14ac:dyDescent="0.25">
      <c r="A18" s="31"/>
      <c r="B18" s="29"/>
      <c r="C18" s="29"/>
      <c r="D18" s="29"/>
      <c r="E18" s="5"/>
      <c r="F18" s="29"/>
      <c r="G18" s="29"/>
      <c r="H18" s="29"/>
      <c r="I18" s="5"/>
    </row>
    <row r="19" spans="1:9" x14ac:dyDescent="0.25">
      <c r="A19" s="31"/>
      <c r="B19" s="29"/>
      <c r="C19" s="29"/>
      <c r="D19" s="29"/>
      <c r="E19" s="5"/>
      <c r="F19" s="29"/>
      <c r="G19" s="29"/>
      <c r="H19" s="29"/>
      <c r="I19" s="5"/>
    </row>
    <row r="20" spans="1:9" x14ac:dyDescent="0.25">
      <c r="A20" s="32" t="s">
        <v>21</v>
      </c>
      <c r="B20" s="32">
        <f>4*4</f>
        <v>16</v>
      </c>
      <c r="C20" s="29"/>
      <c r="D20" s="29"/>
      <c r="E20" s="5"/>
      <c r="F20" s="29"/>
      <c r="G20" s="29"/>
      <c r="H20" s="29"/>
      <c r="I20" s="5"/>
    </row>
  </sheetData>
  <mergeCells count="6">
    <mergeCell ref="A6:A9"/>
    <mergeCell ref="E1:H1"/>
    <mergeCell ref="A2:A5"/>
    <mergeCell ref="B2:B5"/>
    <mergeCell ref="C2:C5"/>
    <mergeCell ref="D2:D3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03B7-6D3F-40EE-9281-BA03E6B3264A}">
  <dimension ref="A1"/>
  <sheetViews>
    <sheetView workbookViewId="0">
      <selection activeCell="V20" sqref="V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5CCF-906A-4C74-9279-87E54946CEAE}">
  <dimension ref="A1:H21"/>
  <sheetViews>
    <sheetView workbookViewId="0">
      <selection activeCell="L13" sqref="L13"/>
    </sheetView>
  </sheetViews>
  <sheetFormatPr defaultRowHeight="15" x14ac:dyDescent="0.25"/>
  <cols>
    <col min="1" max="1" width="36" bestFit="1" customWidth="1"/>
    <col min="2" max="2" width="54.140625" bestFit="1" customWidth="1"/>
    <col min="3" max="3" width="11.7109375" bestFit="1" customWidth="1"/>
    <col min="4" max="4" width="39.42578125" bestFit="1" customWidth="1"/>
  </cols>
  <sheetData>
    <row r="1" spans="1:8" x14ac:dyDescent="0.25">
      <c r="A1" s="1"/>
      <c r="B1" s="1"/>
      <c r="C1" s="2"/>
      <c r="D1" s="2"/>
      <c r="E1" s="3" t="s">
        <v>39</v>
      </c>
      <c r="F1" s="4"/>
      <c r="G1" s="4"/>
      <c r="H1" s="4"/>
    </row>
    <row r="2" spans="1:8" x14ac:dyDescent="0.25">
      <c r="A2" s="6"/>
      <c r="B2" s="7" t="s">
        <v>1</v>
      </c>
      <c r="C2" s="7" t="s">
        <v>2</v>
      </c>
      <c r="D2" s="8" t="s">
        <v>38</v>
      </c>
      <c r="E2" s="9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6"/>
      <c r="B3" s="11"/>
      <c r="C3" s="11"/>
      <c r="D3" s="12"/>
      <c r="E3" s="13">
        <v>44745</v>
      </c>
      <c r="F3" s="14">
        <v>44776</v>
      </c>
      <c r="G3" s="14">
        <v>44807</v>
      </c>
      <c r="H3" s="14">
        <v>44837</v>
      </c>
    </row>
    <row r="4" spans="1:8" x14ac:dyDescent="0.25">
      <c r="A4" s="6"/>
      <c r="B4" s="11"/>
      <c r="C4" s="11"/>
      <c r="D4" s="16"/>
      <c r="E4" s="17">
        <f>24</f>
        <v>24</v>
      </c>
      <c r="F4" s="18">
        <f>E4-9</f>
        <v>15</v>
      </c>
      <c r="G4" s="18">
        <f>F4-8</f>
        <v>7</v>
      </c>
      <c r="H4" s="18">
        <v>0</v>
      </c>
    </row>
    <row r="5" spans="1:8" x14ac:dyDescent="0.25">
      <c r="A5" s="20"/>
      <c r="B5" s="11"/>
      <c r="C5" s="21"/>
      <c r="D5" s="16">
        <v>24</v>
      </c>
      <c r="E5" s="17">
        <f>SUM(E6:E9)</f>
        <v>24</v>
      </c>
      <c r="F5" s="18">
        <f>SUM(F6:F9)</f>
        <v>12</v>
      </c>
      <c r="G5" s="18">
        <f>SUM(G6:G9)</f>
        <v>10</v>
      </c>
      <c r="H5" s="18">
        <f>SUM(H6:H9)</f>
        <v>3</v>
      </c>
    </row>
    <row r="6" spans="1:8" ht="15.75" x14ac:dyDescent="0.25">
      <c r="A6" s="22" t="s">
        <v>37</v>
      </c>
      <c r="B6" s="23" t="s">
        <v>36</v>
      </c>
      <c r="C6" s="24" t="s">
        <v>12</v>
      </c>
      <c r="D6" s="25">
        <v>6</v>
      </c>
      <c r="E6" s="26">
        <v>6</v>
      </c>
      <c r="F6" s="27">
        <v>3</v>
      </c>
      <c r="G6" s="27">
        <v>3</v>
      </c>
      <c r="H6" s="27">
        <v>0</v>
      </c>
    </row>
    <row r="7" spans="1:8" ht="15.75" x14ac:dyDescent="0.25">
      <c r="A7" s="22"/>
      <c r="B7" s="23" t="s">
        <v>36</v>
      </c>
      <c r="C7" s="24" t="s">
        <v>13</v>
      </c>
      <c r="D7" s="25">
        <v>6</v>
      </c>
      <c r="E7" s="26">
        <v>6</v>
      </c>
      <c r="F7" s="27">
        <v>2</v>
      </c>
      <c r="G7" s="27">
        <v>2</v>
      </c>
      <c r="H7" s="27">
        <v>3</v>
      </c>
    </row>
    <row r="8" spans="1:8" ht="15.75" x14ac:dyDescent="0.25">
      <c r="A8" s="22"/>
      <c r="B8" s="23" t="s">
        <v>35</v>
      </c>
      <c r="C8" s="24" t="s">
        <v>15</v>
      </c>
      <c r="D8" s="25">
        <v>6</v>
      </c>
      <c r="E8" s="26">
        <v>6</v>
      </c>
      <c r="F8" s="27">
        <v>4</v>
      </c>
      <c r="G8" s="27">
        <v>3</v>
      </c>
      <c r="H8" s="27">
        <v>0</v>
      </c>
    </row>
    <row r="9" spans="1:8" ht="15.75" x14ac:dyDescent="0.25">
      <c r="A9" s="22"/>
      <c r="B9" s="23" t="s">
        <v>34</v>
      </c>
      <c r="C9" s="24" t="s">
        <v>17</v>
      </c>
      <c r="D9" s="25">
        <v>6</v>
      </c>
      <c r="E9" s="26">
        <v>6</v>
      </c>
      <c r="F9" s="27">
        <v>3</v>
      </c>
      <c r="G9" s="27">
        <v>2</v>
      </c>
      <c r="H9" s="27">
        <v>0</v>
      </c>
    </row>
    <row r="10" spans="1:8" x14ac:dyDescent="0.25">
      <c r="A10" s="19"/>
      <c r="B10" s="19"/>
      <c r="C10" s="29"/>
      <c r="D10" s="29"/>
      <c r="E10" s="40"/>
      <c r="F10" s="40"/>
      <c r="G10" s="40"/>
      <c r="H10" s="40"/>
    </row>
    <row r="11" spans="1:8" x14ac:dyDescent="0.25">
      <c r="A11" s="19"/>
      <c r="B11" s="19"/>
      <c r="C11" s="29"/>
      <c r="D11" s="29"/>
      <c r="E11" s="40"/>
      <c r="F11" s="40"/>
      <c r="G11" s="40"/>
      <c r="H11" s="40"/>
    </row>
    <row r="12" spans="1:8" x14ac:dyDescent="0.25">
      <c r="A12" s="19"/>
      <c r="B12" s="19"/>
      <c r="C12" s="29"/>
      <c r="D12" s="29"/>
      <c r="E12" s="40"/>
      <c r="F12" s="40"/>
      <c r="G12" s="40"/>
      <c r="H12" s="40"/>
    </row>
    <row r="13" spans="1:8" x14ac:dyDescent="0.25">
      <c r="A13" s="19"/>
      <c r="B13" s="19"/>
      <c r="C13" s="29"/>
      <c r="D13" s="29"/>
      <c r="E13" s="40"/>
      <c r="F13" s="40"/>
      <c r="G13" s="40"/>
      <c r="H13" s="40"/>
    </row>
    <row r="14" spans="1:8" x14ac:dyDescent="0.25">
      <c r="A14" s="30" t="s">
        <v>18</v>
      </c>
      <c r="B14" s="29"/>
      <c r="C14" s="29"/>
      <c r="D14" s="29"/>
      <c r="E14" s="29"/>
      <c r="F14" s="29"/>
      <c r="G14" s="29"/>
      <c r="H14" s="29"/>
    </row>
    <row r="15" spans="1:8" x14ac:dyDescent="0.25">
      <c r="A15" s="31" t="s">
        <v>12</v>
      </c>
      <c r="B15" s="29" t="s">
        <v>33</v>
      </c>
      <c r="C15" s="29"/>
      <c r="D15" s="29"/>
      <c r="E15" s="29"/>
      <c r="F15" s="29"/>
      <c r="G15" s="29"/>
      <c r="H15" s="29"/>
    </row>
    <row r="16" spans="1:8" x14ac:dyDescent="0.25">
      <c r="A16" s="31" t="s">
        <v>13</v>
      </c>
      <c r="B16" s="29" t="s">
        <v>33</v>
      </c>
      <c r="C16" s="29"/>
      <c r="D16" s="29"/>
      <c r="E16" s="29"/>
      <c r="F16" s="29"/>
      <c r="G16" s="29"/>
      <c r="H16" s="29"/>
    </row>
    <row r="17" spans="1:8" x14ac:dyDescent="0.25">
      <c r="A17" s="31" t="s">
        <v>15</v>
      </c>
      <c r="B17" s="29" t="s">
        <v>33</v>
      </c>
      <c r="C17" s="29"/>
      <c r="D17" s="29"/>
      <c r="E17" s="29"/>
      <c r="F17" s="29"/>
      <c r="G17" s="29"/>
      <c r="H17" s="29"/>
    </row>
    <row r="18" spans="1:8" x14ac:dyDescent="0.25">
      <c r="A18" s="31" t="s">
        <v>17</v>
      </c>
      <c r="B18" s="29" t="s">
        <v>33</v>
      </c>
      <c r="C18" s="29"/>
      <c r="D18" s="29"/>
      <c r="E18" s="29"/>
      <c r="F18" s="29"/>
      <c r="G18" s="29"/>
      <c r="H18" s="29"/>
    </row>
    <row r="19" spans="1:8" x14ac:dyDescent="0.25">
      <c r="A19" s="29"/>
      <c r="B19" s="29"/>
      <c r="C19" s="29"/>
      <c r="D19" s="29"/>
      <c r="E19" s="29"/>
      <c r="F19" s="29"/>
      <c r="G19" s="29"/>
      <c r="H19" s="29"/>
    </row>
    <row r="20" spans="1:8" x14ac:dyDescent="0.25">
      <c r="A20" s="29"/>
      <c r="B20" s="29"/>
      <c r="C20" s="29"/>
      <c r="D20" s="29"/>
      <c r="E20" s="29"/>
      <c r="F20" s="29"/>
      <c r="G20" s="29"/>
      <c r="H20" s="29"/>
    </row>
    <row r="21" spans="1:8" x14ac:dyDescent="0.25">
      <c r="A21" s="32" t="s">
        <v>32</v>
      </c>
      <c r="B21" s="32">
        <f>4*6</f>
        <v>24</v>
      </c>
      <c r="C21" s="29"/>
      <c r="D21" s="29"/>
      <c r="E21" s="29"/>
      <c r="F21" s="29"/>
      <c r="G21" s="29"/>
      <c r="H21" s="29"/>
    </row>
  </sheetData>
  <mergeCells count="5">
    <mergeCell ref="E1:H1"/>
    <mergeCell ref="B2:B5"/>
    <mergeCell ref="C2:C5"/>
    <mergeCell ref="D2:D3"/>
    <mergeCell ref="A6:A9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8917-8F4F-4FCB-9E56-7F439F120389}">
  <dimension ref="A1"/>
  <sheetViews>
    <sheetView workbookViewId="0">
      <selection activeCell="J38" sqref="J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H13" sqref="H13"/>
    </sheetView>
  </sheetViews>
  <sheetFormatPr defaultRowHeight="15" x14ac:dyDescent="0.25"/>
  <cols>
    <col min="1" max="1" width="36" bestFit="1" customWidth="1"/>
    <col min="2" max="2" width="22.85546875" bestFit="1" customWidth="1"/>
    <col min="3" max="3" width="11.7109375" bestFit="1" customWidth="1"/>
    <col min="4" max="4" width="39.42578125" bestFit="1" customWidth="1"/>
  </cols>
  <sheetData>
    <row r="1" spans="1:9" x14ac:dyDescent="0.25">
      <c r="A1" s="1"/>
      <c r="B1" s="1"/>
      <c r="C1" s="2"/>
      <c r="D1" s="2"/>
      <c r="E1" s="3" t="s">
        <v>0</v>
      </c>
      <c r="F1" s="4"/>
      <c r="G1" s="4"/>
      <c r="H1" s="4"/>
      <c r="I1" s="5"/>
    </row>
    <row r="2" spans="1:9" x14ac:dyDescent="0.25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  <c r="I2" s="5"/>
    </row>
    <row r="3" spans="1:9" x14ac:dyDescent="0.25">
      <c r="A3" s="6"/>
      <c r="B3" s="11"/>
      <c r="C3" s="11"/>
      <c r="D3" s="12"/>
      <c r="E3" s="13">
        <v>44634</v>
      </c>
      <c r="F3" s="14">
        <v>44635</v>
      </c>
      <c r="G3" s="14">
        <v>44636</v>
      </c>
      <c r="H3" s="14">
        <v>44637</v>
      </c>
      <c r="I3" s="15"/>
    </row>
    <row r="4" spans="1:9" x14ac:dyDescent="0.25">
      <c r="A4" s="6"/>
      <c r="B4" s="11"/>
      <c r="C4" s="11"/>
      <c r="D4" s="16"/>
      <c r="E4" s="17">
        <f>32</f>
        <v>32</v>
      </c>
      <c r="F4" s="18">
        <f t="shared" ref="F4:G4" si="0">E4-11</f>
        <v>21</v>
      </c>
      <c r="G4" s="18">
        <f t="shared" si="0"/>
        <v>10</v>
      </c>
      <c r="H4" s="18">
        <v>0</v>
      </c>
      <c r="I4" s="19" t="s">
        <v>8</v>
      </c>
    </row>
    <row r="5" spans="1:9" x14ac:dyDescent="0.25">
      <c r="A5" s="20"/>
      <c r="B5" s="11"/>
      <c r="C5" s="21"/>
      <c r="D5" s="16">
        <v>32</v>
      </c>
      <c r="E5" s="17">
        <f t="shared" ref="E5:G5" si="1">SUM(E6:E10)</f>
        <v>29</v>
      </c>
      <c r="F5" s="18">
        <f t="shared" si="1"/>
        <v>19</v>
      </c>
      <c r="G5" s="18">
        <f t="shared" si="1"/>
        <v>9</v>
      </c>
      <c r="H5" s="18">
        <f>SUM(H6:H9)</f>
        <v>0</v>
      </c>
      <c r="I5" s="19" t="s">
        <v>9</v>
      </c>
    </row>
    <row r="6" spans="1:9" ht="15.75" x14ac:dyDescent="0.25">
      <c r="A6" s="22" t="s">
        <v>10</v>
      </c>
      <c r="B6" s="23" t="s">
        <v>11</v>
      </c>
      <c r="C6" s="24" t="s">
        <v>12</v>
      </c>
      <c r="D6" s="25">
        <v>8</v>
      </c>
      <c r="E6" s="26">
        <v>8</v>
      </c>
      <c r="F6" s="27">
        <v>6</v>
      </c>
      <c r="G6" s="27">
        <v>3</v>
      </c>
      <c r="H6" s="27">
        <v>0</v>
      </c>
      <c r="I6" s="5"/>
    </row>
    <row r="7" spans="1:9" ht="15.75" x14ac:dyDescent="0.25">
      <c r="A7" s="22"/>
      <c r="B7" s="23" t="s">
        <v>11</v>
      </c>
      <c r="C7" s="24" t="s">
        <v>13</v>
      </c>
      <c r="D7" s="25">
        <v>8</v>
      </c>
      <c r="E7" s="26">
        <v>8</v>
      </c>
      <c r="F7" s="27">
        <v>5</v>
      </c>
      <c r="G7" s="27">
        <v>2</v>
      </c>
      <c r="H7" s="27">
        <v>0</v>
      </c>
      <c r="I7" s="5"/>
    </row>
    <row r="8" spans="1:9" ht="15.75" x14ac:dyDescent="0.25">
      <c r="A8" s="22"/>
      <c r="B8" s="23" t="s">
        <v>14</v>
      </c>
      <c r="C8" s="24" t="s">
        <v>15</v>
      </c>
      <c r="D8" s="25">
        <v>8</v>
      </c>
      <c r="E8" s="26">
        <v>8</v>
      </c>
      <c r="F8" s="27">
        <v>4</v>
      </c>
      <c r="G8" s="27">
        <v>3</v>
      </c>
      <c r="H8" s="27">
        <v>0</v>
      </c>
      <c r="I8" s="5"/>
    </row>
    <row r="9" spans="1:9" ht="15.75" x14ac:dyDescent="0.25">
      <c r="A9" s="22"/>
      <c r="B9" s="23" t="s">
        <v>16</v>
      </c>
      <c r="C9" s="24" t="s">
        <v>17</v>
      </c>
      <c r="D9" s="25">
        <v>8</v>
      </c>
      <c r="E9" s="26">
        <v>5</v>
      </c>
      <c r="F9" s="27">
        <v>4</v>
      </c>
      <c r="G9" s="27">
        <v>1</v>
      </c>
      <c r="H9" s="27">
        <v>0</v>
      </c>
      <c r="I9" s="5"/>
    </row>
    <row r="10" spans="1:9" x14ac:dyDescent="0.25">
      <c r="A10" s="19"/>
      <c r="B10" s="28"/>
      <c r="C10" s="19"/>
      <c r="D10" s="5"/>
      <c r="E10" s="28"/>
      <c r="F10" s="19"/>
      <c r="G10" s="28"/>
      <c r="H10" s="19"/>
      <c r="I10" s="5"/>
    </row>
    <row r="11" spans="1:9" x14ac:dyDescent="0.25">
      <c r="A11" s="19"/>
      <c r="B11" s="5"/>
      <c r="C11" s="19"/>
      <c r="D11" s="19"/>
      <c r="E11" s="5"/>
      <c r="F11" s="19"/>
      <c r="G11" s="5"/>
      <c r="H11" s="19"/>
      <c r="I11" s="5"/>
    </row>
    <row r="12" spans="1:9" x14ac:dyDescent="0.25">
      <c r="A12" s="19"/>
      <c r="B12" s="19"/>
      <c r="C12" s="29"/>
      <c r="D12" s="29"/>
      <c r="E12" s="28"/>
      <c r="F12" s="19"/>
      <c r="G12" s="28"/>
      <c r="H12" s="19"/>
      <c r="I12" s="5"/>
    </row>
    <row r="13" spans="1:9" x14ac:dyDescent="0.25">
      <c r="A13" s="19"/>
      <c r="B13" s="29"/>
      <c r="C13" s="29"/>
      <c r="D13" s="29"/>
      <c r="E13" s="5"/>
      <c r="F13" s="19"/>
      <c r="G13" s="5"/>
      <c r="H13" s="19"/>
      <c r="I13" s="5"/>
    </row>
    <row r="14" spans="1:9" x14ac:dyDescent="0.25">
      <c r="A14" s="30" t="s">
        <v>18</v>
      </c>
      <c r="B14" s="29" t="s">
        <v>19</v>
      </c>
      <c r="C14" s="29"/>
      <c r="D14" s="29"/>
      <c r="E14" s="19"/>
      <c r="F14" s="29"/>
      <c r="G14" s="19"/>
      <c r="H14" s="29"/>
      <c r="I14" s="5"/>
    </row>
    <row r="15" spans="1:9" x14ac:dyDescent="0.25">
      <c r="A15" s="31" t="s">
        <v>12</v>
      </c>
      <c r="B15" s="29" t="s">
        <v>19</v>
      </c>
      <c r="C15" s="29"/>
      <c r="D15" s="29"/>
      <c r="E15" s="29"/>
      <c r="F15" s="29"/>
      <c r="G15" s="29"/>
      <c r="H15" s="29"/>
      <c r="I15" s="5"/>
    </row>
    <row r="16" spans="1:9" x14ac:dyDescent="0.25">
      <c r="A16" s="31" t="s">
        <v>13</v>
      </c>
      <c r="B16" s="29" t="s">
        <v>19</v>
      </c>
      <c r="C16" s="29"/>
      <c r="D16" s="29"/>
      <c r="E16" s="29"/>
      <c r="F16" s="29"/>
      <c r="G16" s="29"/>
      <c r="H16" s="29"/>
      <c r="I16" s="5"/>
    </row>
    <row r="17" spans="1:9" x14ac:dyDescent="0.25">
      <c r="A17" s="31" t="s">
        <v>15</v>
      </c>
      <c r="B17" s="29" t="s">
        <v>19</v>
      </c>
      <c r="C17" s="29"/>
      <c r="D17" s="29"/>
      <c r="E17" s="29"/>
      <c r="F17" s="29"/>
      <c r="G17" s="29"/>
      <c r="H17" s="29"/>
      <c r="I17" s="5"/>
    </row>
    <row r="18" spans="1:9" x14ac:dyDescent="0.25">
      <c r="A18" s="31" t="s">
        <v>17</v>
      </c>
      <c r="B18" s="29"/>
      <c r="C18" s="29"/>
      <c r="D18" s="29"/>
      <c r="E18" s="29"/>
      <c r="F18" s="29"/>
      <c r="G18" s="29"/>
      <c r="H18" s="29"/>
      <c r="I18" s="5"/>
    </row>
    <row r="19" spans="1:9" x14ac:dyDescent="0.25">
      <c r="A19" s="29"/>
      <c r="B19" s="29"/>
      <c r="C19" s="29"/>
      <c r="D19" s="29"/>
      <c r="E19" s="29"/>
      <c r="F19" s="29"/>
      <c r="G19" s="29"/>
      <c r="H19" s="29"/>
      <c r="I19" s="5"/>
    </row>
    <row r="20" spans="1:9" x14ac:dyDescent="0.25">
      <c r="A20" s="29"/>
      <c r="B20" s="32"/>
      <c r="C20" s="29"/>
      <c r="D20" s="29"/>
      <c r="E20" s="29"/>
      <c r="F20" s="29"/>
      <c r="G20" s="29"/>
      <c r="H20" s="29"/>
      <c r="I20" s="5"/>
    </row>
    <row r="21" spans="1:9" x14ac:dyDescent="0.25">
      <c r="A21" s="32" t="s">
        <v>20</v>
      </c>
      <c r="B21" s="33">
        <v>32</v>
      </c>
      <c r="C21" s="5"/>
      <c r="D21" s="5"/>
      <c r="E21" s="29"/>
      <c r="F21" s="29"/>
      <c r="G21" s="29"/>
      <c r="H21" s="29"/>
      <c r="I21" s="5"/>
    </row>
  </sheetData>
  <mergeCells count="5">
    <mergeCell ref="E1:H1"/>
    <mergeCell ref="B2:B5"/>
    <mergeCell ref="C2:C5"/>
    <mergeCell ref="D2:D3"/>
    <mergeCell ref="A6:A9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2D45-B214-47E3-B816-08B7A65968C9}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Sprint1</vt:lpstr>
      <vt:lpstr>Burndown1</vt:lpstr>
      <vt:lpstr>Sprint2</vt:lpstr>
      <vt:lpstr>Burndown2</vt:lpstr>
      <vt:lpstr>Sprint3</vt:lpstr>
      <vt:lpstr>Burndown3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Rama Raju Penmatsa</dc:creator>
  <cp:lastModifiedBy>Sai Rama Raju Penmatsa</cp:lastModifiedBy>
  <dcterms:created xsi:type="dcterms:W3CDTF">2015-06-05T18:17:20Z</dcterms:created>
  <dcterms:modified xsi:type="dcterms:W3CDTF">2022-05-12T18:49:15Z</dcterms:modified>
</cp:coreProperties>
</file>