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rdan\Text\AOC\"/>
    </mc:Choice>
  </mc:AlternateContent>
  <xr:revisionPtr revIDLastSave="0" documentId="8_{1B2B0E09-531D-4B23-9C6F-38B5826E8439}" xr6:coauthVersionLast="47" xr6:coauthVersionMax="47" xr10:uidLastSave="{00000000-0000-0000-0000-000000000000}"/>
  <bookViews>
    <workbookView xWindow="-120" yWindow="-120" windowWidth="38640" windowHeight="21120" xr2:uid="{B44EEF06-F11A-4E50-B49D-2040249233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" i="1" l="1"/>
  <c r="H60" i="1"/>
  <c r="H62" i="1" s="1"/>
  <c r="H63" i="1" s="1"/>
  <c r="N12" i="2"/>
  <c r="I12" i="2"/>
  <c r="B29" i="2"/>
  <c r="B28" i="2"/>
  <c r="P15" i="2"/>
  <c r="G15" i="2"/>
  <c r="B20" i="2"/>
  <c r="B18" i="2"/>
  <c r="B17" i="2"/>
  <c r="B16" i="2"/>
  <c r="B21" i="2" s="1"/>
  <c r="H56" i="1"/>
  <c r="H55" i="1"/>
  <c r="H57" i="1" s="1"/>
  <c r="H50" i="1"/>
  <c r="H51" i="1" s="1"/>
  <c r="H52" i="1" s="1"/>
  <c r="H49" i="1"/>
  <c r="C6" i="2"/>
  <c r="H36" i="1"/>
  <c r="H35" i="1"/>
  <c r="H33" i="1"/>
  <c r="H32" i="1"/>
  <c r="H31" i="1"/>
  <c r="H30" i="1"/>
  <c r="B26" i="1"/>
  <c r="C25" i="1"/>
  <c r="B25" i="1"/>
</calcChain>
</file>

<file path=xl/sharedStrings.xml><?xml version="1.0" encoding="utf-8"?>
<sst xmlns="http://schemas.openxmlformats.org/spreadsheetml/2006/main" count="78" uniqueCount="24">
  <si>
    <t>Point:</t>
  </si>
  <si>
    <t>x=2729595, y=2000000</t>
  </si>
  <si>
    <t>sensor = {Point: 1966905, 2495701}</t>
  </si>
  <si>
    <t>beacon = {Point: 2761496, 2831113}</t>
  </si>
  <si>
    <t>md = 1130003</t>
  </si>
  <si>
    <t>hd = 335412</t>
  </si>
  <si>
    <t>delta = 794591</t>
  </si>
  <si>
    <t>top = 1365698</t>
  </si>
  <si>
    <t>bottom = 3625704</t>
  </si>
  <si>
    <t>x1 = 1172314</t>
  </si>
  <si>
    <t>x2 = 2761496</t>
  </si>
  <si>
    <t>sensor</t>
  </si>
  <si>
    <t>beacon</t>
  </si>
  <si>
    <t>row</t>
  </si>
  <si>
    <t>md</t>
  </si>
  <si>
    <t>hd</t>
  </si>
  <si>
    <t>wd</t>
  </si>
  <si>
    <t>top</t>
  </si>
  <si>
    <t>bottom</t>
  </si>
  <si>
    <t>reduce beacon=[Point: 2729595, 2000000</t>
  </si>
  <si>
    <t>rb</t>
  </si>
  <si>
    <t>Sensor at x=1966905, y=2495701: closest beacon is at x=2761496, y=2831113</t>
  </si>
  <si>
    <t>row distance</t>
  </si>
  <si>
    <t>wd -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</si>
</sst>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16B1-B966-45E9-AA27-41380F4EB220}">
  <dimension ref="A2:I69"/>
  <sheetViews>
    <sheetView tabSelected="1" topLeftCell="A31" workbookViewId="0">
      <selection activeCell="H63" sqref="H63"/>
    </sheetView>
  </sheetViews>
  <sheetFormatPr defaultRowHeight="15" x14ac:dyDescent="0.25"/>
  <sheetData>
    <row r="2" spans="1:6" x14ac:dyDescent="0.25">
      <c r="A2" t="s">
        <v>0</v>
      </c>
      <c r="B2">
        <v>-281319</v>
      </c>
      <c r="C2">
        <v>1138663</v>
      </c>
      <c r="E2">
        <v>-281319</v>
      </c>
      <c r="F2">
        <v>4006219</v>
      </c>
    </row>
    <row r="3" spans="1:6" x14ac:dyDescent="0.25">
      <c r="A3" t="s">
        <v>0</v>
      </c>
      <c r="B3">
        <v>-281319</v>
      </c>
      <c r="C3">
        <v>1894661</v>
      </c>
    </row>
    <row r="4" spans="1:6" x14ac:dyDescent="0.25">
      <c r="A4" t="s">
        <v>0</v>
      </c>
      <c r="B4">
        <v>-276514</v>
      </c>
      <c r="C4">
        <v>309018</v>
      </c>
    </row>
    <row r="5" spans="1:6" x14ac:dyDescent="0.25">
      <c r="A5" t="s">
        <v>0</v>
      </c>
      <c r="B5">
        <v>-276514</v>
      </c>
      <c r="C5">
        <v>714398</v>
      </c>
    </row>
    <row r="6" spans="1:6" x14ac:dyDescent="0.25">
      <c r="A6" t="s">
        <v>0</v>
      </c>
      <c r="B6">
        <v>-276514</v>
      </c>
      <c r="C6">
        <v>381826</v>
      </c>
    </row>
    <row r="7" spans="1:6" x14ac:dyDescent="0.25">
      <c r="A7" t="s">
        <v>0</v>
      </c>
      <c r="B7">
        <v>-276514</v>
      </c>
      <c r="C7">
        <v>1300466</v>
      </c>
    </row>
    <row r="8" spans="1:6" x14ac:dyDescent="0.25">
      <c r="A8" t="s">
        <v>0</v>
      </c>
      <c r="B8">
        <v>-71069</v>
      </c>
      <c r="C8">
        <v>2729595</v>
      </c>
    </row>
    <row r="9" spans="1:6" x14ac:dyDescent="0.25">
      <c r="A9" t="s">
        <v>0</v>
      </c>
      <c r="B9">
        <v>95339</v>
      </c>
      <c r="C9">
        <v>2674241</v>
      </c>
    </row>
    <row r="10" spans="1:6" x14ac:dyDescent="0.25">
      <c r="A10" t="s">
        <v>0</v>
      </c>
      <c r="B10">
        <v>1172314</v>
      </c>
      <c r="C10">
        <v>2761496</v>
      </c>
    </row>
    <row r="11" spans="1:6" x14ac:dyDescent="0.25">
      <c r="A11" t="s">
        <v>0</v>
      </c>
      <c r="B11">
        <v>1959258</v>
      </c>
      <c r="C11">
        <v>2154954</v>
      </c>
    </row>
    <row r="12" spans="1:6" x14ac:dyDescent="0.25">
      <c r="A12" t="s">
        <v>0</v>
      </c>
      <c r="B12">
        <v>2154954</v>
      </c>
      <c r="C12">
        <v>3496952</v>
      </c>
    </row>
    <row r="13" spans="1:6" x14ac:dyDescent="0.25">
      <c r="A13" t="s">
        <v>0</v>
      </c>
      <c r="B13">
        <v>2229258</v>
      </c>
      <c r="C13">
        <v>2761496</v>
      </c>
    </row>
    <row r="14" spans="1:6" x14ac:dyDescent="0.25">
      <c r="A14" t="s">
        <v>0</v>
      </c>
      <c r="B14">
        <v>2674241</v>
      </c>
      <c r="C14">
        <v>3203961</v>
      </c>
    </row>
    <row r="15" spans="1:6" x14ac:dyDescent="0.25">
      <c r="A15" t="s">
        <v>0</v>
      </c>
      <c r="B15">
        <v>2729595</v>
      </c>
      <c r="C15">
        <v>3034483</v>
      </c>
    </row>
    <row r="16" spans="1:6" x14ac:dyDescent="0.25">
      <c r="A16" t="s">
        <v>0</v>
      </c>
      <c r="B16">
        <v>2729595</v>
      </c>
      <c r="C16">
        <v>3293867</v>
      </c>
    </row>
    <row r="17" spans="1:8" x14ac:dyDescent="0.25">
      <c r="A17" t="s">
        <v>0</v>
      </c>
      <c r="B17">
        <v>2744165</v>
      </c>
      <c r="C17">
        <v>3444765</v>
      </c>
    </row>
    <row r="18" spans="1:8" x14ac:dyDescent="0.25">
      <c r="A18" t="s">
        <v>0</v>
      </c>
      <c r="B18">
        <v>2761496</v>
      </c>
      <c r="C18">
        <v>3572420</v>
      </c>
    </row>
    <row r="19" spans="1:8" x14ac:dyDescent="0.25">
      <c r="A19" t="s">
        <v>0</v>
      </c>
      <c r="B19">
        <v>3052789</v>
      </c>
      <c r="C19">
        <v>3754119</v>
      </c>
    </row>
    <row r="20" spans="1:8" x14ac:dyDescent="0.25">
      <c r="A20" t="s">
        <v>0</v>
      </c>
      <c r="B20">
        <v>3444765</v>
      </c>
      <c r="C20">
        <v>3662921</v>
      </c>
    </row>
    <row r="21" spans="1:8" x14ac:dyDescent="0.25">
      <c r="A21" t="s">
        <v>0</v>
      </c>
      <c r="B21">
        <v>3444765</v>
      </c>
      <c r="C21">
        <v>3816187</v>
      </c>
    </row>
    <row r="22" spans="1:8" x14ac:dyDescent="0.25">
      <c r="A22" t="s">
        <v>0</v>
      </c>
      <c r="B22">
        <v>3510263</v>
      </c>
      <c r="C22">
        <v>4006219</v>
      </c>
    </row>
    <row r="23" spans="1:8" x14ac:dyDescent="0.25">
      <c r="A23" t="s">
        <v>0</v>
      </c>
      <c r="B23">
        <v>3800063</v>
      </c>
      <c r="C23">
        <v>4006219</v>
      </c>
    </row>
    <row r="25" spans="1:8" x14ac:dyDescent="0.25">
      <c r="B25">
        <f>MIN(B2:B23)</f>
        <v>-281319</v>
      </c>
      <c r="C25">
        <f>MAX(C2:C23)</f>
        <v>4006219</v>
      </c>
    </row>
    <row r="26" spans="1:8" x14ac:dyDescent="0.25">
      <c r="B26">
        <f>C25-B25</f>
        <v>4287538</v>
      </c>
    </row>
    <row r="28" spans="1:8" x14ac:dyDescent="0.25">
      <c r="B28">
        <v>2729595</v>
      </c>
    </row>
    <row r="30" spans="1:8" x14ac:dyDescent="0.25">
      <c r="A30" t="s">
        <v>0</v>
      </c>
      <c r="B30">
        <v>-71069</v>
      </c>
      <c r="C30">
        <v>2729595</v>
      </c>
      <c r="E30">
        <v>-71069</v>
      </c>
      <c r="F30">
        <v>3293867</v>
      </c>
      <c r="H30">
        <f>F30-E30</f>
        <v>3364936</v>
      </c>
    </row>
    <row r="31" spans="1:8" x14ac:dyDescent="0.25">
      <c r="A31" t="s">
        <v>0</v>
      </c>
      <c r="B31">
        <v>2729595</v>
      </c>
      <c r="C31">
        <v>3034483</v>
      </c>
      <c r="E31">
        <v>3444765</v>
      </c>
      <c r="F31">
        <v>3816187</v>
      </c>
      <c r="H31">
        <f>F31-E31</f>
        <v>371422</v>
      </c>
    </row>
    <row r="32" spans="1:8" x14ac:dyDescent="0.25">
      <c r="A32" t="s">
        <v>0</v>
      </c>
      <c r="B32">
        <v>2729595</v>
      </c>
      <c r="C32">
        <v>3293867</v>
      </c>
      <c r="H32">
        <f>H30+H31</f>
        <v>3736358</v>
      </c>
    </row>
    <row r="33" spans="1:8" x14ac:dyDescent="0.25">
      <c r="A33" t="s">
        <v>0</v>
      </c>
      <c r="B33">
        <v>3444765</v>
      </c>
      <c r="C33">
        <v>3816187</v>
      </c>
      <c r="H33">
        <f>H32-1</f>
        <v>3736357</v>
      </c>
    </row>
    <row r="35" spans="1:8" x14ac:dyDescent="0.25">
      <c r="A35" t="s">
        <v>0</v>
      </c>
      <c r="B35">
        <v>-281319</v>
      </c>
      <c r="C35">
        <v>1138663</v>
      </c>
      <c r="E35">
        <v>-281319</v>
      </c>
      <c r="F35">
        <v>4006219</v>
      </c>
      <c r="H35">
        <f>F35-E35</f>
        <v>4287538</v>
      </c>
    </row>
    <row r="36" spans="1:8" x14ac:dyDescent="0.25">
      <c r="A36" t="s">
        <v>0</v>
      </c>
      <c r="B36">
        <v>-276514</v>
      </c>
      <c r="C36">
        <v>309018</v>
      </c>
      <c r="H36">
        <f>H35-1</f>
        <v>4287537</v>
      </c>
    </row>
    <row r="37" spans="1:8" x14ac:dyDescent="0.25">
      <c r="A37" t="s">
        <v>0</v>
      </c>
      <c r="B37">
        <v>-276514</v>
      </c>
      <c r="C37">
        <v>1300466</v>
      </c>
    </row>
    <row r="38" spans="1:8" x14ac:dyDescent="0.25">
      <c r="A38" t="s">
        <v>0</v>
      </c>
      <c r="B38">
        <v>-71069</v>
      </c>
      <c r="C38">
        <v>2729595</v>
      </c>
    </row>
    <row r="39" spans="1:8" x14ac:dyDescent="0.25">
      <c r="A39" t="s">
        <v>0</v>
      </c>
      <c r="B39">
        <v>1172314</v>
      </c>
      <c r="C39">
        <v>2761496</v>
      </c>
    </row>
    <row r="40" spans="1:8" x14ac:dyDescent="0.25">
      <c r="A40" t="s">
        <v>0</v>
      </c>
      <c r="B40">
        <v>2729595</v>
      </c>
      <c r="C40">
        <v>3034483</v>
      </c>
    </row>
    <row r="41" spans="1:8" x14ac:dyDescent="0.25">
      <c r="A41" t="s">
        <v>0</v>
      </c>
      <c r="B41">
        <v>2729595</v>
      </c>
      <c r="C41">
        <v>3293867</v>
      </c>
    </row>
    <row r="42" spans="1:8" x14ac:dyDescent="0.25">
      <c r="A42" t="s">
        <v>0</v>
      </c>
      <c r="B42">
        <v>2744165</v>
      </c>
      <c r="C42">
        <v>3444765</v>
      </c>
    </row>
    <row r="43" spans="1:8" x14ac:dyDescent="0.25">
      <c r="A43" t="s">
        <v>0</v>
      </c>
      <c r="B43">
        <v>3444765</v>
      </c>
      <c r="C43">
        <v>3816187</v>
      </c>
    </row>
    <row r="44" spans="1:8" x14ac:dyDescent="0.25">
      <c r="A44" t="s">
        <v>0</v>
      </c>
      <c r="B44">
        <v>3800063</v>
      </c>
      <c r="C44">
        <v>4006219</v>
      </c>
    </row>
    <row r="47" spans="1:8" x14ac:dyDescent="0.25">
      <c r="A47" t="s">
        <v>1</v>
      </c>
    </row>
    <row r="49" spans="1:9" x14ac:dyDescent="0.25">
      <c r="A49" t="s">
        <v>0</v>
      </c>
      <c r="B49">
        <v>-276514</v>
      </c>
      <c r="C49">
        <v>309018</v>
      </c>
      <c r="E49">
        <v>-276514</v>
      </c>
      <c r="F49">
        <v>3293867</v>
      </c>
      <c r="H49">
        <f>F49-E49</f>
        <v>3570381</v>
      </c>
    </row>
    <row r="50" spans="1:9" x14ac:dyDescent="0.25">
      <c r="A50" t="s">
        <v>0</v>
      </c>
      <c r="B50">
        <v>-71069</v>
      </c>
      <c r="C50">
        <v>2729595</v>
      </c>
      <c r="E50">
        <v>3444765</v>
      </c>
      <c r="F50">
        <v>3816187</v>
      </c>
      <c r="H50">
        <f>F50-E50</f>
        <v>371422</v>
      </c>
    </row>
    <row r="51" spans="1:9" x14ac:dyDescent="0.25">
      <c r="A51" t="s">
        <v>0</v>
      </c>
      <c r="B51">
        <v>2729595</v>
      </c>
      <c r="C51">
        <v>3034483</v>
      </c>
      <c r="H51">
        <f>H49+H50</f>
        <v>3941803</v>
      </c>
    </row>
    <row r="52" spans="1:9" x14ac:dyDescent="0.25">
      <c r="A52" t="s">
        <v>0</v>
      </c>
      <c r="B52">
        <v>2729595</v>
      </c>
      <c r="C52">
        <v>3293867</v>
      </c>
      <c r="H52">
        <f>H51-1</f>
        <v>3941802</v>
      </c>
      <c r="I52">
        <v>3736357</v>
      </c>
    </row>
    <row r="53" spans="1:9" x14ac:dyDescent="0.25">
      <c r="A53" t="s">
        <v>0</v>
      </c>
      <c r="B53">
        <v>3444765</v>
      </c>
      <c r="C53">
        <v>3816187</v>
      </c>
    </row>
    <row r="55" spans="1:9" x14ac:dyDescent="0.25">
      <c r="A55" t="s">
        <v>0</v>
      </c>
      <c r="B55">
        <v>-2</v>
      </c>
      <c r="C55">
        <v>2</v>
      </c>
      <c r="E55">
        <v>-2</v>
      </c>
      <c r="F55">
        <v>14</v>
      </c>
      <c r="H55">
        <f>F55-E55</f>
        <v>16</v>
      </c>
    </row>
    <row r="56" spans="1:9" x14ac:dyDescent="0.25">
      <c r="A56" t="s">
        <v>0</v>
      </c>
      <c r="B56">
        <v>2</v>
      </c>
      <c r="C56">
        <v>14</v>
      </c>
      <c r="E56">
        <v>15</v>
      </c>
      <c r="F56">
        <v>17</v>
      </c>
      <c r="H56">
        <f>F56-E56</f>
        <v>2</v>
      </c>
    </row>
    <row r="57" spans="1:9" x14ac:dyDescent="0.25">
      <c r="A57" t="s">
        <v>0</v>
      </c>
      <c r="B57">
        <v>2</v>
      </c>
      <c r="C57">
        <v>2</v>
      </c>
      <c r="H57">
        <f>H55+H56</f>
        <v>18</v>
      </c>
    </row>
    <row r="58" spans="1:9" x14ac:dyDescent="0.25">
      <c r="A58" t="s">
        <v>0</v>
      </c>
      <c r="B58">
        <v>15</v>
      </c>
      <c r="C58">
        <v>17</v>
      </c>
    </row>
    <row r="60" spans="1:9" x14ac:dyDescent="0.25">
      <c r="A60" t="s">
        <v>0</v>
      </c>
      <c r="B60">
        <v>-1092964</v>
      </c>
      <c r="C60">
        <v>1125468</v>
      </c>
      <c r="E60">
        <v>-1092964</v>
      </c>
      <c r="F60">
        <v>4163647</v>
      </c>
      <c r="H60">
        <f>F60-E60</f>
        <v>5256611</v>
      </c>
    </row>
    <row r="61" spans="1:9" x14ac:dyDescent="0.25">
      <c r="A61" t="s">
        <v>0</v>
      </c>
      <c r="B61">
        <v>-71069</v>
      </c>
      <c r="C61">
        <v>2729595</v>
      </c>
      <c r="H61">
        <f>F61-E61</f>
        <v>0</v>
      </c>
    </row>
    <row r="62" spans="1:9" x14ac:dyDescent="0.25">
      <c r="A62" t="s">
        <v>0</v>
      </c>
      <c r="B62">
        <v>86103</v>
      </c>
      <c r="C62">
        <v>771241</v>
      </c>
      <c r="H62">
        <f>H60+H61</f>
        <v>5256611</v>
      </c>
    </row>
    <row r="63" spans="1:9" x14ac:dyDescent="0.25">
      <c r="A63" t="s">
        <v>0</v>
      </c>
      <c r="B63">
        <v>121154</v>
      </c>
      <c r="C63">
        <v>902798</v>
      </c>
      <c r="H63">
        <f>H62-1</f>
        <v>5256610</v>
      </c>
    </row>
    <row r="64" spans="1:9" x14ac:dyDescent="0.25">
      <c r="A64" t="s">
        <v>0</v>
      </c>
      <c r="B64">
        <v>1332603</v>
      </c>
      <c r="C64">
        <v>2601207</v>
      </c>
    </row>
    <row r="65" spans="1:3" x14ac:dyDescent="0.25">
      <c r="A65" t="s">
        <v>0</v>
      </c>
      <c r="B65">
        <v>2729595</v>
      </c>
      <c r="C65">
        <v>3034483</v>
      </c>
    </row>
    <row r="66" spans="1:3" x14ac:dyDescent="0.25">
      <c r="A66" t="s">
        <v>0</v>
      </c>
      <c r="B66">
        <v>2729595</v>
      </c>
      <c r="C66">
        <v>3293867</v>
      </c>
    </row>
    <row r="67" spans="1:3" x14ac:dyDescent="0.25">
      <c r="A67" t="s">
        <v>0</v>
      </c>
      <c r="B67">
        <v>3091625</v>
      </c>
      <c r="C67">
        <v>3097305</v>
      </c>
    </row>
    <row r="68" spans="1:3" x14ac:dyDescent="0.25">
      <c r="A68" t="s">
        <v>0</v>
      </c>
      <c r="B68">
        <v>3097305</v>
      </c>
      <c r="C68">
        <v>4163647</v>
      </c>
    </row>
    <row r="69" spans="1:3" x14ac:dyDescent="0.25">
      <c r="A69" t="s">
        <v>0</v>
      </c>
      <c r="B69">
        <v>3809745</v>
      </c>
      <c r="C69">
        <v>3996537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126E-460A-4E3A-A8CE-DEED8FFAE323}">
  <dimension ref="A1:P29"/>
  <sheetViews>
    <sheetView workbookViewId="0">
      <selection activeCell="B29" sqref="B29"/>
    </sheetView>
  </sheetViews>
  <sheetFormatPr defaultRowHeight="15" x14ac:dyDescent="0.25"/>
  <cols>
    <col min="1" max="1" width="35.5703125" customWidth="1"/>
  </cols>
  <sheetData>
    <row r="1" spans="1:16" x14ac:dyDescent="0.25">
      <c r="A1" t="s">
        <v>2</v>
      </c>
    </row>
    <row r="2" spans="1:16" x14ac:dyDescent="0.25">
      <c r="A2" t="s">
        <v>3</v>
      </c>
    </row>
    <row r="4" spans="1:16" x14ac:dyDescent="0.25">
      <c r="A4" t="s">
        <v>4</v>
      </c>
      <c r="C4">
        <v>1130003</v>
      </c>
    </row>
    <row r="5" spans="1:16" x14ac:dyDescent="0.25">
      <c r="A5" t="s">
        <v>5</v>
      </c>
      <c r="C5">
        <v>335412</v>
      </c>
    </row>
    <row r="6" spans="1:16" x14ac:dyDescent="0.25">
      <c r="A6" t="s">
        <v>6</v>
      </c>
      <c r="C6">
        <f>C4-C5</f>
        <v>794591</v>
      </c>
    </row>
    <row r="8" spans="1:16" x14ac:dyDescent="0.25">
      <c r="A8" t="s">
        <v>7</v>
      </c>
    </row>
    <row r="9" spans="1:16" x14ac:dyDescent="0.25">
      <c r="A9" t="s">
        <v>8</v>
      </c>
      <c r="K9">
        <v>1365698</v>
      </c>
    </row>
    <row r="11" spans="1:16" x14ac:dyDescent="0.25">
      <c r="A11" t="s">
        <v>9</v>
      </c>
    </row>
    <row r="12" spans="1:16" x14ac:dyDescent="0.25">
      <c r="A12" t="s">
        <v>10</v>
      </c>
      <c r="E12" t="s">
        <v>13</v>
      </c>
      <c r="F12">
        <v>2000000</v>
      </c>
      <c r="I12">
        <f>J15-B29</f>
        <v>1668015</v>
      </c>
      <c r="N12">
        <f>J15+B29</f>
        <v>2265795</v>
      </c>
    </row>
    <row r="14" spans="1:16" x14ac:dyDescent="0.25">
      <c r="L14" t="s">
        <v>20</v>
      </c>
      <c r="M14">
        <v>2729595</v>
      </c>
      <c r="N14">
        <v>2000000</v>
      </c>
    </row>
    <row r="15" spans="1:16" x14ac:dyDescent="0.25">
      <c r="G15">
        <f>J15-B18</f>
        <v>1172314</v>
      </c>
      <c r="I15" t="s">
        <v>11</v>
      </c>
      <c r="J15">
        <v>1966905</v>
      </c>
      <c r="K15">
        <v>2495701</v>
      </c>
      <c r="P15">
        <f>J15+B18</f>
        <v>2761496</v>
      </c>
    </row>
    <row r="16" spans="1:16" x14ac:dyDescent="0.25">
      <c r="A16" t="s">
        <v>14</v>
      </c>
      <c r="B16">
        <f>ABS(J15-M18)+ABS(K15-N18)</f>
        <v>1130003</v>
      </c>
    </row>
    <row r="17" spans="1:14" x14ac:dyDescent="0.25">
      <c r="A17" t="s">
        <v>15</v>
      </c>
      <c r="B17">
        <f>ABS(K15-N18)</f>
        <v>335412</v>
      </c>
    </row>
    <row r="18" spans="1:14" x14ac:dyDescent="0.25">
      <c r="A18" t="s">
        <v>16</v>
      </c>
      <c r="B18">
        <f>ABS(J15-M18)</f>
        <v>794591</v>
      </c>
      <c r="L18" t="s">
        <v>12</v>
      </c>
      <c r="M18">
        <v>2761496</v>
      </c>
      <c r="N18">
        <v>2831113</v>
      </c>
    </row>
    <row r="20" spans="1:14" x14ac:dyDescent="0.25">
      <c r="A20" t="s">
        <v>17</v>
      </c>
      <c r="B20">
        <f>K15-B16</f>
        <v>1365698</v>
      </c>
    </row>
    <row r="21" spans="1:14" x14ac:dyDescent="0.25">
      <c r="A21" t="s">
        <v>18</v>
      </c>
      <c r="B21">
        <f>K15+B16</f>
        <v>3625704</v>
      </c>
      <c r="K21">
        <v>3625704</v>
      </c>
    </row>
    <row r="23" spans="1:14" x14ac:dyDescent="0.25">
      <c r="A23" t="s">
        <v>19</v>
      </c>
    </row>
    <row r="26" spans="1:14" x14ac:dyDescent="0.25">
      <c r="A26" t="s">
        <v>21</v>
      </c>
    </row>
    <row r="28" spans="1:14" x14ac:dyDescent="0.25">
      <c r="A28" t="s">
        <v>22</v>
      </c>
      <c r="B28">
        <f>ABS(K15-N14)</f>
        <v>495701</v>
      </c>
    </row>
    <row r="29" spans="1:14" x14ac:dyDescent="0.25">
      <c r="A29" t="s">
        <v>23</v>
      </c>
      <c r="B29">
        <f>B18-B28</f>
        <v>298890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Gubic</dc:creator>
  <cp:lastModifiedBy>Gordan Gubic</cp:lastModifiedBy>
  <dcterms:created xsi:type="dcterms:W3CDTF">2022-12-15T06:06:25Z</dcterms:created>
  <dcterms:modified xsi:type="dcterms:W3CDTF">2022-12-15T08:39:24Z</dcterms:modified>
</cp:coreProperties>
</file>