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6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I5" i="1" l="1"/>
  <c r="H7" i="1"/>
  <c r="I7" i="1"/>
  <c r="N7" i="1"/>
  <c r="B12" i="1"/>
  <c r="E12" i="1"/>
</calcChain>
</file>

<file path=xl/sharedStrings.xml><?xml version="1.0" encoding="utf-8"?>
<sst xmlns="http://schemas.openxmlformats.org/spreadsheetml/2006/main" count="126" uniqueCount="45">
  <si>
    <t>☐</t>
  </si>
  <si>
    <t>Otro</t>
  </si>
  <si>
    <t>Llantas</t>
  </si>
  <si>
    <t>Filtro Combustible</t>
  </si>
  <si>
    <t>Mangueras</t>
  </si>
  <si>
    <t xml:space="preserve">Descripcion </t>
  </si>
  <si>
    <t>Sabado</t>
  </si>
  <si>
    <t>Viernes</t>
  </si>
  <si>
    <t>Jueves</t>
  </si>
  <si>
    <t>Miercoles</t>
  </si>
  <si>
    <t>Martes</t>
  </si>
  <si>
    <t>Lunes</t>
  </si>
  <si>
    <t>Detalle</t>
  </si>
  <si>
    <t>#</t>
  </si>
  <si>
    <t>Reporte de Daños</t>
  </si>
  <si>
    <t>Unidad</t>
  </si>
  <si>
    <t>Guantes</t>
  </si>
  <si>
    <t>Machetes</t>
  </si>
  <si>
    <t>Litros</t>
  </si>
  <si>
    <t>Aceite Motor</t>
  </si>
  <si>
    <t>Aceite Hyd - Caja</t>
  </si>
  <si>
    <t>Gal</t>
  </si>
  <si>
    <t>Combustible Equipo</t>
  </si>
  <si>
    <t>Horas</t>
  </si>
  <si>
    <t>Tractor</t>
  </si>
  <si>
    <t>Cantidad</t>
  </si>
  <si>
    <t>Total</t>
  </si>
  <si>
    <t>Control Insumos</t>
  </si>
  <si>
    <t>Descripcion:</t>
  </si>
  <si>
    <t>Orden de Trabajo:</t>
  </si>
  <si>
    <t>Estado:</t>
  </si>
  <si>
    <t>ha</t>
  </si>
  <si>
    <t>Area:</t>
  </si>
  <si>
    <t>Predio:</t>
  </si>
  <si>
    <t>Lote:</t>
  </si>
  <si>
    <t>Informacion de Lote</t>
  </si>
  <si>
    <t>Ultimo Mantenimiento:</t>
  </si>
  <si>
    <t>Referencia Equipo:</t>
  </si>
  <si>
    <t>(# Interno)</t>
  </si>
  <si>
    <t>Equipo:</t>
  </si>
  <si>
    <t>Semana #:</t>
  </si>
  <si>
    <t>Fecha:</t>
  </si>
  <si>
    <t>Supervisor:</t>
  </si>
  <si>
    <t>Control de Equipo</t>
  </si>
  <si>
    <t>Formato Adf-006_v1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</si>
</sst>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2"/>
      <color theme="1"/>
      <name val="ＭＳ ゴシック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2" fillId="0" borderId="36" xfId="0" applyFont="1" applyBorder="1"/>
    <xf numFmtId="0" fontId="3" fillId="0" borderId="36" xfId="0" applyFont="1" applyBorder="1"/>
    <xf numFmtId="0" fontId="4" fillId="0" borderId="36" xfId="0" applyFont="1" applyBorder="1"/>
    <xf numFmtId="0" fontId="3" fillId="0" borderId="3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left"/>
    </xf>
    <xf numFmtId="0" fontId="0" fillId="0" borderId="38" xfId="0" applyBorder="1"/>
    <xf numFmtId="0" fontId="3" fillId="0" borderId="0" xfId="0" applyFont="1" applyBorder="1"/>
    <xf numFmtId="0" fontId="2" fillId="0" borderId="0" xfId="0" applyFont="1" applyBorder="1"/>
    <xf numFmtId="0" fontId="2" fillId="0" borderId="39" xfId="0" applyFont="1" applyFill="1" applyBorder="1" applyAlignment="1">
      <alignment horizontal="left"/>
    </xf>
    <xf numFmtId="0" fontId="4" fillId="0" borderId="0" xfId="0" applyFont="1" applyBorder="1"/>
    <xf numFmtId="0" fontId="4" fillId="0" borderId="39" xfId="0" applyFont="1" applyBorder="1"/>
    <xf numFmtId="0" fontId="0" fillId="0" borderId="23" xfId="0" applyBorder="1"/>
    <xf numFmtId="0" fontId="0" fillId="0" borderId="40" xfId="0" applyBorder="1"/>
    <xf numFmtId="0" fontId="3" fillId="0" borderId="40" xfId="0" applyFont="1" applyBorder="1"/>
    <xf numFmtId="0" fontId="4" fillId="0" borderId="40" xfId="0" applyFont="1" applyBorder="1"/>
    <xf numFmtId="0" fontId="4" fillId="0" borderId="21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Border="1"/>
    <xf numFmtId="0" fontId="2" fillId="0" borderId="0" xfId="0" applyFont="1" applyAlignment="1">
      <alignment horizontal="right"/>
    </xf>
    <xf numFmtId="14" fontId="0" fillId="0" borderId="0" xfId="0" applyNumberFormat="1" applyBorder="1" applyAlignment="1"/>
    <xf numFmtId="14" fontId="2" fillId="0" borderId="0" xfId="0" applyNumberFormat="1" applyFont="1" applyBorder="1" applyAlignment="1"/>
    <xf numFmtId="14" fontId="0" fillId="0" borderId="36" xfId="0" applyNumberFormat="1" applyBorder="1" applyAlignment="1"/>
    <xf numFmtId="14" fontId="2" fillId="0" borderId="36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 (2)"/>
      <sheetName val="Adf_004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S32"/>
  <sheetViews>
    <sheetView tabSelected="1" view="pageLayout" workbookViewId="0">
      <selection activeCell="N18" sqref="N18"/>
    </sheetView>
  </sheetViews>
  <sheetFormatPr defaultColWidth="11.19921875" defaultRowHeight="15.6"/>
  <cols>
    <col min="1" max="1" width="10" style="1" customWidth="1"/>
    <col min="2" max="2" width="11.19921875" style="1"/>
    <col min="3" max="3" width="12.19921875" style="1" customWidth="1"/>
    <col min="4" max="6" width="11.19921875" style="1"/>
    <col min="7" max="7" width="11.19921875" style="1" customWidth="1"/>
    <col min="8" max="10" width="11.19921875" style="1"/>
    <col min="11" max="11" width="11.296875" customWidth="1"/>
  </cols>
  <sheetData>
    <row r="1" spans="1:19">
      <c r="A1" s="96" t="s">
        <v>44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5"/>
      <c r="R1" s="95"/>
      <c r="S1" s="95"/>
    </row>
    <row r="2" spans="1:19" ht="15" customHeight="1">
      <c r="A2" s="94" t="s">
        <v>43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3"/>
      <c r="R2" s="93"/>
      <c r="S2" s="93"/>
    </row>
    <row r="3" spans="1:19" ht="1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3"/>
      <c r="R3" s="93"/>
      <c r="S3" s="93"/>
    </row>
    <row r="4" spans="1:19" ht="21">
      <c r="A4" s="93"/>
      <c r="B4" s="93"/>
      <c r="C4" s="93"/>
      <c r="D4" s="93"/>
      <c r="E4" s="93"/>
      <c r="F4" s="93"/>
      <c r="G4" s="93"/>
      <c r="H4" s="93"/>
      <c r="I4" s="93"/>
      <c r="J4" s="93"/>
      <c r="L4" s="58"/>
    </row>
    <row r="5" spans="1:19">
      <c r="A5" s="85" t="s">
        <v>42</v>
      </c>
      <c r="B5" s="72"/>
      <c r="C5" s="72"/>
      <c r="D5" s="72"/>
      <c r="E5" s="64"/>
      <c r="F5"/>
      <c r="H5" s="88" t="s">
        <v>41</v>
      </c>
      <c r="I5" s="92" t="str">
        <f>IF($N$5="","",VLOOKUP($N$5,#REF!,2,FALSE))</f>
        <v/>
      </c>
      <c r="J5" s="91"/>
      <c r="M5" s="88" t="s">
        <v>40</v>
      </c>
      <c r="N5" s="65"/>
    </row>
    <row r="6" spans="1:19">
      <c r="A6" s="85"/>
      <c r="B6" s="60"/>
      <c r="C6" s="60"/>
      <c r="D6" s="60"/>
      <c r="E6" s="58"/>
      <c r="F6"/>
      <c r="H6" s="88"/>
      <c r="I6" s="90"/>
      <c r="J6" s="89"/>
      <c r="M6" s="88"/>
      <c r="N6" s="76"/>
    </row>
    <row r="7" spans="1:19">
      <c r="A7" s="85" t="s">
        <v>39</v>
      </c>
      <c r="B7" s="72"/>
      <c r="C7" s="72"/>
      <c r="D7" s="87" t="s">
        <v>38</v>
      </c>
      <c r="E7" s="58"/>
      <c r="F7" s="86" t="s">
        <v>37</v>
      </c>
      <c r="G7" s="86"/>
      <c r="H7" s="71" t="str">
        <f>IF($B$7="","",VLOOKUP($B$7,#REF!,3,FALSE))</f>
        <v/>
      </c>
      <c r="I7" s="71" t="str">
        <f>IF($B$7="","",VLOOKUP($B$7,#REF!,4,FALSE))</f>
        <v/>
      </c>
      <c r="J7" s="87"/>
      <c r="L7" s="86" t="s">
        <v>36</v>
      </c>
      <c r="M7" s="86"/>
      <c r="N7" s="72" t="str">
        <f>IF($B$7="","",VLOOKUP($B$7,#REF!,8,FALSE))</f>
        <v/>
      </c>
      <c r="O7" s="72"/>
    </row>
    <row r="8" spans="1:19">
      <c r="A8" s="85"/>
      <c r="B8"/>
      <c r="C8"/>
      <c r="D8"/>
      <c r="E8"/>
      <c r="F8"/>
      <c r="G8"/>
      <c r="J8"/>
    </row>
    <row r="9" spans="1:19">
      <c r="A9" s="84" t="s">
        <v>35</v>
      </c>
      <c r="B9" s="83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1"/>
      <c r="O9" s="81"/>
      <c r="P9" s="80"/>
    </row>
    <row r="10" spans="1:19">
      <c r="A10" s="79"/>
      <c r="B10" s="78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58"/>
      <c r="N10" s="58"/>
      <c r="O10" s="58"/>
      <c r="P10" s="74"/>
    </row>
    <row r="11" spans="1:19">
      <c r="A11" s="77" t="s">
        <v>34</v>
      </c>
      <c r="B11" s="59"/>
      <c r="C11" s="76"/>
      <c r="D11" s="58"/>
      <c r="E11" s="58"/>
      <c r="F11" s="75"/>
      <c r="G11" s="75"/>
      <c r="H11" s="75"/>
      <c r="I11" s="75"/>
      <c r="J11" s="75"/>
      <c r="K11" s="75"/>
      <c r="L11" s="75"/>
      <c r="M11" s="58"/>
      <c r="N11" s="58"/>
      <c r="O11" s="58"/>
      <c r="P11" s="74"/>
    </row>
    <row r="12" spans="1:19">
      <c r="A12" s="73" t="s">
        <v>33</v>
      </c>
      <c r="B12" s="72" t="str">
        <f>IF($B$11="","",VLOOKUP($B$11,#REF!,11,FALSE))</f>
        <v/>
      </c>
      <c r="C12" s="72"/>
      <c r="D12" s="71" t="s">
        <v>32</v>
      </c>
      <c r="E12" s="71" t="str">
        <f>IF($B$11="","",VLOOKUP($B$11,#REF!,10,FALSE))</f>
        <v/>
      </c>
      <c r="F12" s="70" t="s">
        <v>31</v>
      </c>
      <c r="G12" s="69" t="s">
        <v>30</v>
      </c>
      <c r="H12" s="68"/>
      <c r="I12" s="66"/>
      <c r="J12" s="67" t="s">
        <v>29</v>
      </c>
      <c r="K12" s="67"/>
      <c r="L12" s="66"/>
      <c r="M12" s="64"/>
      <c r="N12" s="65" t="s">
        <v>28</v>
      </c>
      <c r="O12" s="64"/>
      <c r="P12" s="63"/>
    </row>
    <row r="13" spans="1:19" ht="9" customHeight="1">
      <c r="A13" s="62"/>
      <c r="B13" s="59"/>
      <c r="C13" s="60"/>
      <c r="D13" s="60"/>
      <c r="E13" s="59"/>
      <c r="F13" s="59"/>
      <c r="G13" s="60"/>
      <c r="H13" s="59"/>
      <c r="I13" s="58"/>
      <c r="J13" s="58"/>
      <c r="K13" s="58"/>
    </row>
    <row r="14" spans="1:19" ht="16.2" thickBot="1">
      <c r="A14" s="61" t="s">
        <v>27</v>
      </c>
      <c r="B14" s="61"/>
      <c r="C14" s="60"/>
      <c r="D14" s="60"/>
      <c r="E14" s="59"/>
      <c r="F14" s="59"/>
      <c r="G14" s="60"/>
      <c r="H14" s="59"/>
      <c r="I14" s="58"/>
      <c r="J14" s="58"/>
      <c r="K14" s="58"/>
    </row>
    <row r="15" spans="1:19" ht="12" customHeight="1">
      <c r="A15" s="37" t="s">
        <v>13</v>
      </c>
      <c r="B15" s="33" t="s">
        <v>12</v>
      </c>
      <c r="C15" s="31"/>
      <c r="D15" s="33" t="s">
        <v>11</v>
      </c>
      <c r="E15" s="31"/>
      <c r="F15" s="33" t="s">
        <v>10</v>
      </c>
      <c r="G15" s="31"/>
      <c r="H15" s="33" t="s">
        <v>9</v>
      </c>
      <c r="I15" s="31"/>
      <c r="J15" s="33" t="s">
        <v>8</v>
      </c>
      <c r="K15" s="31"/>
      <c r="L15" s="33" t="s">
        <v>7</v>
      </c>
      <c r="M15" s="31"/>
      <c r="N15" s="33" t="s">
        <v>6</v>
      </c>
      <c r="O15" s="31"/>
      <c r="P15" s="37" t="s">
        <v>26</v>
      </c>
    </row>
    <row r="16" spans="1:19" ht="16.05" customHeight="1" thickBot="1">
      <c r="A16" s="53"/>
      <c r="B16" s="57"/>
      <c r="C16" s="56"/>
      <c r="D16" s="55" t="s">
        <v>15</v>
      </c>
      <c r="E16" s="54" t="s">
        <v>25</v>
      </c>
      <c r="F16" s="55" t="s">
        <v>15</v>
      </c>
      <c r="G16" s="54" t="s">
        <v>25</v>
      </c>
      <c r="H16" s="55" t="s">
        <v>15</v>
      </c>
      <c r="I16" s="54" t="s">
        <v>25</v>
      </c>
      <c r="J16" s="55" t="s">
        <v>15</v>
      </c>
      <c r="K16" s="54" t="s">
        <v>25</v>
      </c>
      <c r="L16" s="55" t="s">
        <v>15</v>
      </c>
      <c r="M16" s="54" t="s">
        <v>25</v>
      </c>
      <c r="N16" s="55" t="s">
        <v>15</v>
      </c>
      <c r="O16" s="54" t="s">
        <v>25</v>
      </c>
      <c r="P16" s="53"/>
    </row>
    <row r="17" spans="1:16" ht="28.05" customHeight="1">
      <c r="A17" s="23">
        <v>1</v>
      </c>
      <c r="B17" s="19" t="s">
        <v>24</v>
      </c>
      <c r="C17" s="17"/>
      <c r="D17" s="51" t="s">
        <v>23</v>
      </c>
      <c r="E17" s="52"/>
      <c r="F17" s="51" t="s">
        <v>23</v>
      </c>
      <c r="G17" s="52"/>
      <c r="H17" s="51" t="s">
        <v>23</v>
      </c>
      <c r="I17" s="52"/>
      <c r="J17" s="51" t="s">
        <v>23</v>
      </c>
      <c r="K17" s="52"/>
      <c r="L17" s="51" t="s">
        <v>23</v>
      </c>
      <c r="M17" s="50"/>
      <c r="N17" s="51" t="s">
        <v>23</v>
      </c>
      <c r="O17" s="50"/>
      <c r="P17" s="49"/>
    </row>
    <row r="18" spans="1:16" ht="28.05" customHeight="1">
      <c r="A18" s="16">
        <v>2</v>
      </c>
      <c r="B18" s="12" t="s">
        <v>22</v>
      </c>
      <c r="C18" s="10"/>
      <c r="D18" s="45" t="s">
        <v>21</v>
      </c>
      <c r="E18" s="46"/>
      <c r="F18" s="45" t="s">
        <v>21</v>
      </c>
      <c r="G18" s="46"/>
      <c r="H18" s="45" t="s">
        <v>21</v>
      </c>
      <c r="I18" s="46"/>
      <c r="J18" s="45" t="s">
        <v>21</v>
      </c>
      <c r="K18" s="46"/>
      <c r="L18" s="45" t="s">
        <v>21</v>
      </c>
      <c r="M18" s="44"/>
      <c r="N18" s="45" t="s">
        <v>21</v>
      </c>
      <c r="O18" s="44"/>
      <c r="P18" s="43"/>
    </row>
    <row r="19" spans="1:16" ht="28.05" customHeight="1">
      <c r="A19" s="16">
        <v>3</v>
      </c>
      <c r="B19" s="12" t="s">
        <v>20</v>
      </c>
      <c r="C19" s="10"/>
      <c r="D19" s="45" t="s">
        <v>18</v>
      </c>
      <c r="E19" s="46"/>
      <c r="F19" s="45" t="s">
        <v>18</v>
      </c>
      <c r="G19" s="46"/>
      <c r="H19" s="45" t="s">
        <v>18</v>
      </c>
      <c r="I19" s="46"/>
      <c r="J19" s="45" t="s">
        <v>18</v>
      </c>
      <c r="K19" s="46"/>
      <c r="L19" s="45" t="s">
        <v>18</v>
      </c>
      <c r="M19" s="44"/>
      <c r="N19" s="45" t="s">
        <v>18</v>
      </c>
      <c r="O19" s="44"/>
      <c r="P19" s="43"/>
    </row>
    <row r="20" spans="1:16" ht="28.05" customHeight="1">
      <c r="A20" s="16">
        <v>4</v>
      </c>
      <c r="B20" s="48" t="s">
        <v>19</v>
      </c>
      <c r="C20" s="47"/>
      <c r="D20" s="45" t="s">
        <v>18</v>
      </c>
      <c r="E20" s="46"/>
      <c r="F20" s="45" t="s">
        <v>18</v>
      </c>
      <c r="G20" s="46"/>
      <c r="H20" s="45" t="s">
        <v>18</v>
      </c>
      <c r="I20" s="46"/>
      <c r="J20" s="45" t="s">
        <v>18</v>
      </c>
      <c r="K20" s="46"/>
      <c r="L20" s="45" t="s">
        <v>18</v>
      </c>
      <c r="M20" s="44"/>
      <c r="N20" s="45" t="s">
        <v>18</v>
      </c>
      <c r="O20" s="44"/>
      <c r="P20" s="43"/>
    </row>
    <row r="21" spans="1:16" ht="28.05" customHeight="1">
      <c r="A21" s="16">
        <v>9</v>
      </c>
      <c r="B21" s="12" t="s">
        <v>17</v>
      </c>
      <c r="C21" s="10"/>
      <c r="D21" s="45" t="s">
        <v>15</v>
      </c>
      <c r="E21" s="46"/>
      <c r="F21" s="45" t="s">
        <v>15</v>
      </c>
      <c r="G21" s="46"/>
      <c r="H21" s="45" t="s">
        <v>15</v>
      </c>
      <c r="I21" s="46"/>
      <c r="J21" s="45" t="s">
        <v>15</v>
      </c>
      <c r="K21" s="46"/>
      <c r="L21" s="45" t="s">
        <v>15</v>
      </c>
      <c r="M21" s="44"/>
      <c r="N21" s="45" t="s">
        <v>15</v>
      </c>
      <c r="O21" s="44"/>
      <c r="P21" s="43"/>
    </row>
    <row r="22" spans="1:16" ht="28.05" customHeight="1" thickBot="1">
      <c r="A22" s="9">
        <v>10</v>
      </c>
      <c r="B22" s="5" t="s">
        <v>16</v>
      </c>
      <c r="C22" s="3"/>
      <c r="D22" s="41" t="s">
        <v>15</v>
      </c>
      <c r="E22" s="42"/>
      <c r="F22" s="41" t="s">
        <v>15</v>
      </c>
      <c r="G22" s="42"/>
      <c r="H22" s="41" t="s">
        <v>15</v>
      </c>
      <c r="I22" s="42"/>
      <c r="J22" s="41" t="s">
        <v>15</v>
      </c>
      <c r="K22" s="42"/>
      <c r="L22" s="41" t="s">
        <v>15</v>
      </c>
      <c r="M22" s="40"/>
      <c r="N22" s="41" t="s">
        <v>15</v>
      </c>
      <c r="O22" s="40"/>
      <c r="P22" s="39"/>
    </row>
    <row r="23" spans="1:16" ht="13.0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9.95" customHeight="1">
      <c r="A24" s="38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0.95" customHeight="1" thickBot="1">
      <c r="H25" s="2"/>
      <c r="I25" s="2"/>
      <c r="J25" s="2"/>
      <c r="K25" s="2"/>
      <c r="L25" s="2"/>
      <c r="M25" s="2"/>
      <c r="N25" s="2"/>
      <c r="O25" s="2"/>
      <c r="P25" s="2"/>
    </row>
    <row r="26" spans="1:16" ht="18" customHeight="1">
      <c r="A26" s="37" t="s">
        <v>13</v>
      </c>
      <c r="B26" s="33" t="s">
        <v>12</v>
      </c>
      <c r="C26" s="31"/>
      <c r="D26" s="36" t="s">
        <v>11</v>
      </c>
      <c r="E26" s="35" t="s">
        <v>10</v>
      </c>
      <c r="F26" s="35" t="s">
        <v>9</v>
      </c>
      <c r="G26" s="35" t="s">
        <v>8</v>
      </c>
      <c r="H26" s="35" t="s">
        <v>7</v>
      </c>
      <c r="I26" s="34" t="s">
        <v>6</v>
      </c>
      <c r="J26" s="33" t="s">
        <v>5</v>
      </c>
      <c r="K26" s="32"/>
      <c r="L26" s="32"/>
      <c r="M26" s="31"/>
      <c r="N26" s="2"/>
      <c r="O26" s="2"/>
      <c r="P26" s="2"/>
    </row>
    <row r="27" spans="1:16" ht="10.95" customHeight="1" thickBot="1">
      <c r="A27" s="30"/>
      <c r="B27" s="26"/>
      <c r="C27" s="24"/>
      <c r="D27" s="29"/>
      <c r="E27" s="28"/>
      <c r="F27" s="28"/>
      <c r="G27" s="28"/>
      <c r="H27" s="28"/>
      <c r="I27" s="27"/>
      <c r="J27" s="26"/>
      <c r="K27" s="25"/>
      <c r="L27" s="25"/>
      <c r="M27" s="24"/>
      <c r="N27" s="2"/>
      <c r="O27" s="2"/>
      <c r="P27" s="2"/>
    </row>
    <row r="28" spans="1:16" ht="28.05" customHeight="1">
      <c r="A28" s="23">
        <v>1</v>
      </c>
      <c r="B28" s="19" t="s">
        <v>4</v>
      </c>
      <c r="C28" s="17"/>
      <c r="D28" s="22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I28" s="20" t="s">
        <v>0</v>
      </c>
      <c r="J28" s="19"/>
      <c r="K28" s="18"/>
      <c r="L28" s="18"/>
      <c r="M28" s="17"/>
      <c r="N28" s="2"/>
      <c r="O28" s="2"/>
      <c r="P28" s="2"/>
    </row>
    <row r="29" spans="1:16" ht="28.05" customHeight="1">
      <c r="A29" s="16">
        <v>2</v>
      </c>
      <c r="B29" s="12" t="s">
        <v>3</v>
      </c>
      <c r="C29" s="10"/>
      <c r="D29" s="15" t="s">
        <v>0</v>
      </c>
      <c r="E29" s="14" t="s">
        <v>0</v>
      </c>
      <c r="F29" s="14" t="s">
        <v>0</v>
      </c>
      <c r="G29" s="14" t="s">
        <v>0</v>
      </c>
      <c r="H29" s="14" t="s">
        <v>0</v>
      </c>
      <c r="I29" s="13" t="s">
        <v>0</v>
      </c>
      <c r="J29" s="12"/>
      <c r="K29" s="11"/>
      <c r="L29" s="11"/>
      <c r="M29" s="10"/>
      <c r="N29" s="2"/>
      <c r="O29" s="2"/>
      <c r="P29" s="2"/>
    </row>
    <row r="30" spans="1:16" ht="28.05" customHeight="1">
      <c r="A30" s="16">
        <v>3</v>
      </c>
      <c r="B30" s="12" t="s">
        <v>2</v>
      </c>
      <c r="C30" s="10"/>
      <c r="D30" s="15" t="s">
        <v>0</v>
      </c>
      <c r="E30" s="14" t="s">
        <v>0</v>
      </c>
      <c r="F30" s="14" t="s">
        <v>0</v>
      </c>
      <c r="G30" s="14" t="s">
        <v>0</v>
      </c>
      <c r="H30" s="14" t="s">
        <v>0</v>
      </c>
      <c r="I30" s="13" t="s">
        <v>0</v>
      </c>
      <c r="J30" s="12"/>
      <c r="K30" s="11"/>
      <c r="L30" s="11"/>
      <c r="M30" s="10"/>
      <c r="N30" s="2"/>
      <c r="O30" s="2"/>
      <c r="P30" s="2"/>
    </row>
    <row r="31" spans="1:16" ht="28.05" customHeight="1">
      <c r="A31" s="16">
        <v>4</v>
      </c>
      <c r="B31" s="12" t="s">
        <v>1</v>
      </c>
      <c r="C31" s="10"/>
      <c r="D31" s="15" t="s">
        <v>0</v>
      </c>
      <c r="E31" s="14" t="s">
        <v>0</v>
      </c>
      <c r="F31" s="14" t="s">
        <v>0</v>
      </c>
      <c r="G31" s="14" t="s">
        <v>0</v>
      </c>
      <c r="H31" s="14" t="s">
        <v>0</v>
      </c>
      <c r="I31" s="13" t="s">
        <v>0</v>
      </c>
      <c r="J31" s="12"/>
      <c r="K31" s="11"/>
      <c r="L31" s="11"/>
      <c r="M31" s="10"/>
      <c r="N31" s="2"/>
      <c r="O31" s="2"/>
      <c r="P31" s="2"/>
    </row>
    <row r="32" spans="1:16" ht="28.05" customHeight="1" thickBot="1">
      <c r="A32" s="9">
        <v>5</v>
      </c>
      <c r="B32" s="5" t="s">
        <v>1</v>
      </c>
      <c r="C32" s="3"/>
      <c r="D32" s="8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6" t="s">
        <v>0</v>
      </c>
      <c r="J32" s="5"/>
      <c r="K32" s="4"/>
      <c r="L32" s="4"/>
      <c r="M32" s="3"/>
      <c r="N32" s="2"/>
      <c r="O32" s="2"/>
      <c r="P32" s="2"/>
    </row>
  </sheetData>
  <mergeCells count="43">
    <mergeCell ref="H26:H27"/>
    <mergeCell ref="I26:I27"/>
    <mergeCell ref="J26:M27"/>
    <mergeCell ref="A26:A27"/>
    <mergeCell ref="B26:C27"/>
    <mergeCell ref="D26:D27"/>
    <mergeCell ref="E26:E27"/>
    <mergeCell ref="F26:F27"/>
    <mergeCell ref="B28:C28"/>
    <mergeCell ref="J28:M28"/>
    <mergeCell ref="B29:C29"/>
    <mergeCell ref="J29:M29"/>
    <mergeCell ref="B18:C18"/>
    <mergeCell ref="B19:C19"/>
    <mergeCell ref="B20:C20"/>
    <mergeCell ref="B21:C21"/>
    <mergeCell ref="B22:C22"/>
    <mergeCell ref="G26:G27"/>
    <mergeCell ref="B31:C31"/>
    <mergeCell ref="J31:M31"/>
    <mergeCell ref="B32:C32"/>
    <mergeCell ref="J32:M32"/>
    <mergeCell ref="B30:C30"/>
    <mergeCell ref="J30:M30"/>
    <mergeCell ref="D15:E15"/>
    <mergeCell ref="L15:M15"/>
    <mergeCell ref="N15:O15"/>
    <mergeCell ref="P15:P16"/>
    <mergeCell ref="F7:G7"/>
    <mergeCell ref="L7:M7"/>
    <mergeCell ref="N7:O7"/>
    <mergeCell ref="F15:G15"/>
    <mergeCell ref="H15:I15"/>
    <mergeCell ref="B17:C17"/>
    <mergeCell ref="J15:K15"/>
    <mergeCell ref="A1:P1"/>
    <mergeCell ref="A2:P3"/>
    <mergeCell ref="B5:D5"/>
    <mergeCell ref="B7:C7"/>
    <mergeCell ref="B12:C12"/>
    <mergeCell ref="A14:B14"/>
    <mergeCell ref="A15:A16"/>
    <mergeCell ref="B15:C16"/>
  </mergeCells>
  <dataValidations count="4">
    <dataValidation type="list" allowBlank="1" showInputMessage="1" showErrorMessage="1" sqref="B7:C7">
      <formula1>Equipos</formula1>
    </dataValidation>
    <dataValidation type="list" allowBlank="1" showInputMessage="1" showErrorMessage="1" sqref="B5:D5">
      <formula1>Supervisores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11">
      <formula1>Lotes</formula1>
    </dataValidation>
  </dataValidations>
  <printOptions horizontalCentered="1" verticalCentered="1"/>
  <pageMargins left="0.67" right="0.67" top="0.8" bottom="0.8" header="0.5" footer="0.5"/>
  <pageSetup paperSize="5" scale="79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2014-11-11T03:12:51Z</dcterms:created>
  <dcterms:modified xsi:type="dcterms:W3CDTF">2014-11-11T03:13:00Z</dcterms:modified>
</cp:coreProperties>
</file>