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 Gorewicz\Documents\GitHub\MachineLearning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5" i="1"/>
  <c r="K14" i="1"/>
  <c r="K9" i="1"/>
  <c r="K5" i="1"/>
  <c r="K4" i="1"/>
  <c r="H44" i="1"/>
  <c r="H43" i="1"/>
  <c r="H42" i="1"/>
  <c r="C44" i="1"/>
  <c r="I39" i="1"/>
  <c r="H39" i="1"/>
  <c r="H38" i="1"/>
  <c r="H37" i="1"/>
  <c r="E38" i="1"/>
  <c r="E37" i="1"/>
  <c r="D39" i="1"/>
  <c r="C39" i="1"/>
  <c r="I34" i="1"/>
  <c r="H34" i="1"/>
  <c r="I33" i="1"/>
  <c r="I32" i="1"/>
  <c r="H33" i="1"/>
  <c r="H32" i="1"/>
  <c r="E34" i="1"/>
  <c r="E29" i="1"/>
  <c r="E24" i="1"/>
  <c r="D34" i="1"/>
  <c r="C34" i="1"/>
  <c r="I28" i="1"/>
  <c r="I27" i="1"/>
  <c r="H28" i="1"/>
  <c r="H27" i="1"/>
  <c r="I29" i="1"/>
  <c r="H29" i="1"/>
  <c r="E28" i="1"/>
  <c r="E27" i="1"/>
  <c r="D29" i="1"/>
  <c r="C29" i="1"/>
  <c r="I24" i="1"/>
  <c r="I23" i="1"/>
  <c r="I22" i="1"/>
  <c r="I21" i="1"/>
  <c r="H24" i="1"/>
  <c r="H23" i="1"/>
  <c r="H22" i="1"/>
  <c r="H21" i="1"/>
  <c r="E23" i="1"/>
  <c r="E22" i="1"/>
  <c r="E21" i="1"/>
  <c r="D24" i="1"/>
  <c r="C24" i="1"/>
  <c r="E39" i="1" l="1"/>
</calcChain>
</file>

<file path=xl/sharedStrings.xml><?xml version="1.0" encoding="utf-8"?>
<sst xmlns="http://schemas.openxmlformats.org/spreadsheetml/2006/main" count="166" uniqueCount="40">
  <si>
    <t>Row #</t>
  </si>
  <si>
    <t>Credit Score</t>
  </si>
  <si>
    <t>Income</t>
  </si>
  <si>
    <t>Collateral</t>
  </si>
  <si>
    <t>Job History</t>
  </si>
  <si>
    <t>Should Loan</t>
  </si>
  <si>
    <t>Good</t>
  </si>
  <si>
    <t>High</t>
  </si>
  <si>
    <t>Short</t>
  </si>
  <si>
    <t>Yes</t>
  </si>
  <si>
    <t>Long</t>
  </si>
  <si>
    <t>Poor</t>
  </si>
  <si>
    <t>No</t>
  </si>
  <si>
    <t>Low</t>
  </si>
  <si>
    <t>Average</t>
  </si>
  <si>
    <t>Data</t>
  </si>
  <si>
    <t>Tables</t>
  </si>
  <si>
    <t>Grand Total</t>
  </si>
  <si>
    <t>Total</t>
  </si>
  <si>
    <t xml:space="preserve"> </t>
  </si>
  <si>
    <t>Predictions</t>
  </si>
  <si>
    <t>Credit Score: Good</t>
  </si>
  <si>
    <t>Income: High</t>
  </si>
  <si>
    <t>Collateral: Good</t>
  </si>
  <si>
    <t>Job History: Long</t>
  </si>
  <si>
    <t>Formulas</t>
  </si>
  <si>
    <t>Result</t>
  </si>
  <si>
    <t>P(Yes)*P(CSGood|Yes)*P(High|Yes)*P(ColGood|Yes)*P(Long|Yes)</t>
  </si>
  <si>
    <t>P(No)*P(CSGood|No)*P(High|No)*P(ColGood|No)*P(Long|No)</t>
  </si>
  <si>
    <t>Credit Score: Average</t>
  </si>
  <si>
    <t>Income: Low</t>
  </si>
  <si>
    <t>Job History: Short</t>
  </si>
  <si>
    <t>Credit Score: Low</t>
  </si>
  <si>
    <t>Collateral: Poor</t>
  </si>
  <si>
    <t>P(Yes)*P(CSAverage|Yes)*P(Low|Yes)*P(ColGood|Yes)*P(Short|Yes)</t>
  </si>
  <si>
    <t>P(No)*P(CSAverage|No)*P(Low|No)*P(ColGood|No)*P(Short|No)</t>
  </si>
  <si>
    <t>P(Yes)*P(CsLow|Yes)*P(High|Yes)*P(ColPoor|Yes)*P(Short|Yes)</t>
  </si>
  <si>
    <t>P(No)*P(CsLow|No)*P(High|No)*P(ColPoor|No)*P(Short|No)</t>
  </si>
  <si>
    <t>Yes loan</t>
  </si>
  <si>
    <t>No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</si>
</sst>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G13" sqref="G13"/>
    </sheetView>
  </sheetViews>
  <sheetFormatPr defaultRowHeight="15" x14ac:dyDescent="0.25"/>
  <cols>
    <col min="2" max="2" width="12" customWidth="1"/>
    <col min="4" max="4" width="9.5703125" customWidth="1"/>
    <col min="5" max="5" width="11.28515625" customWidth="1"/>
    <col min="6" max="6" width="11.85546875" customWidth="1"/>
    <col min="7" max="7" width="12.28515625" customWidth="1"/>
    <col min="8" max="8" width="18.140625" customWidth="1"/>
    <col min="10" max="10" width="62.28515625" customWidth="1"/>
    <col min="11" max="11" width="13.28515625" customWidth="1"/>
  </cols>
  <sheetData>
    <row r="1" spans="1:17" x14ac:dyDescent="0.25">
      <c r="A1" s="1" t="s">
        <v>15</v>
      </c>
    </row>
    <row r="3" spans="1:1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s="1" t="s">
        <v>20</v>
      </c>
      <c r="J3" s="1" t="s">
        <v>25</v>
      </c>
      <c r="K3" s="1" t="s">
        <v>26</v>
      </c>
    </row>
    <row r="4" spans="1:17" x14ac:dyDescent="0.25">
      <c r="A4">
        <v>1</v>
      </c>
      <c r="B4" t="s">
        <v>6</v>
      </c>
      <c r="C4" t="s">
        <v>7</v>
      </c>
      <c r="D4" t="s">
        <v>6</v>
      </c>
      <c r="E4" t="s">
        <v>8</v>
      </c>
      <c r="F4" t="s">
        <v>9</v>
      </c>
      <c r="H4" t="s">
        <v>21</v>
      </c>
      <c r="J4" t="s">
        <v>27</v>
      </c>
      <c r="K4">
        <f>H43*I22*I27*I32*I37</f>
        <v>0.12400793650793651</v>
      </c>
    </row>
    <row r="5" spans="1:17" x14ac:dyDescent="0.25">
      <c r="A5">
        <v>2</v>
      </c>
      <c r="B5" t="s">
        <v>6</v>
      </c>
      <c r="C5" t="s">
        <v>7</v>
      </c>
      <c r="D5" t="s">
        <v>6</v>
      </c>
      <c r="E5" t="s">
        <v>10</v>
      </c>
      <c r="F5" t="s">
        <v>9</v>
      </c>
      <c r="H5" t="s">
        <v>22</v>
      </c>
      <c r="J5" t="s">
        <v>28</v>
      </c>
      <c r="K5">
        <f>H42*H22*H27*H32*H37</f>
        <v>8.370535714285714E-3</v>
      </c>
    </row>
    <row r="6" spans="1:17" x14ac:dyDescent="0.25">
      <c r="A6">
        <v>3</v>
      </c>
      <c r="B6" t="s">
        <v>6</v>
      </c>
      <c r="C6" t="s">
        <v>7</v>
      </c>
      <c r="D6" t="s">
        <v>11</v>
      </c>
      <c r="E6" t="s">
        <v>8</v>
      </c>
      <c r="F6" t="s">
        <v>12</v>
      </c>
      <c r="H6" t="s">
        <v>23</v>
      </c>
    </row>
    <row r="7" spans="1:17" x14ac:dyDescent="0.25">
      <c r="A7">
        <v>4</v>
      </c>
      <c r="B7" t="s">
        <v>6</v>
      </c>
      <c r="C7" t="s">
        <v>13</v>
      </c>
      <c r="D7" t="s">
        <v>6</v>
      </c>
      <c r="E7" t="s">
        <v>10</v>
      </c>
      <c r="F7" t="s">
        <v>9</v>
      </c>
      <c r="H7" t="s">
        <v>24</v>
      </c>
      <c r="J7" t="s">
        <v>38</v>
      </c>
    </row>
    <row r="8" spans="1:17" x14ac:dyDescent="0.25">
      <c r="A8">
        <v>5</v>
      </c>
      <c r="B8" t="s">
        <v>6</v>
      </c>
      <c r="C8" t="s">
        <v>13</v>
      </c>
      <c r="D8" t="s">
        <v>11</v>
      </c>
      <c r="E8" t="s">
        <v>10</v>
      </c>
      <c r="F8" t="s">
        <v>12</v>
      </c>
    </row>
    <row r="9" spans="1:17" x14ac:dyDescent="0.25">
      <c r="A9">
        <v>6</v>
      </c>
      <c r="B9" t="s">
        <v>14</v>
      </c>
      <c r="C9" t="s">
        <v>7</v>
      </c>
      <c r="D9" t="s">
        <v>6</v>
      </c>
      <c r="E9" t="s">
        <v>10</v>
      </c>
      <c r="F9" t="s">
        <v>9</v>
      </c>
      <c r="H9" t="s">
        <v>29</v>
      </c>
      <c r="J9" t="s">
        <v>34</v>
      </c>
      <c r="K9">
        <f>H43*I21*I28*I32*I38</f>
        <v>3.3068783068783067E-3</v>
      </c>
      <c r="Q9">
        <v>3.3068783068783067E-3</v>
      </c>
    </row>
    <row r="10" spans="1:17" x14ac:dyDescent="0.25">
      <c r="A10">
        <v>7</v>
      </c>
      <c r="B10" t="s">
        <v>14</v>
      </c>
      <c r="C10" t="s">
        <v>13</v>
      </c>
      <c r="D10" t="s">
        <v>11</v>
      </c>
      <c r="E10" t="s">
        <v>10</v>
      </c>
      <c r="F10" t="s">
        <v>12</v>
      </c>
      <c r="H10" t="s">
        <v>30</v>
      </c>
      <c r="J10" t="s">
        <v>35</v>
      </c>
      <c r="K10">
        <f>H42*H21*H28*H32*H38</f>
        <v>1.2555803571428572E-2</v>
      </c>
      <c r="Q10">
        <v>1.2555803571428572E-2</v>
      </c>
    </row>
    <row r="11" spans="1:17" x14ac:dyDescent="0.25">
      <c r="A11">
        <v>8</v>
      </c>
      <c r="B11" t="s">
        <v>14</v>
      </c>
      <c r="C11" t="s">
        <v>13</v>
      </c>
      <c r="D11" t="s">
        <v>11</v>
      </c>
      <c r="E11" t="s">
        <v>8</v>
      </c>
      <c r="F11" t="s">
        <v>12</v>
      </c>
      <c r="H11" t="s">
        <v>23</v>
      </c>
    </row>
    <row r="12" spans="1:17" x14ac:dyDescent="0.25">
      <c r="A12">
        <v>9</v>
      </c>
      <c r="B12" t="s">
        <v>14</v>
      </c>
      <c r="C12" t="s">
        <v>7</v>
      </c>
      <c r="D12" t="s">
        <v>11</v>
      </c>
      <c r="E12" t="s">
        <v>10</v>
      </c>
      <c r="F12" t="s">
        <v>9</v>
      </c>
      <c r="H12" t="s">
        <v>31</v>
      </c>
      <c r="J12" t="s">
        <v>39</v>
      </c>
    </row>
    <row r="13" spans="1:17" x14ac:dyDescent="0.25">
      <c r="A13">
        <v>10</v>
      </c>
      <c r="B13" t="s">
        <v>14</v>
      </c>
      <c r="C13" t="s">
        <v>13</v>
      </c>
      <c r="D13" t="s">
        <v>6</v>
      </c>
      <c r="E13" t="s">
        <v>10</v>
      </c>
      <c r="F13" t="s">
        <v>12</v>
      </c>
    </row>
    <row r="14" spans="1:17" x14ac:dyDescent="0.25">
      <c r="A14">
        <v>11</v>
      </c>
      <c r="B14" t="s">
        <v>13</v>
      </c>
      <c r="C14" t="s">
        <v>7</v>
      </c>
      <c r="D14" t="s">
        <v>6</v>
      </c>
      <c r="E14" t="s">
        <v>10</v>
      </c>
      <c r="F14" t="s">
        <v>9</v>
      </c>
      <c r="H14" t="s">
        <v>32</v>
      </c>
      <c r="J14" t="s">
        <v>36</v>
      </c>
      <c r="K14">
        <f>H43*I23*I27*I33*I38</f>
        <v>1.6534391534391533E-3</v>
      </c>
    </row>
    <row r="15" spans="1:17" x14ac:dyDescent="0.25">
      <c r="A15">
        <v>12</v>
      </c>
      <c r="B15" t="s">
        <v>13</v>
      </c>
      <c r="C15" t="s">
        <v>7</v>
      </c>
      <c r="D15" t="s">
        <v>11</v>
      </c>
      <c r="E15" t="s">
        <v>10</v>
      </c>
      <c r="F15" t="s">
        <v>12</v>
      </c>
      <c r="H15" t="s">
        <v>22</v>
      </c>
      <c r="J15" t="s">
        <v>37</v>
      </c>
      <c r="K15">
        <f>H42*H23*H27*H33*H38</f>
        <v>2.2600446428571425E-2</v>
      </c>
      <c r="Q15">
        <v>1.6534391534391533E-3</v>
      </c>
    </row>
    <row r="16" spans="1:17" x14ac:dyDescent="0.25">
      <c r="A16">
        <v>13</v>
      </c>
      <c r="B16" t="s">
        <v>13</v>
      </c>
      <c r="C16" t="s">
        <v>7</v>
      </c>
      <c r="D16" t="s">
        <v>6</v>
      </c>
      <c r="E16" t="s">
        <v>8</v>
      </c>
      <c r="F16" t="s">
        <v>12</v>
      </c>
      <c r="H16" t="s">
        <v>33</v>
      </c>
      <c r="Q16">
        <v>2.2600446428571425E-2</v>
      </c>
    </row>
    <row r="17" spans="1:10" x14ac:dyDescent="0.25">
      <c r="A17">
        <v>14</v>
      </c>
      <c r="B17" t="s">
        <v>13</v>
      </c>
      <c r="C17" t="s">
        <v>13</v>
      </c>
      <c r="D17" t="s">
        <v>11</v>
      </c>
      <c r="E17" t="s">
        <v>10</v>
      </c>
      <c r="F17" t="s">
        <v>12</v>
      </c>
      <c r="H17" t="s">
        <v>31</v>
      </c>
      <c r="J17" t="s">
        <v>39</v>
      </c>
    </row>
    <row r="19" spans="1:10" x14ac:dyDescent="0.25">
      <c r="A19" s="1" t="s">
        <v>16</v>
      </c>
    </row>
    <row r="20" spans="1:10" x14ac:dyDescent="0.25">
      <c r="B20" t="s">
        <v>1</v>
      </c>
      <c r="C20" t="s">
        <v>12</v>
      </c>
      <c r="D20" t="s">
        <v>9</v>
      </c>
      <c r="E20" t="s">
        <v>17</v>
      </c>
      <c r="G20" t="s">
        <v>1</v>
      </c>
      <c r="H20" t="s">
        <v>12</v>
      </c>
      <c r="I20" t="s">
        <v>9</v>
      </c>
    </row>
    <row r="21" spans="1:10" x14ac:dyDescent="0.25">
      <c r="B21" t="s">
        <v>14</v>
      </c>
      <c r="C21">
        <v>3</v>
      </c>
      <c r="D21">
        <v>2</v>
      </c>
      <c r="E21">
        <f>SUM(C21:D21)</f>
        <v>5</v>
      </c>
      <c r="G21" t="s">
        <v>14</v>
      </c>
      <c r="H21">
        <f>C21/C24</f>
        <v>0.375</v>
      </c>
      <c r="I21">
        <f>D21/D24</f>
        <v>0.33333333333333331</v>
      </c>
    </row>
    <row r="22" spans="1:10" x14ac:dyDescent="0.25">
      <c r="B22" t="s">
        <v>6</v>
      </c>
      <c r="C22">
        <v>2</v>
      </c>
      <c r="D22">
        <v>3</v>
      </c>
      <c r="E22">
        <f>SUM(C22:D22)</f>
        <v>5</v>
      </c>
      <c r="G22" t="s">
        <v>6</v>
      </c>
      <c r="H22">
        <f>C22/C24</f>
        <v>0.25</v>
      </c>
      <c r="I22">
        <f>D22/D24</f>
        <v>0.5</v>
      </c>
    </row>
    <row r="23" spans="1:10" x14ac:dyDescent="0.25">
      <c r="B23" t="s">
        <v>13</v>
      </c>
      <c r="C23">
        <v>3</v>
      </c>
      <c r="D23">
        <v>1</v>
      </c>
      <c r="E23">
        <f>SUM(C23:D23)</f>
        <v>4</v>
      </c>
      <c r="G23" t="s">
        <v>13</v>
      </c>
      <c r="H23">
        <f>C23/C24</f>
        <v>0.375</v>
      </c>
      <c r="I23">
        <f>D23/D24</f>
        <v>0.16666666666666666</v>
      </c>
    </row>
    <row r="24" spans="1:10" x14ac:dyDescent="0.25">
      <c r="B24" t="s">
        <v>18</v>
      </c>
      <c r="C24">
        <f>SUM(C21:C23)</f>
        <v>8</v>
      </c>
      <c r="D24">
        <f>SUM(D21:D23)</f>
        <v>6</v>
      </c>
      <c r="E24">
        <f>SUM(E21:E23)</f>
        <v>14</v>
      </c>
      <c r="G24" t="s">
        <v>18</v>
      </c>
      <c r="H24">
        <f>SUM(H21:H23)</f>
        <v>1</v>
      </c>
      <c r="I24">
        <f>SUM(I21:I23)</f>
        <v>0.99999999999999989</v>
      </c>
    </row>
    <row r="26" spans="1:10" x14ac:dyDescent="0.25">
      <c r="B26" t="s">
        <v>2</v>
      </c>
      <c r="C26" t="s">
        <v>12</v>
      </c>
      <c r="D26" t="s">
        <v>9</v>
      </c>
      <c r="E26" t="s">
        <v>17</v>
      </c>
      <c r="G26" t="s">
        <v>2</v>
      </c>
      <c r="H26" t="s">
        <v>12</v>
      </c>
      <c r="I26" t="s">
        <v>9</v>
      </c>
    </row>
    <row r="27" spans="1:10" x14ac:dyDescent="0.25">
      <c r="B27" t="s">
        <v>7</v>
      </c>
      <c r="C27">
        <v>3</v>
      </c>
      <c r="D27">
        <v>5</v>
      </c>
      <c r="E27">
        <f>SUM(C27:D27)</f>
        <v>8</v>
      </c>
      <c r="G27" t="s">
        <v>7</v>
      </c>
      <c r="H27">
        <f>C27/C29</f>
        <v>0.375</v>
      </c>
      <c r="I27">
        <f>D27/D29</f>
        <v>0.83333333333333337</v>
      </c>
    </row>
    <row r="28" spans="1:10" x14ac:dyDescent="0.25">
      <c r="B28" t="s">
        <v>13</v>
      </c>
      <c r="C28">
        <v>5</v>
      </c>
      <c r="D28">
        <v>1</v>
      </c>
      <c r="E28">
        <f>SUM(C28:D28)</f>
        <v>6</v>
      </c>
      <c r="G28" t="s">
        <v>13</v>
      </c>
      <c r="H28">
        <f>C28/C29</f>
        <v>0.625</v>
      </c>
      <c r="I28">
        <f>D28/D29</f>
        <v>0.16666666666666666</v>
      </c>
    </row>
    <row r="29" spans="1:10" x14ac:dyDescent="0.25">
      <c r="B29" t="s">
        <v>18</v>
      </c>
      <c r="C29">
        <f>SUM(C27:C28)</f>
        <v>8</v>
      </c>
      <c r="D29">
        <f>SUM(D27:D28)</f>
        <v>6</v>
      </c>
      <c r="E29">
        <f>SUM(E27:E28)</f>
        <v>14</v>
      </c>
      <c r="G29" t="s">
        <v>18</v>
      </c>
      <c r="H29">
        <f>SUM(H27:H28)</f>
        <v>1</v>
      </c>
      <c r="I29">
        <f>SUM(I27:I28)</f>
        <v>1</v>
      </c>
    </row>
    <row r="31" spans="1:10" x14ac:dyDescent="0.25">
      <c r="B31" t="s">
        <v>3</v>
      </c>
      <c r="C31" t="s">
        <v>12</v>
      </c>
      <c r="D31" t="s">
        <v>9</v>
      </c>
      <c r="E31" t="s">
        <v>17</v>
      </c>
      <c r="G31" t="s">
        <v>3</v>
      </c>
      <c r="H31" t="s">
        <v>12</v>
      </c>
      <c r="I31" t="s">
        <v>9</v>
      </c>
    </row>
    <row r="32" spans="1:10" x14ac:dyDescent="0.25">
      <c r="B32" t="s">
        <v>6</v>
      </c>
      <c r="C32">
        <v>2</v>
      </c>
      <c r="D32">
        <v>5</v>
      </c>
      <c r="E32">
        <v>7</v>
      </c>
      <c r="G32" t="s">
        <v>6</v>
      </c>
      <c r="H32">
        <f>C32/C34</f>
        <v>0.25</v>
      </c>
      <c r="I32">
        <f>D32/D34</f>
        <v>0.83333333333333337</v>
      </c>
    </row>
    <row r="33" spans="2:9" x14ac:dyDescent="0.25">
      <c r="B33" t="s">
        <v>11</v>
      </c>
      <c r="C33">
        <v>6</v>
      </c>
      <c r="D33">
        <v>1</v>
      </c>
      <c r="E33">
        <v>7</v>
      </c>
      <c r="G33" t="s">
        <v>11</v>
      </c>
      <c r="H33">
        <f>C33/C34</f>
        <v>0.75</v>
      </c>
      <c r="I33">
        <f>D33/D34</f>
        <v>0.16666666666666666</v>
      </c>
    </row>
    <row r="34" spans="2:9" x14ac:dyDescent="0.25">
      <c r="B34" t="s">
        <v>18</v>
      </c>
      <c r="C34">
        <f>SUM(C32:C33)</f>
        <v>8</v>
      </c>
      <c r="D34">
        <f>SUM(D32:D33)</f>
        <v>6</v>
      </c>
      <c r="E34">
        <f>SUM(E32:E33)</f>
        <v>14</v>
      </c>
      <c r="G34" t="s">
        <v>18</v>
      </c>
      <c r="H34">
        <f>SUM(H32:H33)</f>
        <v>1</v>
      </c>
      <c r="I34">
        <f>SUM(I32:I33)</f>
        <v>1</v>
      </c>
    </row>
    <row r="36" spans="2:9" x14ac:dyDescent="0.25">
      <c r="B36" t="s">
        <v>4</v>
      </c>
      <c r="C36" t="s">
        <v>12</v>
      </c>
      <c r="D36" t="s">
        <v>9</v>
      </c>
      <c r="E36" t="s">
        <v>17</v>
      </c>
      <c r="G36" t="s">
        <v>4</v>
      </c>
      <c r="H36" t="s">
        <v>12</v>
      </c>
      <c r="I36" t="s">
        <v>9</v>
      </c>
    </row>
    <row r="37" spans="2:9" x14ac:dyDescent="0.25">
      <c r="B37" t="s">
        <v>10</v>
      </c>
      <c r="C37">
        <v>5</v>
      </c>
      <c r="D37">
        <v>5</v>
      </c>
      <c r="E37">
        <f>SUM(C37:D37)</f>
        <v>10</v>
      </c>
      <c r="G37" t="s">
        <v>10</v>
      </c>
      <c r="H37">
        <f>C37/C39</f>
        <v>0.625</v>
      </c>
      <c r="I37">
        <v>0.83333333333333337</v>
      </c>
    </row>
    <row r="38" spans="2:9" x14ac:dyDescent="0.25">
      <c r="B38" t="s">
        <v>8</v>
      </c>
      <c r="C38">
        <v>3</v>
      </c>
      <c r="D38">
        <v>1</v>
      </c>
      <c r="E38">
        <f>SUM(C38:D38)</f>
        <v>4</v>
      </c>
      <c r="G38" t="s">
        <v>8</v>
      </c>
      <c r="H38">
        <f>C38/C39</f>
        <v>0.375</v>
      </c>
      <c r="I38">
        <v>0.16666666666666666</v>
      </c>
    </row>
    <row r="39" spans="2:9" x14ac:dyDescent="0.25">
      <c r="B39" t="s">
        <v>18</v>
      </c>
      <c r="C39">
        <f>SUM(C37:C38)</f>
        <v>8</v>
      </c>
      <c r="D39">
        <f>SUM(D37:D38)</f>
        <v>6</v>
      </c>
      <c r="E39">
        <f>SUM(E37:E38)</f>
        <v>14</v>
      </c>
      <c r="G39" t="s">
        <v>18</v>
      </c>
      <c r="H39">
        <f>SUM(H37,H38)</f>
        <v>1</v>
      </c>
      <c r="I39">
        <f>SUM(I37,I38)</f>
        <v>1</v>
      </c>
    </row>
    <row r="41" spans="2:9" x14ac:dyDescent="0.25">
      <c r="B41" t="s">
        <v>19</v>
      </c>
      <c r="C41" t="s">
        <v>5</v>
      </c>
      <c r="G41" t="s">
        <v>19</v>
      </c>
      <c r="H41" t="s">
        <v>5</v>
      </c>
    </row>
    <row r="42" spans="2:9" x14ac:dyDescent="0.25">
      <c r="B42" t="s">
        <v>12</v>
      </c>
      <c r="C42">
        <v>8</v>
      </c>
      <c r="G42" t="s">
        <v>12</v>
      </c>
      <c r="H42">
        <f>C42/C44</f>
        <v>0.5714285714285714</v>
      </c>
    </row>
    <row r="43" spans="2:9" x14ac:dyDescent="0.25">
      <c r="B43" t="s">
        <v>9</v>
      </c>
      <c r="C43">
        <v>6</v>
      </c>
      <c r="G43" t="s">
        <v>9</v>
      </c>
      <c r="H43">
        <f>C43/C44</f>
        <v>0.42857142857142855</v>
      </c>
    </row>
    <row r="44" spans="2:9" x14ac:dyDescent="0.25">
      <c r="B44" t="s">
        <v>18</v>
      </c>
      <c r="C44">
        <f>SUM(C42:C43)</f>
        <v>14</v>
      </c>
      <c r="G44" t="s">
        <v>18</v>
      </c>
      <c r="H44">
        <f>SUM(H42:H43)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Gorewicz</dc:creator>
  <cp:lastModifiedBy>Mark Gorewicz</cp:lastModifiedBy>
  <dcterms:created xsi:type="dcterms:W3CDTF">2015-06-09T18:50:11Z</dcterms:created>
  <dcterms:modified xsi:type="dcterms:W3CDTF">2015-06-09T19:39:24Z</dcterms:modified>
</cp:coreProperties>
</file>