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orho\Desktop\Gor Hovakimyan Hw2\"/>
    </mc:Choice>
  </mc:AlternateContent>
  <xr:revisionPtr revIDLastSave="0" documentId="13_ncr:1_{90C7CFC9-5497-4F55-B79C-DBAB325F37AC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8" i="6" l="1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G10" i="5"/>
  <c r="B10" i="5"/>
  <c r="G9" i="5"/>
  <c r="B9" i="5"/>
  <c r="G8" i="5"/>
  <c r="B8" i="5"/>
  <c r="G7" i="5"/>
  <c r="B7" i="5"/>
  <c r="G6" i="5"/>
  <c r="B6" i="5"/>
  <c r="G5" i="5"/>
  <c r="B5" i="5"/>
  <c r="G4" i="5"/>
  <c r="B4" i="5"/>
  <c r="G3" i="5"/>
  <c r="B3" i="5"/>
  <c r="G10" i="4"/>
  <c r="B10" i="4"/>
  <c r="G9" i="4"/>
  <c r="B9" i="4"/>
  <c r="G8" i="4"/>
  <c r="B8" i="4"/>
  <c r="G7" i="4"/>
  <c r="B7" i="4"/>
  <c r="G6" i="4"/>
  <c r="B6" i="4"/>
  <c r="G5" i="4"/>
  <c r="B5" i="4"/>
  <c r="G4" i="4"/>
  <c r="B4" i="4"/>
  <c r="G3" i="4"/>
  <c r="B3" i="4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</calcChain>
</file>

<file path=xl/sharedStrings.xml><?xml version="1.0" encoding="utf-8"?>
<sst xmlns="http://schemas.openxmlformats.org/spreadsheetml/2006/main" count="40" uniqueCount="16">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</sst>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Fill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Fill="1" applyBorder="1"/>
    <xf numFmtId="0" fontId="0" fillId="0" borderId="3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6">
                  <c:v>31.5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30.5</c:v>
                </c:pt>
                <c:pt idx="25">
                  <c:v>30.5</c:v>
                </c:pt>
                <c:pt idx="26">
                  <c:v>29.5</c:v>
                </c:pt>
                <c:pt idx="27">
                  <c:v>32.5</c:v>
                </c:pt>
                <c:pt idx="28">
                  <c:v>30</c:v>
                </c:pt>
                <c:pt idx="29">
                  <c:v>31</c:v>
                </c:pt>
                <c:pt idx="30">
                  <c:v>33.5</c:v>
                </c:pt>
                <c:pt idx="31">
                  <c:v>34.5</c:v>
                </c:pt>
                <c:pt idx="32">
                  <c:v>34</c:v>
                </c:pt>
                <c:pt idx="33">
                  <c:v>34</c:v>
                </c:pt>
                <c:pt idx="34">
                  <c:v>33</c:v>
                </c:pt>
                <c:pt idx="35">
                  <c:v>36</c:v>
                </c:pt>
                <c:pt idx="36">
                  <c:v>36.5</c:v>
                </c:pt>
                <c:pt idx="37">
                  <c:v>36</c:v>
                </c:pt>
                <c:pt idx="38">
                  <c:v>37</c:v>
                </c:pt>
                <c:pt idx="39">
                  <c:v>40.5</c:v>
                </c:pt>
                <c:pt idx="40">
                  <c:v>40.5</c:v>
                </c:pt>
                <c:pt idx="41">
                  <c:v>40</c:v>
                </c:pt>
                <c:pt idx="42">
                  <c:v>40.5</c:v>
                </c:pt>
                <c:pt idx="43">
                  <c:v>41</c:v>
                </c:pt>
                <c:pt idx="44">
                  <c:v>42.5</c:v>
                </c:pt>
                <c:pt idx="45">
                  <c:v>44</c:v>
                </c:pt>
                <c:pt idx="46">
                  <c:v>44</c:v>
                </c:pt>
                <c:pt idx="47">
                  <c:v>45</c:v>
                </c:pt>
                <c:pt idx="48">
                  <c:v>45.5</c:v>
                </c:pt>
                <c:pt idx="49">
                  <c:v>47</c:v>
                </c:pt>
                <c:pt idx="50">
                  <c:v>47</c:v>
                </c:pt>
                <c:pt idx="51">
                  <c:v>48</c:v>
                </c:pt>
                <c:pt idx="52">
                  <c:v>50</c:v>
                </c:pt>
                <c:pt idx="53">
                  <c:v>50</c:v>
                </c:pt>
                <c:pt idx="54">
                  <c:v>50.5</c:v>
                </c:pt>
                <c:pt idx="55">
                  <c:v>52.5</c:v>
                </c:pt>
                <c:pt idx="56">
                  <c:v>53</c:v>
                </c:pt>
                <c:pt idx="57">
                  <c:v>54</c:v>
                </c:pt>
                <c:pt idx="58">
                  <c:v>54.5</c:v>
                </c:pt>
                <c:pt idx="59">
                  <c:v>56</c:v>
                </c:pt>
                <c:pt idx="60">
                  <c:v>56.5</c:v>
                </c:pt>
                <c:pt idx="61">
                  <c:v>57.5</c:v>
                </c:pt>
                <c:pt idx="62">
                  <c:v>59</c:v>
                </c:pt>
                <c:pt idx="63">
                  <c:v>59.5</c:v>
                </c:pt>
                <c:pt idx="64">
                  <c:v>60.5</c:v>
                </c:pt>
                <c:pt idx="65">
                  <c:v>61.5</c:v>
                </c:pt>
                <c:pt idx="66">
                  <c:v>62.5</c:v>
                </c:pt>
                <c:pt idx="67">
                  <c:v>63.5</c:v>
                </c:pt>
                <c:pt idx="68">
                  <c:v>64.5</c:v>
                </c:pt>
                <c:pt idx="69">
                  <c:v>65.5</c:v>
                </c:pt>
                <c:pt idx="70">
                  <c:v>66.5</c:v>
                </c:pt>
                <c:pt idx="71">
                  <c:v>67.5</c:v>
                </c:pt>
                <c:pt idx="72">
                  <c:v>68.5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103.5</c:v>
                </c:pt>
                <c:pt idx="109">
                  <c:v>104.5</c:v>
                </c:pt>
                <c:pt idx="110">
                  <c:v>105.5</c:v>
                </c:pt>
                <c:pt idx="111">
                  <c:v>106.5</c:v>
                </c:pt>
                <c:pt idx="112">
                  <c:v>107</c:v>
                </c:pt>
                <c:pt idx="113">
                  <c:v>108.5</c:v>
                </c:pt>
                <c:pt idx="114">
                  <c:v>109.5</c:v>
                </c:pt>
                <c:pt idx="115">
                  <c:v>110.5</c:v>
                </c:pt>
                <c:pt idx="116">
                  <c:v>111.5</c:v>
                </c:pt>
                <c:pt idx="117">
                  <c:v>112.5</c:v>
                </c:pt>
                <c:pt idx="118">
                  <c:v>113.5</c:v>
                </c:pt>
                <c:pt idx="119">
                  <c:v>114.5</c:v>
                </c:pt>
                <c:pt idx="120">
                  <c:v>115.5</c:v>
                </c:pt>
                <c:pt idx="121">
                  <c:v>116.5</c:v>
                </c:pt>
                <c:pt idx="122">
                  <c:v>117.5</c:v>
                </c:pt>
                <c:pt idx="123">
                  <c:v>119.5</c:v>
                </c:pt>
                <c:pt idx="124">
                  <c:v>120.5</c:v>
                </c:pt>
                <c:pt idx="125">
                  <c:v>121.5</c:v>
                </c:pt>
                <c:pt idx="126">
                  <c:v>122.5</c:v>
                </c:pt>
                <c:pt idx="127">
                  <c:v>123.5</c:v>
                </c:pt>
                <c:pt idx="128">
                  <c:v>124.5</c:v>
                </c:pt>
                <c:pt idx="129">
                  <c:v>125.5</c:v>
                </c:pt>
                <c:pt idx="130">
                  <c:v>126.5</c:v>
                </c:pt>
                <c:pt idx="131">
                  <c:v>127.5</c:v>
                </c:pt>
                <c:pt idx="132">
                  <c:v>128.5</c:v>
                </c:pt>
                <c:pt idx="133">
                  <c:v>129.5</c:v>
                </c:pt>
                <c:pt idx="134">
                  <c:v>130.5</c:v>
                </c:pt>
                <c:pt idx="135">
                  <c:v>131.5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-812</c:v>
                </c:pt>
                <c:pt idx="15">
                  <c:v>0</c:v>
                </c:pt>
                <c:pt idx="16">
                  <c:v>-960.75</c:v>
                </c:pt>
                <c:pt idx="17">
                  <c:v>-950.375</c:v>
                </c:pt>
                <c:pt idx="18">
                  <c:v>-1121.4285714285713</c:v>
                </c:pt>
                <c:pt idx="19">
                  <c:v>-1221.5555555555557</c:v>
                </c:pt>
                <c:pt idx="20">
                  <c:v>-1307.5576923076924</c:v>
                </c:pt>
                <c:pt idx="21">
                  <c:v>-1365.8676470588236</c:v>
                </c:pt>
                <c:pt idx="22">
                  <c:v>-1408.0978260869565</c:v>
                </c:pt>
                <c:pt idx="23">
                  <c:v>-1519.0113636363637</c:v>
                </c:pt>
                <c:pt idx="24">
                  <c:v>-1624.9907407407409</c:v>
                </c:pt>
                <c:pt idx="25">
                  <c:v>-1672.4459459459461</c:v>
                </c:pt>
                <c:pt idx="26">
                  <c:v>-1774.8888888888889</c:v>
                </c:pt>
                <c:pt idx="27">
                  <c:v>-1871.5170454545455</c:v>
                </c:pt>
                <c:pt idx="28">
                  <c:v>-1939.115</c:v>
                </c:pt>
                <c:pt idx="29">
                  <c:v>-2012.2976190476193</c:v>
                </c:pt>
                <c:pt idx="30">
                  <c:v>-2066.2045454545455</c:v>
                </c:pt>
                <c:pt idx="31">
                  <c:v>-2220.06884057971</c:v>
                </c:pt>
                <c:pt idx="32">
                  <c:v>-2377.5548780487802</c:v>
                </c:pt>
                <c:pt idx="33">
                  <c:v>-2271.859375</c:v>
                </c:pt>
                <c:pt idx="34">
                  <c:v>-2431.434065934066</c:v>
                </c:pt>
                <c:pt idx="35">
                  <c:v>-2477.7795698924729</c:v>
                </c:pt>
                <c:pt idx="36">
                  <c:v>-2633.5450450450448</c:v>
                </c:pt>
                <c:pt idx="37">
                  <c:v>-2642.1743119266057</c:v>
                </c:pt>
                <c:pt idx="38">
                  <c:v>-2782.7368421052633</c:v>
                </c:pt>
                <c:pt idx="39">
                  <c:v>-2945.8256302521008</c:v>
                </c:pt>
                <c:pt idx="40">
                  <c:v>-3001.1565040650403</c:v>
                </c:pt>
                <c:pt idx="41">
                  <c:v>-3043.2916666666665</c:v>
                </c:pt>
                <c:pt idx="42">
                  <c:v>-3192.5422535211264</c:v>
                </c:pt>
                <c:pt idx="43">
                  <c:v>-3255.6819727891157</c:v>
                </c:pt>
                <c:pt idx="44">
                  <c:v>-3404.6280864197529</c:v>
                </c:pt>
                <c:pt idx="45">
                  <c:v>-3483.5617469879517</c:v>
                </c:pt>
                <c:pt idx="46">
                  <c:v>-3605.622159090909</c:v>
                </c:pt>
                <c:pt idx="47">
                  <c:v>-3712.2209302325582</c:v>
                </c:pt>
                <c:pt idx="48">
                  <c:v>-3849.3472972972972</c:v>
                </c:pt>
                <c:pt idx="49">
                  <c:v>-3945.2021857923501</c:v>
                </c:pt>
                <c:pt idx="50">
                  <c:v>-4022.5386597938145</c:v>
                </c:pt>
                <c:pt idx="51">
                  <c:v>-4113.9477040816328</c:v>
                </c:pt>
                <c:pt idx="52">
                  <c:v>-4237.625</c:v>
                </c:pt>
                <c:pt idx="53">
                  <c:v>-4339.4718137254904</c:v>
                </c:pt>
                <c:pt idx="54">
                  <c:v>-4391.7107843137246</c:v>
                </c:pt>
                <c:pt idx="55">
                  <c:v>-4595.8048780487807</c:v>
                </c:pt>
                <c:pt idx="56">
                  <c:v>-4655.5495169082133</c:v>
                </c:pt>
                <c:pt idx="57">
                  <c:v>-4776.5372093023261</c:v>
                </c:pt>
                <c:pt idx="58">
                  <c:v>-4818.0759345794395</c:v>
                </c:pt>
                <c:pt idx="59">
                  <c:v>-4967.3779069767443</c:v>
                </c:pt>
                <c:pt idx="60">
                  <c:v>-5077.428082191781</c:v>
                </c:pt>
                <c:pt idx="61">
                  <c:v>-5237.7976744186053</c:v>
                </c:pt>
                <c:pt idx="62">
                  <c:v>-5293.5365566037735</c:v>
                </c:pt>
                <c:pt idx="63">
                  <c:v>-5394.6061320754716</c:v>
                </c:pt>
                <c:pt idx="64">
                  <c:v>-5601</c:v>
                </c:pt>
                <c:pt idx="65">
                  <c:v>-5751.3899082568805</c:v>
                </c:pt>
                <c:pt idx="66">
                  <c:v>-5851.9395348837206</c:v>
                </c:pt>
                <c:pt idx="67">
                  <c:v>-6035.7600896860986</c:v>
                </c:pt>
                <c:pt idx="68">
                  <c:v>-6137.1392694063925</c:v>
                </c:pt>
                <c:pt idx="69">
                  <c:v>-6195.5223004694835</c:v>
                </c:pt>
                <c:pt idx="70">
                  <c:v>-6330.0616113744072</c:v>
                </c:pt>
                <c:pt idx="71">
                  <c:v>-6480.7465437788014</c:v>
                </c:pt>
                <c:pt idx="72">
                  <c:v>-6586.4228110599079</c:v>
                </c:pt>
                <c:pt idx="73">
                  <c:v>-6672.7118055555557</c:v>
                </c:pt>
                <c:pt idx="74">
                  <c:v>-6754.8028846153848</c:v>
                </c:pt>
                <c:pt idx="75">
                  <c:v>-6885.4917452830186</c:v>
                </c:pt>
                <c:pt idx="76">
                  <c:v>-7013.4597156398104</c:v>
                </c:pt>
                <c:pt idx="77">
                  <c:v>-7249.0197674418605</c:v>
                </c:pt>
                <c:pt idx="78">
                  <c:v>-7351.217289719626</c:v>
                </c:pt>
                <c:pt idx="79">
                  <c:v>-7516.5450236966826</c:v>
                </c:pt>
                <c:pt idx="80">
                  <c:v>-7689.5712616822429</c:v>
                </c:pt>
                <c:pt idx="81">
                  <c:v>-7798.2287735849059</c:v>
                </c:pt>
                <c:pt idx="82">
                  <c:v>-8023.0717703349283</c:v>
                </c:pt>
                <c:pt idx="83">
                  <c:v>-8200.5758293838862</c:v>
                </c:pt>
                <c:pt idx="84">
                  <c:v>-8317.8461538461543</c:v>
                </c:pt>
                <c:pt idx="85">
                  <c:v>-8405.1822660098533</c:v>
                </c:pt>
                <c:pt idx="86">
                  <c:v>-8671.3774038461524</c:v>
                </c:pt>
                <c:pt idx="87">
                  <c:v>-8888.1140776699031</c:v>
                </c:pt>
                <c:pt idx="88">
                  <c:v>-9025.7751256281408</c:v>
                </c:pt>
                <c:pt idx="89">
                  <c:v>-9207.1965174129364</c:v>
                </c:pt>
                <c:pt idx="90">
                  <c:v>-9423.6087499999994</c:v>
                </c:pt>
                <c:pt idx="91">
                  <c:v>-9637.0736040609154</c:v>
                </c:pt>
                <c:pt idx="92">
                  <c:v>-9771.7927135678383</c:v>
                </c:pt>
                <c:pt idx="93">
                  <c:v>-9979.7360406091375</c:v>
                </c:pt>
                <c:pt idx="94">
                  <c:v>-10072.688481675394</c:v>
                </c:pt>
                <c:pt idx="95">
                  <c:v>-10361.817602040817</c:v>
                </c:pt>
                <c:pt idx="96">
                  <c:v>-10579.234455958549</c:v>
                </c:pt>
                <c:pt idx="97">
                  <c:v>-10778.366580310882</c:v>
                </c:pt>
                <c:pt idx="98">
                  <c:v>-11020.1484375</c:v>
                </c:pt>
                <c:pt idx="99">
                  <c:v>-11166.496052631579</c:v>
                </c:pt>
                <c:pt idx="100">
                  <c:v>-11442.414864864864</c:v>
                </c:pt>
                <c:pt idx="101">
                  <c:v>-11653.828457446809</c:v>
                </c:pt>
                <c:pt idx="102">
                  <c:v>-11781.550000000001</c:v>
                </c:pt>
                <c:pt idx="103">
                  <c:v>-11984.255649717514</c:v>
                </c:pt>
                <c:pt idx="104">
                  <c:v>-12167.797413793103</c:v>
                </c:pt>
                <c:pt idx="105">
                  <c:v>-12371.62134502924</c:v>
                </c:pt>
                <c:pt idx="106">
                  <c:v>-12592.693452380952</c:v>
                </c:pt>
                <c:pt idx="107">
                  <c:v>-12943.889221556887</c:v>
                </c:pt>
                <c:pt idx="108">
                  <c:v>-13110.390532544379</c:v>
                </c:pt>
                <c:pt idx="109">
                  <c:v>-13321.181962025317</c:v>
                </c:pt>
                <c:pt idx="110">
                  <c:v>-13481.975165562913</c:v>
                </c:pt>
                <c:pt idx="111">
                  <c:v>-13785.239795918367</c:v>
                </c:pt>
                <c:pt idx="112">
                  <c:v>-14036.766447368422</c:v>
                </c:pt>
                <c:pt idx="113">
                  <c:v>-14144.111888111887</c:v>
                </c:pt>
                <c:pt idx="114">
                  <c:v>-14466.010869565216</c:v>
                </c:pt>
                <c:pt idx="115">
                  <c:v>-14529.74053030303</c:v>
                </c:pt>
                <c:pt idx="116">
                  <c:v>-14819.353515625</c:v>
                </c:pt>
                <c:pt idx="117">
                  <c:v>-14877.508771929824</c:v>
                </c:pt>
                <c:pt idx="118">
                  <c:v>-15079.727678571429</c:v>
                </c:pt>
                <c:pt idx="119">
                  <c:v>-15373.783980582524</c:v>
                </c:pt>
                <c:pt idx="120">
                  <c:v>-15787.895833333334</c:v>
                </c:pt>
                <c:pt idx="121">
                  <c:v>-15834.125</c:v>
                </c:pt>
                <c:pt idx="122">
                  <c:v>-15929.7</c:v>
                </c:pt>
                <c:pt idx="123">
                  <c:v>-16055.010869565216</c:v>
                </c:pt>
                <c:pt idx="124">
                  <c:v>-16072.008333333335</c:v>
                </c:pt>
                <c:pt idx="125">
                  <c:v>-16177.5</c:v>
                </c:pt>
                <c:pt idx="126">
                  <c:v>-16360.591346153848</c:v>
                </c:pt>
                <c:pt idx="127">
                  <c:v>-16415.891304347824</c:v>
                </c:pt>
                <c:pt idx="128">
                  <c:v>-16661.761627906977</c:v>
                </c:pt>
                <c:pt idx="129">
                  <c:v>-16974.424999999999</c:v>
                </c:pt>
                <c:pt idx="130">
                  <c:v>-17158.875</c:v>
                </c:pt>
                <c:pt idx="131">
                  <c:v>-17409.695945945943</c:v>
                </c:pt>
                <c:pt idx="132">
                  <c:v>-17597.492857142854</c:v>
                </c:pt>
                <c:pt idx="133">
                  <c:v>-17796.484848484848</c:v>
                </c:pt>
                <c:pt idx="134">
                  <c:v>-18028.910714285714</c:v>
                </c:pt>
                <c:pt idx="135">
                  <c:v>-18243.181818181816</c:v>
                </c:pt>
                <c:pt idx="136">
                  <c:v>-18501.694444444445</c:v>
                </c:pt>
                <c:pt idx="137">
                  <c:v>-18497.916666666668</c:v>
                </c:pt>
                <c:pt idx="138">
                  <c:v>-18748.958333333332</c:v>
                </c:pt>
                <c:pt idx="139">
                  <c:v>-18815.416666666664</c:v>
                </c:pt>
                <c:pt idx="140">
                  <c:v>-19160.625</c:v>
                </c:pt>
                <c:pt idx="141">
                  <c:v>-19228.916666666664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6">
                  <c:v>31.5</c:v>
                </c:pt>
                <c:pt idx="17">
                  <c:v>31.25</c:v>
                </c:pt>
                <c:pt idx="18">
                  <c:v>33.857142857142854</c:v>
                </c:pt>
                <c:pt idx="19">
                  <c:v>35.333333333333336</c:v>
                </c:pt>
                <c:pt idx="20">
                  <c:v>36.57692307692308</c:v>
                </c:pt>
                <c:pt idx="21">
                  <c:v>37.323529411764703</c:v>
                </c:pt>
                <c:pt idx="22">
                  <c:v>37.891304347826086</c:v>
                </c:pt>
                <c:pt idx="23">
                  <c:v>39.295454545454547</c:v>
                </c:pt>
                <c:pt idx="24">
                  <c:v>40.611111111111114</c:v>
                </c:pt>
                <c:pt idx="25">
                  <c:v>41.162162162162161</c:v>
                </c:pt>
                <c:pt idx="26">
                  <c:v>42.244444444444447</c:v>
                </c:pt>
                <c:pt idx="27">
                  <c:v>43.420454545454547</c:v>
                </c:pt>
                <c:pt idx="28">
                  <c:v>44.09</c:v>
                </c:pt>
                <c:pt idx="29">
                  <c:v>44.912698412698411</c:v>
                </c:pt>
                <c:pt idx="30">
                  <c:v>45.609090909090909</c:v>
                </c:pt>
                <c:pt idx="31">
                  <c:v>47.195652173913047</c:v>
                </c:pt>
                <c:pt idx="32">
                  <c:v>48.756097560975611</c:v>
                </c:pt>
                <c:pt idx="33">
                  <c:v>47.731250000000003</c:v>
                </c:pt>
                <c:pt idx="34">
                  <c:v>49.263736263736263</c:v>
                </c:pt>
                <c:pt idx="35">
                  <c:v>49.817204301075272</c:v>
                </c:pt>
                <c:pt idx="36">
                  <c:v>51.297297297297298</c:v>
                </c:pt>
                <c:pt idx="37">
                  <c:v>51.38532110091743</c:v>
                </c:pt>
                <c:pt idx="38">
                  <c:v>52.728070175438596</c:v>
                </c:pt>
                <c:pt idx="39">
                  <c:v>54.281512605042018</c:v>
                </c:pt>
                <c:pt idx="40">
                  <c:v>54.77642276422764</c:v>
                </c:pt>
                <c:pt idx="41">
                  <c:v>55.113636363636367</c:v>
                </c:pt>
                <c:pt idx="42">
                  <c:v>56.464788732394368</c:v>
                </c:pt>
                <c:pt idx="43">
                  <c:v>57.030612244897959</c:v>
                </c:pt>
                <c:pt idx="44">
                  <c:v>58.305555555555557</c:v>
                </c:pt>
                <c:pt idx="45">
                  <c:v>59.015060240963855</c:v>
                </c:pt>
                <c:pt idx="46">
                  <c:v>59.988636363636367</c:v>
                </c:pt>
                <c:pt idx="47">
                  <c:v>60.895348837209305</c:v>
                </c:pt>
                <c:pt idx="48">
                  <c:v>61.964864864864865</c:v>
                </c:pt>
                <c:pt idx="49">
                  <c:v>62.78142076502732</c:v>
                </c:pt>
                <c:pt idx="50">
                  <c:v>63.360824742268044</c:v>
                </c:pt>
                <c:pt idx="51">
                  <c:v>64.094387755102048</c:v>
                </c:pt>
                <c:pt idx="52">
                  <c:v>65.071782178217816</c:v>
                </c:pt>
                <c:pt idx="53">
                  <c:v>65.850490196078425</c:v>
                </c:pt>
                <c:pt idx="54">
                  <c:v>66.279411764705884</c:v>
                </c:pt>
                <c:pt idx="55">
                  <c:v>67.785365853658533</c:v>
                </c:pt>
                <c:pt idx="56">
                  <c:v>68.224637681159422</c:v>
                </c:pt>
                <c:pt idx="57">
                  <c:v>69.11162790697675</c:v>
                </c:pt>
                <c:pt idx="58">
                  <c:v>69.427570093457945</c:v>
                </c:pt>
                <c:pt idx="59">
                  <c:v>70.481395348837211</c:v>
                </c:pt>
                <c:pt idx="60">
                  <c:v>71.267123287671239</c:v>
                </c:pt>
                <c:pt idx="61">
                  <c:v>72.400000000000006</c:v>
                </c:pt>
                <c:pt idx="62">
                  <c:v>72.785377358490564</c:v>
                </c:pt>
                <c:pt idx="63">
                  <c:v>73.490566037735846</c:v>
                </c:pt>
                <c:pt idx="64">
                  <c:v>74.862222222222229</c:v>
                </c:pt>
                <c:pt idx="65">
                  <c:v>75.871559633027516</c:v>
                </c:pt>
                <c:pt idx="66">
                  <c:v>76.54883720930232</c:v>
                </c:pt>
                <c:pt idx="67">
                  <c:v>77.757847533632287</c:v>
                </c:pt>
                <c:pt idx="68">
                  <c:v>78.410958904109592</c:v>
                </c:pt>
                <c:pt idx="69">
                  <c:v>78.800469483568079</c:v>
                </c:pt>
                <c:pt idx="70">
                  <c:v>79.658767772511851</c:v>
                </c:pt>
                <c:pt idx="71">
                  <c:v>80.594470046082947</c:v>
                </c:pt>
                <c:pt idx="72">
                  <c:v>81.269585253456228</c:v>
                </c:pt>
                <c:pt idx="73">
                  <c:v>81.807870370370367</c:v>
                </c:pt>
                <c:pt idx="74">
                  <c:v>82.3125</c:v>
                </c:pt>
                <c:pt idx="75">
                  <c:v>83.115566037735846</c:v>
                </c:pt>
                <c:pt idx="76">
                  <c:v>83.900473933649295</c:v>
                </c:pt>
                <c:pt idx="77">
                  <c:v>85.3</c:v>
                </c:pt>
                <c:pt idx="78">
                  <c:v>85.89719626168224</c:v>
                </c:pt>
                <c:pt idx="79">
                  <c:v>86.872037914691944</c:v>
                </c:pt>
                <c:pt idx="80">
                  <c:v>87.866822429906549</c:v>
                </c:pt>
                <c:pt idx="81">
                  <c:v>88.509433962264154</c:v>
                </c:pt>
                <c:pt idx="82">
                  <c:v>89.751196172248797</c:v>
                </c:pt>
                <c:pt idx="83">
                  <c:v>90.739336492890999</c:v>
                </c:pt>
                <c:pt idx="84">
                  <c:v>91.42307692307692</c:v>
                </c:pt>
                <c:pt idx="85">
                  <c:v>91.921182266009851</c:v>
                </c:pt>
                <c:pt idx="86">
                  <c:v>93.336538461538467</c:v>
                </c:pt>
                <c:pt idx="87">
                  <c:v>94.5</c:v>
                </c:pt>
                <c:pt idx="88">
                  <c:v>95.218592964824126</c:v>
                </c:pt>
                <c:pt idx="89">
                  <c:v>96.184079601990049</c:v>
                </c:pt>
                <c:pt idx="90">
                  <c:v>97.297499999999999</c:v>
                </c:pt>
                <c:pt idx="91">
                  <c:v>98.385786802030452</c:v>
                </c:pt>
                <c:pt idx="92">
                  <c:v>99.097989949748737</c:v>
                </c:pt>
                <c:pt idx="93">
                  <c:v>100.13705583756345</c:v>
                </c:pt>
                <c:pt idx="94">
                  <c:v>100.63350785340315</c:v>
                </c:pt>
                <c:pt idx="95">
                  <c:v>102.04336734693878</c:v>
                </c:pt>
                <c:pt idx="96">
                  <c:v>103.10103626943005</c:v>
                </c:pt>
                <c:pt idx="97">
                  <c:v>104.06994818652849</c:v>
                </c:pt>
                <c:pt idx="98">
                  <c:v>105.203125</c:v>
                </c:pt>
                <c:pt idx="99">
                  <c:v>105.92894736842105</c:v>
                </c:pt>
                <c:pt idx="100">
                  <c:v>107.21891891891892</c:v>
                </c:pt>
                <c:pt idx="101">
                  <c:v>108.20478723404256</c:v>
                </c:pt>
                <c:pt idx="102">
                  <c:v>108.80810810810812</c:v>
                </c:pt>
                <c:pt idx="103">
                  <c:v>109.7542372881356</c:v>
                </c:pt>
                <c:pt idx="104">
                  <c:v>110.58333333333333</c:v>
                </c:pt>
                <c:pt idx="105">
                  <c:v>111.51169590643275</c:v>
                </c:pt>
                <c:pt idx="106">
                  <c:v>112.5</c:v>
                </c:pt>
                <c:pt idx="107">
                  <c:v>114.04790419161677</c:v>
                </c:pt>
                <c:pt idx="108">
                  <c:v>114.79881656804734</c:v>
                </c:pt>
                <c:pt idx="109">
                  <c:v>115.71202531645569</c:v>
                </c:pt>
                <c:pt idx="110">
                  <c:v>116.39403973509934</c:v>
                </c:pt>
                <c:pt idx="111">
                  <c:v>117.70408163265306</c:v>
                </c:pt>
                <c:pt idx="112">
                  <c:v>118.76315789473684</c:v>
                </c:pt>
                <c:pt idx="113">
                  <c:v>119.24475524475524</c:v>
                </c:pt>
                <c:pt idx="114">
                  <c:v>120.57971014492753</c:v>
                </c:pt>
                <c:pt idx="115">
                  <c:v>120.85984848484848</c:v>
                </c:pt>
                <c:pt idx="116">
                  <c:v>122.05859375</c:v>
                </c:pt>
                <c:pt idx="117">
                  <c:v>122.31578947368421</c:v>
                </c:pt>
                <c:pt idx="118">
                  <c:v>123.14285714285714</c:v>
                </c:pt>
                <c:pt idx="119">
                  <c:v>124.3252427184466</c:v>
                </c:pt>
                <c:pt idx="120">
                  <c:v>125.97916666666667</c:v>
                </c:pt>
                <c:pt idx="121">
                  <c:v>126.17682926829268</c:v>
                </c:pt>
                <c:pt idx="122">
                  <c:v>126.58666666666667</c:v>
                </c:pt>
                <c:pt idx="123">
                  <c:v>127.07971014492753</c:v>
                </c:pt>
                <c:pt idx="124">
                  <c:v>127.18333333333334</c:v>
                </c:pt>
                <c:pt idx="125">
                  <c:v>127.60377358490567</c:v>
                </c:pt>
                <c:pt idx="126">
                  <c:v>128.35576923076923</c:v>
                </c:pt>
                <c:pt idx="127">
                  <c:v>128.58695652173913</c:v>
                </c:pt>
                <c:pt idx="128">
                  <c:v>129.54651162790697</c:v>
                </c:pt>
                <c:pt idx="129">
                  <c:v>130.75</c:v>
                </c:pt>
                <c:pt idx="130">
                  <c:v>131.46052631578948</c:v>
                </c:pt>
                <c:pt idx="131">
                  <c:v>132.41891891891891</c:v>
                </c:pt>
                <c:pt idx="132">
                  <c:v>133.12857142857143</c:v>
                </c:pt>
                <c:pt idx="133">
                  <c:v>133.87878787878788</c:v>
                </c:pt>
                <c:pt idx="134">
                  <c:v>134.75</c:v>
                </c:pt>
                <c:pt idx="135">
                  <c:v>135.54545454545453</c:v>
                </c:pt>
                <c:pt idx="136">
                  <c:v>136.5</c:v>
                </c:pt>
                <c:pt idx="137">
                  <c:v>136.5</c:v>
                </c:pt>
                <c:pt idx="138">
                  <c:v>137.41666666666666</c:v>
                </c:pt>
                <c:pt idx="139">
                  <c:v>137.66666666666666</c:v>
                </c:pt>
                <c:pt idx="140">
                  <c:v>138.91666666666666</c:v>
                </c:pt>
                <c:pt idx="141">
                  <c:v>139.16666666666666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870</c:v>
                </c:pt>
                <c:pt idx="15">
                  <c:v>0</c:v>
                </c:pt>
                <c:pt idx="16">
                  <c:v>1023.75</c:v>
                </c:pt>
                <c:pt idx="17">
                  <c:v>1012.875</c:v>
                </c:pt>
                <c:pt idx="18">
                  <c:v>1189.1428571428571</c:v>
                </c:pt>
                <c:pt idx="19">
                  <c:v>1292.2222222222222</c:v>
                </c:pt>
                <c:pt idx="20">
                  <c:v>1380.7115384615386</c:v>
                </c:pt>
                <c:pt idx="21">
                  <c:v>1440.5147058823529</c:v>
                </c:pt>
                <c:pt idx="22">
                  <c:v>1483.8804347826085</c:v>
                </c:pt>
                <c:pt idx="23">
                  <c:v>1597.6022727272727</c:v>
                </c:pt>
                <c:pt idx="24">
                  <c:v>1706.212962962963</c:v>
                </c:pt>
                <c:pt idx="25">
                  <c:v>1754.7702702702702</c:v>
                </c:pt>
                <c:pt idx="26">
                  <c:v>1859.377777777778</c:v>
                </c:pt>
                <c:pt idx="27">
                  <c:v>1958.3579545454545</c:v>
                </c:pt>
                <c:pt idx="28">
                  <c:v>2027.2949999999998</c:v>
                </c:pt>
                <c:pt idx="29">
                  <c:v>2102.1230158730159</c:v>
                </c:pt>
                <c:pt idx="30">
                  <c:v>2157.4227272727271</c:v>
                </c:pt>
                <c:pt idx="31">
                  <c:v>2314.460144927536</c:v>
                </c:pt>
                <c:pt idx="32">
                  <c:v>2475.0670731707319</c:v>
                </c:pt>
                <c:pt idx="33">
                  <c:v>2367.3218749999996</c:v>
                </c:pt>
                <c:pt idx="34">
                  <c:v>2529.9615384615381</c:v>
                </c:pt>
                <c:pt idx="35">
                  <c:v>2577.4139784946237</c:v>
                </c:pt>
                <c:pt idx="36">
                  <c:v>2736.1396396396399</c:v>
                </c:pt>
                <c:pt idx="37">
                  <c:v>2744.9449541284403</c:v>
                </c:pt>
                <c:pt idx="38">
                  <c:v>2888.1929824561403</c:v>
                </c:pt>
                <c:pt idx="39">
                  <c:v>3054.3886554621845</c:v>
                </c:pt>
                <c:pt idx="40">
                  <c:v>3110.709349593496</c:v>
                </c:pt>
                <c:pt idx="41">
                  <c:v>3153.5189393939395</c:v>
                </c:pt>
                <c:pt idx="42">
                  <c:v>3305.4718309859154</c:v>
                </c:pt>
                <c:pt idx="43">
                  <c:v>3369.7431972789113</c:v>
                </c:pt>
                <c:pt idx="44">
                  <c:v>3521.2391975308642</c:v>
                </c:pt>
                <c:pt idx="45">
                  <c:v>3601.5918674698796</c:v>
                </c:pt>
                <c:pt idx="46">
                  <c:v>3725.599431818182</c:v>
                </c:pt>
                <c:pt idx="47">
                  <c:v>3834.0116279069771</c:v>
                </c:pt>
                <c:pt idx="48">
                  <c:v>3973.2770270270271</c:v>
                </c:pt>
                <c:pt idx="49">
                  <c:v>4070.7650273224044</c:v>
                </c:pt>
                <c:pt idx="50">
                  <c:v>4149.2603092783502</c:v>
                </c:pt>
                <c:pt idx="51">
                  <c:v>4242.1364795918362</c:v>
                </c:pt>
                <c:pt idx="52">
                  <c:v>4367.7685643564364</c:v>
                </c:pt>
                <c:pt idx="53">
                  <c:v>4471.1727941176478</c:v>
                </c:pt>
                <c:pt idx="54">
                  <c:v>4524.2696078431372</c:v>
                </c:pt>
                <c:pt idx="55">
                  <c:v>4731.3756097560981</c:v>
                </c:pt>
                <c:pt idx="56">
                  <c:v>4791.9987922705313</c:v>
                </c:pt>
                <c:pt idx="57">
                  <c:v>4914.7604651162792</c:v>
                </c:pt>
                <c:pt idx="58">
                  <c:v>4956.9310747663549</c:v>
                </c:pt>
                <c:pt idx="59">
                  <c:v>5108.3406976744191</c:v>
                </c:pt>
                <c:pt idx="60">
                  <c:v>5219.9623287671229</c:v>
                </c:pt>
                <c:pt idx="61">
                  <c:v>5382.5976744186046</c:v>
                </c:pt>
                <c:pt idx="62">
                  <c:v>5439.107311320754</c:v>
                </c:pt>
                <c:pt idx="63">
                  <c:v>5541.5872641509441</c:v>
                </c:pt>
                <c:pt idx="64">
                  <c:v>5750.7244444444441</c:v>
                </c:pt>
                <c:pt idx="65">
                  <c:v>5903.1330275229357</c:v>
                </c:pt>
                <c:pt idx="66">
                  <c:v>6005.0372093023252</c:v>
                </c:pt>
                <c:pt idx="67">
                  <c:v>6191.275784753363</c:v>
                </c:pt>
                <c:pt idx="68">
                  <c:v>6293.9611872146124</c:v>
                </c:pt>
                <c:pt idx="69">
                  <c:v>6353.1232394366198</c:v>
                </c:pt>
                <c:pt idx="70">
                  <c:v>6489.3791469194312</c:v>
                </c:pt>
                <c:pt idx="71">
                  <c:v>6641.9354838709678</c:v>
                </c:pt>
                <c:pt idx="72">
                  <c:v>6748.9619815668202</c:v>
                </c:pt>
                <c:pt idx="73">
                  <c:v>6836.3275462962965</c:v>
                </c:pt>
                <c:pt idx="74">
                  <c:v>6919.4278846153848</c:v>
                </c:pt>
                <c:pt idx="75">
                  <c:v>7051.7228773584911</c:v>
                </c:pt>
                <c:pt idx="76">
                  <c:v>7181.2606635071097</c:v>
                </c:pt>
                <c:pt idx="77">
                  <c:v>7419.6197674418609</c:v>
                </c:pt>
                <c:pt idx="78">
                  <c:v>7523.0116822429909</c:v>
                </c:pt>
                <c:pt idx="79">
                  <c:v>7690.2890995260659</c:v>
                </c:pt>
                <c:pt idx="80">
                  <c:v>7865.3049065420555</c:v>
                </c:pt>
                <c:pt idx="81">
                  <c:v>7975.2476415094334</c:v>
                </c:pt>
                <c:pt idx="82">
                  <c:v>8202.5741626794261</c:v>
                </c:pt>
                <c:pt idx="83">
                  <c:v>8382.0545023696668</c:v>
                </c:pt>
                <c:pt idx="84">
                  <c:v>8500.6923076923067</c:v>
                </c:pt>
                <c:pt idx="85">
                  <c:v>8589.0246305418714</c:v>
                </c:pt>
                <c:pt idx="86">
                  <c:v>8858.0504807692305</c:v>
                </c:pt>
                <c:pt idx="87">
                  <c:v>9077.1140776699031</c:v>
                </c:pt>
                <c:pt idx="88">
                  <c:v>9216.2123115577888</c:v>
                </c:pt>
                <c:pt idx="89">
                  <c:v>9399.5646766169157</c:v>
                </c:pt>
                <c:pt idx="90">
                  <c:v>9618.2037500000006</c:v>
                </c:pt>
                <c:pt idx="91">
                  <c:v>9833.8451776649745</c:v>
                </c:pt>
                <c:pt idx="92">
                  <c:v>9969.9886934673359</c:v>
                </c:pt>
                <c:pt idx="93">
                  <c:v>10180.010152284265</c:v>
                </c:pt>
                <c:pt idx="94">
                  <c:v>10273.9554973822</c:v>
                </c:pt>
                <c:pt idx="95">
                  <c:v>10565.904336734693</c:v>
                </c:pt>
                <c:pt idx="96">
                  <c:v>10785.43652849741</c:v>
                </c:pt>
                <c:pt idx="97">
                  <c:v>10986.506476683939</c:v>
                </c:pt>
                <c:pt idx="98">
                  <c:v>11230.5546875</c:v>
                </c:pt>
                <c:pt idx="99">
                  <c:v>11378.35394736842</c:v>
                </c:pt>
                <c:pt idx="100">
                  <c:v>11656.852702702703</c:v>
                </c:pt>
                <c:pt idx="101">
                  <c:v>11870.238031914894</c:v>
                </c:pt>
                <c:pt idx="102">
                  <c:v>11999.166216216216</c:v>
                </c:pt>
                <c:pt idx="103">
                  <c:v>12203.764124293786</c:v>
                </c:pt>
                <c:pt idx="104">
                  <c:v>12388.964080459771</c:v>
                </c:pt>
                <c:pt idx="105">
                  <c:v>12594.644736842105</c:v>
                </c:pt>
                <c:pt idx="106">
                  <c:v>12817.693452380952</c:v>
                </c:pt>
                <c:pt idx="107">
                  <c:v>13171.985029940121</c:v>
                </c:pt>
                <c:pt idx="108">
                  <c:v>13339.988165680474</c:v>
                </c:pt>
                <c:pt idx="109">
                  <c:v>13552.606012658229</c:v>
                </c:pt>
                <c:pt idx="110">
                  <c:v>13714.763245033113</c:v>
                </c:pt>
                <c:pt idx="111">
                  <c:v>14020.647959183674</c:v>
                </c:pt>
                <c:pt idx="112">
                  <c:v>14274.292763157895</c:v>
                </c:pt>
                <c:pt idx="113">
                  <c:v>14382.601398601399</c:v>
                </c:pt>
                <c:pt idx="114">
                  <c:v>14707.170289855072</c:v>
                </c:pt>
                <c:pt idx="115">
                  <c:v>14771.460227272726</c:v>
                </c:pt>
                <c:pt idx="116">
                  <c:v>15063.470703125</c:v>
                </c:pt>
                <c:pt idx="117">
                  <c:v>15122.140350877195</c:v>
                </c:pt>
                <c:pt idx="118">
                  <c:v>15326.013392857143</c:v>
                </c:pt>
                <c:pt idx="119">
                  <c:v>15622.434466019418</c:v>
                </c:pt>
                <c:pt idx="120">
                  <c:v>16039.854166666666</c:v>
                </c:pt>
                <c:pt idx="121">
                  <c:v>16086.478658536584</c:v>
                </c:pt>
                <c:pt idx="122">
                  <c:v>16182.873333333333</c:v>
                </c:pt>
                <c:pt idx="123">
                  <c:v>16309.170289855072</c:v>
                </c:pt>
                <c:pt idx="124">
                  <c:v>16326.375</c:v>
                </c:pt>
                <c:pt idx="125">
                  <c:v>16432.707547169812</c:v>
                </c:pt>
                <c:pt idx="126">
                  <c:v>16617.302884615387</c:v>
                </c:pt>
                <c:pt idx="127">
                  <c:v>16673.065217391304</c:v>
                </c:pt>
                <c:pt idx="128">
                  <c:v>16920.854651162794</c:v>
                </c:pt>
                <c:pt idx="129">
                  <c:v>17235.924999999999</c:v>
                </c:pt>
                <c:pt idx="130">
                  <c:v>17421.79605263158</c:v>
                </c:pt>
                <c:pt idx="131">
                  <c:v>17674.533783783783</c:v>
                </c:pt>
                <c:pt idx="132">
                  <c:v>17863.75</c:v>
                </c:pt>
                <c:pt idx="133">
                  <c:v>18064.242424242424</c:v>
                </c:pt>
                <c:pt idx="134">
                  <c:v>18298.410714285714</c:v>
                </c:pt>
                <c:pt idx="135">
                  <c:v>18514.272727272728</c:v>
                </c:pt>
                <c:pt idx="136">
                  <c:v>18774.694444444445</c:v>
                </c:pt>
                <c:pt idx="137">
                  <c:v>18770.916666666668</c:v>
                </c:pt>
                <c:pt idx="138">
                  <c:v>19023.791666666668</c:v>
                </c:pt>
                <c:pt idx="139">
                  <c:v>19090.75</c:v>
                </c:pt>
                <c:pt idx="140">
                  <c:v>19438.458333333336</c:v>
                </c:pt>
                <c:pt idx="141">
                  <c:v>19507.25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6">
                  <c:v>31.5</c:v>
                </c:pt>
                <c:pt idx="17">
                  <c:v>34</c:v>
                </c:pt>
                <c:pt idx="18">
                  <c:v>38.5</c:v>
                </c:pt>
                <c:pt idx="19">
                  <c:v>38.5</c:v>
                </c:pt>
                <c:pt idx="20">
                  <c:v>40.5</c:v>
                </c:pt>
                <c:pt idx="21">
                  <c:v>41.5</c:v>
                </c:pt>
                <c:pt idx="22">
                  <c:v>43</c:v>
                </c:pt>
                <c:pt idx="23">
                  <c:v>46</c:v>
                </c:pt>
                <c:pt idx="24">
                  <c:v>47</c:v>
                </c:pt>
                <c:pt idx="25">
                  <c:v>49.5</c:v>
                </c:pt>
                <c:pt idx="26">
                  <c:v>57</c:v>
                </c:pt>
                <c:pt idx="27">
                  <c:v>59</c:v>
                </c:pt>
                <c:pt idx="28">
                  <c:v>62</c:v>
                </c:pt>
                <c:pt idx="29">
                  <c:v>63</c:v>
                </c:pt>
                <c:pt idx="30">
                  <c:v>60.5</c:v>
                </c:pt>
                <c:pt idx="31">
                  <c:v>61.5</c:v>
                </c:pt>
                <c:pt idx="32">
                  <c:v>64</c:v>
                </c:pt>
                <c:pt idx="33">
                  <c:v>63.5</c:v>
                </c:pt>
                <c:pt idx="34">
                  <c:v>65</c:v>
                </c:pt>
                <c:pt idx="35">
                  <c:v>65.5</c:v>
                </c:pt>
                <c:pt idx="36">
                  <c:v>66.5</c:v>
                </c:pt>
                <c:pt idx="37">
                  <c:v>67</c:v>
                </c:pt>
                <c:pt idx="38">
                  <c:v>69.5</c:v>
                </c:pt>
                <c:pt idx="39">
                  <c:v>71</c:v>
                </c:pt>
                <c:pt idx="40">
                  <c:v>70.5</c:v>
                </c:pt>
                <c:pt idx="41">
                  <c:v>71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75.5</c:v>
                </c:pt>
                <c:pt idx="46">
                  <c:v>78</c:v>
                </c:pt>
                <c:pt idx="47">
                  <c:v>77.5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82.5</c:v>
                </c:pt>
                <c:pt idx="52">
                  <c:v>82.5</c:v>
                </c:pt>
                <c:pt idx="53">
                  <c:v>84.5</c:v>
                </c:pt>
                <c:pt idx="54">
                  <c:v>84</c:v>
                </c:pt>
                <c:pt idx="55">
                  <c:v>86.5</c:v>
                </c:pt>
                <c:pt idx="56">
                  <c:v>87.5</c:v>
                </c:pt>
                <c:pt idx="57">
                  <c:v>88.5</c:v>
                </c:pt>
                <c:pt idx="58">
                  <c:v>88.5</c:v>
                </c:pt>
                <c:pt idx="59">
                  <c:v>89.5</c:v>
                </c:pt>
                <c:pt idx="60">
                  <c:v>90.5</c:v>
                </c:pt>
                <c:pt idx="61">
                  <c:v>91.5</c:v>
                </c:pt>
                <c:pt idx="62">
                  <c:v>92.5</c:v>
                </c:pt>
                <c:pt idx="63">
                  <c:v>93.5</c:v>
                </c:pt>
                <c:pt idx="64">
                  <c:v>94.5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100</c:v>
                </c:pt>
                <c:pt idx="71">
                  <c:v>100</c:v>
                </c:pt>
                <c:pt idx="72">
                  <c:v>102</c:v>
                </c:pt>
                <c:pt idx="73">
                  <c:v>102</c:v>
                </c:pt>
                <c:pt idx="74">
                  <c:v>101.5</c:v>
                </c:pt>
                <c:pt idx="75">
                  <c:v>104</c:v>
                </c:pt>
                <c:pt idx="76">
                  <c:v>102</c:v>
                </c:pt>
                <c:pt idx="77">
                  <c:v>103.5</c:v>
                </c:pt>
                <c:pt idx="78">
                  <c:v>105</c:v>
                </c:pt>
                <c:pt idx="79">
                  <c:v>104</c:v>
                </c:pt>
                <c:pt idx="80">
                  <c:v>106</c:v>
                </c:pt>
                <c:pt idx="81">
                  <c:v>106</c:v>
                </c:pt>
                <c:pt idx="82">
                  <c:v>108</c:v>
                </c:pt>
                <c:pt idx="83">
                  <c:v>109</c:v>
                </c:pt>
                <c:pt idx="84">
                  <c:v>109</c:v>
                </c:pt>
                <c:pt idx="85">
                  <c:v>107</c:v>
                </c:pt>
                <c:pt idx="86">
                  <c:v>111</c:v>
                </c:pt>
                <c:pt idx="87">
                  <c:v>110.5</c:v>
                </c:pt>
                <c:pt idx="88">
                  <c:v>113</c:v>
                </c:pt>
                <c:pt idx="89">
                  <c:v>112.5</c:v>
                </c:pt>
                <c:pt idx="90">
                  <c:v>114.5</c:v>
                </c:pt>
                <c:pt idx="91">
                  <c:v>116</c:v>
                </c:pt>
                <c:pt idx="92">
                  <c:v>116.5</c:v>
                </c:pt>
                <c:pt idx="93">
                  <c:v>117.5</c:v>
                </c:pt>
                <c:pt idx="94">
                  <c:v>117</c:v>
                </c:pt>
                <c:pt idx="95">
                  <c:v>118.5</c:v>
                </c:pt>
                <c:pt idx="96">
                  <c:v>121</c:v>
                </c:pt>
                <c:pt idx="97">
                  <c:v>122</c:v>
                </c:pt>
                <c:pt idx="98">
                  <c:v>124</c:v>
                </c:pt>
                <c:pt idx="99">
                  <c:v>122.5</c:v>
                </c:pt>
                <c:pt idx="100">
                  <c:v>123.5</c:v>
                </c:pt>
                <c:pt idx="101">
                  <c:v>125.5</c:v>
                </c:pt>
                <c:pt idx="102">
                  <c:v>125.5</c:v>
                </c:pt>
                <c:pt idx="103">
                  <c:v>125</c:v>
                </c:pt>
                <c:pt idx="104">
                  <c:v>128.5</c:v>
                </c:pt>
                <c:pt idx="105">
                  <c:v>127</c:v>
                </c:pt>
                <c:pt idx="106">
                  <c:v>129.5</c:v>
                </c:pt>
                <c:pt idx="107">
                  <c:v>130.5</c:v>
                </c:pt>
                <c:pt idx="108">
                  <c:v>129.5</c:v>
                </c:pt>
                <c:pt idx="109">
                  <c:v>132.5</c:v>
                </c:pt>
                <c:pt idx="110">
                  <c:v>133.5</c:v>
                </c:pt>
                <c:pt idx="111">
                  <c:v>135.5</c:v>
                </c:pt>
                <c:pt idx="112">
                  <c:v>135.5</c:v>
                </c:pt>
                <c:pt idx="113">
                  <c:v>137.5</c:v>
                </c:pt>
                <c:pt idx="114">
                  <c:v>137.5</c:v>
                </c:pt>
                <c:pt idx="115">
                  <c:v>138</c:v>
                </c:pt>
                <c:pt idx="116">
                  <c:v>139</c:v>
                </c:pt>
                <c:pt idx="117">
                  <c:v>136.5</c:v>
                </c:pt>
                <c:pt idx="118">
                  <c:v>140</c:v>
                </c:pt>
                <c:pt idx="119">
                  <c:v>140.5</c:v>
                </c:pt>
                <c:pt idx="120">
                  <c:v>141.5</c:v>
                </c:pt>
                <c:pt idx="121">
                  <c:v>141.5</c:v>
                </c:pt>
                <c:pt idx="122">
                  <c:v>141</c:v>
                </c:pt>
                <c:pt idx="123">
                  <c:v>142.5</c:v>
                </c:pt>
                <c:pt idx="124">
                  <c:v>143.5</c:v>
                </c:pt>
                <c:pt idx="125">
                  <c:v>144.5</c:v>
                </c:pt>
                <c:pt idx="126">
                  <c:v>139</c:v>
                </c:pt>
                <c:pt idx="127">
                  <c:v>136.5</c:v>
                </c:pt>
                <c:pt idx="128">
                  <c:v>136</c:v>
                </c:pt>
                <c:pt idx="129">
                  <c:v>137.5</c:v>
                </c:pt>
                <c:pt idx="130">
                  <c:v>137.5</c:v>
                </c:pt>
                <c:pt idx="131">
                  <c:v>138</c:v>
                </c:pt>
                <c:pt idx="132">
                  <c:v>139.5</c:v>
                </c:pt>
                <c:pt idx="133">
                  <c:v>138.5</c:v>
                </c:pt>
                <c:pt idx="134">
                  <c:v>139.5</c:v>
                </c:pt>
                <c:pt idx="135">
                  <c:v>140.5</c:v>
                </c:pt>
                <c:pt idx="136">
                  <c:v>141.5</c:v>
                </c:pt>
                <c:pt idx="137">
                  <c:v>139</c:v>
                </c:pt>
                <c:pt idx="138">
                  <c:v>140</c:v>
                </c:pt>
                <c:pt idx="139">
                  <c:v>139</c:v>
                </c:pt>
                <c:pt idx="140">
                  <c:v>141</c:v>
                </c:pt>
                <c:pt idx="141">
                  <c:v>140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F3" sqref="F3"/>
    </sheetView>
  </sheetViews>
  <sheetFormatPr defaultRowHeight="14.4" x14ac:dyDescent="0.3"/>
  <cols>
    <col min="1" max="1" width="40.6640625" bestFit="1" customWidth="1"/>
    <col min="2" max="2" width="8.44140625" bestFit="1" customWidth="1"/>
    <col min="3" max="6" width="4.44140625" bestFit="1" customWidth="1"/>
    <col min="7" max="7" width="26.109375" bestFit="1" customWidth="1"/>
  </cols>
  <sheetData>
    <row r="1" spans="1:7" x14ac:dyDescent="0.3">
      <c r="A1" t="s">
        <v>0</v>
      </c>
      <c r="B1" s="4">
        <v>39</v>
      </c>
    </row>
    <row r="2" spans="1:7" ht="106.2" x14ac:dyDescent="0.3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3">
      <c r="B3" s="6" t="str">
        <f>($B$1+ROW()-3)&amp;"-11.jpg"</f>
        <v>39-11.jpg</v>
      </c>
      <c r="C3" s="3">
        <v>208</v>
      </c>
      <c r="D3" s="3">
        <v>98</v>
      </c>
      <c r="E3" s="3">
        <v>197</v>
      </c>
      <c r="F3" s="3">
        <v>240</v>
      </c>
      <c r="G3" s="9" t="str">
        <f>"makeOval("&amp;C3&amp;","&amp;D3&amp;","&amp;E3&amp;","&amp;F3&amp;");"</f>
        <v>makeOval(208,98,197,240);</v>
      </c>
    </row>
    <row r="4" spans="1:7" x14ac:dyDescent="0.3">
      <c r="B4" s="6" t="str">
        <f t="shared" ref="B4:B10" si="0">($B$1+ROW()-3)&amp;"-11.jpg"</f>
        <v>40-11.jpg</v>
      </c>
      <c r="C4" s="3">
        <v>201</v>
      </c>
      <c r="D4" s="3">
        <v>113</v>
      </c>
      <c r="E4" s="3">
        <v>241</v>
      </c>
      <c r="F4" s="3">
        <v>263</v>
      </c>
      <c r="G4" s="9" t="str">
        <f t="shared" ref="G4:G10" si="1">"makeOval("&amp;C4&amp;","&amp;D4&amp;","&amp;E4&amp;","&amp;F4&amp;");"</f>
        <v>makeOval(201,113,241,263);</v>
      </c>
    </row>
    <row r="5" spans="1:7" x14ac:dyDescent="0.3">
      <c r="B5" s="6" t="str">
        <f t="shared" si="0"/>
        <v>41-11.jpg</v>
      </c>
      <c r="C5" s="3">
        <v>201</v>
      </c>
      <c r="D5" s="3">
        <v>76</v>
      </c>
      <c r="E5" s="3">
        <v>244</v>
      </c>
      <c r="F5" s="3">
        <v>282</v>
      </c>
      <c r="G5" s="9" t="str">
        <f t="shared" si="1"/>
        <v>makeOval(201,76,244,282);</v>
      </c>
    </row>
    <row r="6" spans="1:7" x14ac:dyDescent="0.3">
      <c r="B6" s="6" t="str">
        <f t="shared" si="0"/>
        <v>42-11.jpg</v>
      </c>
      <c r="C6" s="3">
        <v>187</v>
      </c>
      <c r="D6" s="3">
        <v>124</v>
      </c>
      <c r="E6" s="3">
        <v>279</v>
      </c>
      <c r="F6" s="3">
        <v>289</v>
      </c>
      <c r="G6" s="9" t="str">
        <f t="shared" si="1"/>
        <v>makeOval(187,124,279,289);</v>
      </c>
    </row>
    <row r="7" spans="1:7" x14ac:dyDescent="0.3">
      <c r="B7" s="6" t="str">
        <f t="shared" si="0"/>
        <v>43-11.jpg</v>
      </c>
      <c r="C7" s="3">
        <v>234</v>
      </c>
      <c r="D7" s="3">
        <v>93</v>
      </c>
      <c r="E7" s="3">
        <v>192</v>
      </c>
      <c r="F7" s="3">
        <v>241</v>
      </c>
      <c r="G7" s="9" t="str">
        <f t="shared" si="1"/>
        <v>makeOval(234,93,192,241);</v>
      </c>
    </row>
    <row r="8" spans="1:7" x14ac:dyDescent="0.3">
      <c r="B8" s="6" t="str">
        <f t="shared" si="0"/>
        <v>44-11.jpg</v>
      </c>
      <c r="C8" s="3">
        <v>215</v>
      </c>
      <c r="D8" s="3">
        <v>79</v>
      </c>
      <c r="E8" s="3">
        <v>225</v>
      </c>
      <c r="F8" s="3">
        <v>270</v>
      </c>
      <c r="G8" s="9" t="str">
        <f t="shared" si="1"/>
        <v>makeOval(215,79,225,270);</v>
      </c>
    </row>
    <row r="9" spans="1:7" x14ac:dyDescent="0.3">
      <c r="B9" s="6" t="str">
        <f t="shared" si="0"/>
        <v>45-11.jpg</v>
      </c>
      <c r="C9" s="3">
        <v>202</v>
      </c>
      <c r="D9" s="3">
        <v>101</v>
      </c>
      <c r="E9" s="3">
        <v>254</v>
      </c>
      <c r="F9" s="3">
        <v>291</v>
      </c>
      <c r="G9" s="9" t="str">
        <f t="shared" si="1"/>
        <v>makeOval(202,101,254,291);</v>
      </c>
    </row>
    <row r="10" spans="1:7" x14ac:dyDescent="0.3">
      <c r="B10" s="6" t="str">
        <f t="shared" si="0"/>
        <v>46-11.jpg</v>
      </c>
      <c r="C10" s="3">
        <v>185</v>
      </c>
      <c r="D10" s="3">
        <v>74</v>
      </c>
      <c r="E10" s="3">
        <v>243</v>
      </c>
      <c r="F10" s="3">
        <v>302</v>
      </c>
      <c r="G10" s="9" t="str">
        <f t="shared" si="1"/>
        <v>makeOval(185,74,243,302);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tabSelected="1" topLeftCell="A54" workbookViewId="0">
      <selection activeCell="N11" sqref="N11"/>
    </sheetView>
  </sheetViews>
  <sheetFormatPr defaultRowHeight="14.4" x14ac:dyDescent="0.3"/>
  <cols>
    <col min="1" max="1" width="40.6640625" bestFit="1" customWidth="1"/>
    <col min="2" max="2" width="5" bestFit="1" customWidth="1"/>
    <col min="3" max="3" width="12.77734375" customWidth="1"/>
    <col min="4" max="7" width="3.6640625" bestFit="1" customWidth="1"/>
    <col min="8" max="8" width="5" bestFit="1" customWidth="1"/>
    <col min="9" max="13" width="3.6640625" bestFit="1" customWidth="1"/>
  </cols>
  <sheetData>
    <row r="1" spans="1:13" x14ac:dyDescent="0.3">
      <c r="A1" s="7">
        <v>39</v>
      </c>
    </row>
    <row r="2" spans="1:13" ht="63.6" x14ac:dyDescent="0.3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3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3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3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3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3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3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3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3">
      <c r="B11" s="1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3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3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3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3">
      <c r="B15" s="1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3">
      <c r="B16" s="1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3">
      <c r="B17" s="1">
        <v>14</v>
      </c>
      <c r="C17" s="3">
        <v>1</v>
      </c>
      <c r="D17" s="3">
        <v>29</v>
      </c>
      <c r="E17" s="3">
        <v>29</v>
      </c>
      <c r="F17" s="3">
        <v>29</v>
      </c>
      <c r="G17" s="3">
        <v>841</v>
      </c>
      <c r="H17" s="1">
        <v>14</v>
      </c>
      <c r="I17" s="8">
        <f t="shared" si="0"/>
        <v>29</v>
      </c>
      <c r="J17" s="8">
        <f t="shared" si="1"/>
        <v>-812</v>
      </c>
      <c r="K17" s="8">
        <f t="shared" si="2"/>
        <v>29</v>
      </c>
      <c r="L17" s="8">
        <f t="shared" si="3"/>
        <v>870</v>
      </c>
      <c r="M17" s="8">
        <f t="shared" si="4"/>
        <v>29</v>
      </c>
    </row>
    <row r="18" spans="2:13" x14ac:dyDescent="0.3">
      <c r="B18" s="1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3">
      <c r="B19" s="1">
        <v>16</v>
      </c>
      <c r="C19" s="3">
        <v>1</v>
      </c>
      <c r="D19" s="3">
        <v>31.5</v>
      </c>
      <c r="E19" s="3">
        <v>31.5</v>
      </c>
      <c r="F19" s="3">
        <v>31.5</v>
      </c>
      <c r="G19" s="3">
        <v>992.25</v>
      </c>
      <c r="H19" s="1">
        <v>16</v>
      </c>
      <c r="I19" s="8">
        <f t="shared" si="0"/>
        <v>31.5</v>
      </c>
      <c r="J19" s="8">
        <f t="shared" si="1"/>
        <v>-960.75</v>
      </c>
      <c r="K19" s="8">
        <f t="shared" si="2"/>
        <v>31.5</v>
      </c>
      <c r="L19" s="8">
        <f t="shared" si="3"/>
        <v>1023.75</v>
      </c>
      <c r="M19" s="8">
        <f t="shared" si="4"/>
        <v>31.5</v>
      </c>
    </row>
    <row r="20" spans="2:13" x14ac:dyDescent="0.3">
      <c r="B20" s="1">
        <v>17</v>
      </c>
      <c r="C20" s="3">
        <v>4</v>
      </c>
      <c r="D20" s="3">
        <v>28</v>
      </c>
      <c r="E20" s="3">
        <v>34</v>
      </c>
      <c r="F20" s="3">
        <v>31.25</v>
      </c>
      <c r="G20" s="3">
        <v>981.625</v>
      </c>
      <c r="H20" s="1">
        <v>17</v>
      </c>
      <c r="I20" s="8">
        <f t="shared" si="0"/>
        <v>28</v>
      </c>
      <c r="J20" s="8">
        <f t="shared" si="1"/>
        <v>-950.375</v>
      </c>
      <c r="K20" s="8">
        <f t="shared" si="2"/>
        <v>31.25</v>
      </c>
      <c r="L20" s="8">
        <f t="shared" si="3"/>
        <v>1012.875</v>
      </c>
      <c r="M20" s="8">
        <f t="shared" si="4"/>
        <v>34</v>
      </c>
    </row>
    <row r="21" spans="2:13" x14ac:dyDescent="0.3">
      <c r="B21" s="1">
        <v>18</v>
      </c>
      <c r="C21" s="3">
        <v>7</v>
      </c>
      <c r="D21" s="3">
        <v>29</v>
      </c>
      <c r="E21" s="3">
        <v>38.5</v>
      </c>
      <c r="F21" s="3">
        <v>33.857142857142854</v>
      </c>
      <c r="G21" s="3">
        <v>1155.2857142857142</v>
      </c>
      <c r="H21" s="1">
        <v>18</v>
      </c>
      <c r="I21" s="8">
        <f t="shared" si="0"/>
        <v>29</v>
      </c>
      <c r="J21" s="8">
        <f t="shared" si="1"/>
        <v>-1121.4285714285713</v>
      </c>
      <c r="K21" s="8">
        <f t="shared" si="2"/>
        <v>33.857142857142854</v>
      </c>
      <c r="L21" s="8">
        <f t="shared" si="3"/>
        <v>1189.1428571428571</v>
      </c>
      <c r="M21" s="8">
        <f t="shared" si="4"/>
        <v>38.5</v>
      </c>
    </row>
    <row r="22" spans="2:13" x14ac:dyDescent="0.3">
      <c r="B22" s="1">
        <v>19</v>
      </c>
      <c r="C22" s="3">
        <v>9</v>
      </c>
      <c r="D22" s="3">
        <v>30</v>
      </c>
      <c r="E22" s="3">
        <v>38.5</v>
      </c>
      <c r="F22" s="3">
        <v>35.333333333333336</v>
      </c>
      <c r="G22" s="3">
        <v>1256.8888888888889</v>
      </c>
      <c r="H22" s="1">
        <v>19</v>
      </c>
      <c r="I22" s="8">
        <f t="shared" si="0"/>
        <v>30</v>
      </c>
      <c r="J22" s="8">
        <f t="shared" si="1"/>
        <v>-1221.5555555555557</v>
      </c>
      <c r="K22" s="8">
        <f t="shared" si="2"/>
        <v>35.333333333333336</v>
      </c>
      <c r="L22" s="8">
        <f t="shared" si="3"/>
        <v>1292.2222222222222</v>
      </c>
      <c r="M22" s="8">
        <f t="shared" si="4"/>
        <v>38.5</v>
      </c>
    </row>
    <row r="23" spans="2:13" x14ac:dyDescent="0.3">
      <c r="B23" s="1">
        <v>20</v>
      </c>
      <c r="C23" s="3">
        <v>13</v>
      </c>
      <c r="D23" s="3">
        <v>31</v>
      </c>
      <c r="E23" s="3">
        <v>40.5</v>
      </c>
      <c r="F23" s="3">
        <v>36.57692307692308</v>
      </c>
      <c r="G23" s="3">
        <v>1344.1346153846155</v>
      </c>
      <c r="H23" s="1">
        <v>20</v>
      </c>
      <c r="I23" s="8">
        <f t="shared" si="0"/>
        <v>31</v>
      </c>
      <c r="J23" s="8">
        <f t="shared" si="1"/>
        <v>-1307.5576923076924</v>
      </c>
      <c r="K23" s="8">
        <f t="shared" si="2"/>
        <v>36.57692307692308</v>
      </c>
      <c r="L23" s="8">
        <f t="shared" si="3"/>
        <v>1380.7115384615386</v>
      </c>
      <c r="M23" s="8">
        <f t="shared" si="4"/>
        <v>40.5</v>
      </c>
    </row>
    <row r="24" spans="2:13" x14ac:dyDescent="0.3">
      <c r="B24" s="1">
        <v>21</v>
      </c>
      <c r="C24" s="3">
        <v>17</v>
      </c>
      <c r="D24" s="3">
        <v>30</v>
      </c>
      <c r="E24" s="3">
        <v>41.5</v>
      </c>
      <c r="F24" s="3">
        <v>37.323529411764703</v>
      </c>
      <c r="G24" s="3">
        <v>1403.1911764705883</v>
      </c>
      <c r="H24" s="1">
        <v>21</v>
      </c>
      <c r="I24" s="8">
        <f t="shared" si="0"/>
        <v>30</v>
      </c>
      <c r="J24" s="8">
        <f t="shared" si="1"/>
        <v>-1365.8676470588236</v>
      </c>
      <c r="K24" s="8">
        <f t="shared" si="2"/>
        <v>37.323529411764703</v>
      </c>
      <c r="L24" s="8">
        <f t="shared" si="3"/>
        <v>1440.5147058823529</v>
      </c>
      <c r="M24" s="8">
        <f t="shared" si="4"/>
        <v>41.5</v>
      </c>
    </row>
    <row r="25" spans="2:13" x14ac:dyDescent="0.3">
      <c r="B25" s="1">
        <v>22</v>
      </c>
      <c r="C25" s="3">
        <v>23</v>
      </c>
      <c r="D25" s="3">
        <v>31</v>
      </c>
      <c r="E25" s="3">
        <v>43</v>
      </c>
      <c r="F25" s="3">
        <v>37.891304347826086</v>
      </c>
      <c r="G25" s="3">
        <v>1445.9891304347825</v>
      </c>
      <c r="H25" s="1">
        <v>22</v>
      </c>
      <c r="I25" s="8">
        <f t="shared" si="0"/>
        <v>31</v>
      </c>
      <c r="J25" s="8">
        <f t="shared" si="1"/>
        <v>-1408.0978260869565</v>
      </c>
      <c r="K25" s="8">
        <f t="shared" si="2"/>
        <v>37.891304347826086</v>
      </c>
      <c r="L25" s="8">
        <f t="shared" si="3"/>
        <v>1483.8804347826085</v>
      </c>
      <c r="M25" s="8">
        <f t="shared" si="4"/>
        <v>43</v>
      </c>
    </row>
    <row r="26" spans="2:13" x14ac:dyDescent="0.3">
      <c r="B26" s="1">
        <v>23</v>
      </c>
      <c r="C26" s="3">
        <v>22</v>
      </c>
      <c r="D26" s="3">
        <v>31</v>
      </c>
      <c r="E26" s="3">
        <v>46</v>
      </c>
      <c r="F26" s="3">
        <v>39.295454545454547</v>
      </c>
      <c r="G26" s="3">
        <v>1558.3068181818182</v>
      </c>
      <c r="H26" s="1">
        <v>23</v>
      </c>
      <c r="I26" s="8">
        <f t="shared" si="0"/>
        <v>31</v>
      </c>
      <c r="J26" s="8">
        <f t="shared" si="1"/>
        <v>-1519.0113636363637</v>
      </c>
      <c r="K26" s="8">
        <f t="shared" si="2"/>
        <v>39.295454545454547</v>
      </c>
      <c r="L26" s="8">
        <f t="shared" si="3"/>
        <v>1597.6022727272727</v>
      </c>
      <c r="M26" s="8">
        <f t="shared" si="4"/>
        <v>46</v>
      </c>
    </row>
    <row r="27" spans="2:13" x14ac:dyDescent="0.3">
      <c r="B27" s="1">
        <v>24</v>
      </c>
      <c r="C27" s="3">
        <v>27</v>
      </c>
      <c r="D27" s="3">
        <v>30.5</v>
      </c>
      <c r="E27" s="3">
        <v>47</v>
      </c>
      <c r="F27" s="3">
        <v>40.611111111111114</v>
      </c>
      <c r="G27" s="3">
        <v>1665.601851851852</v>
      </c>
      <c r="H27" s="1">
        <v>24</v>
      </c>
      <c r="I27" s="8">
        <f t="shared" si="0"/>
        <v>30.5</v>
      </c>
      <c r="J27" s="8">
        <f t="shared" si="1"/>
        <v>-1624.9907407407409</v>
      </c>
      <c r="K27" s="8">
        <f t="shared" si="2"/>
        <v>40.611111111111114</v>
      </c>
      <c r="L27" s="8">
        <f t="shared" si="3"/>
        <v>1706.212962962963</v>
      </c>
      <c r="M27" s="8">
        <f t="shared" si="4"/>
        <v>47</v>
      </c>
    </row>
    <row r="28" spans="2:13" x14ac:dyDescent="0.3">
      <c r="B28" s="1">
        <v>25</v>
      </c>
      <c r="C28" s="3">
        <v>37</v>
      </c>
      <c r="D28" s="3">
        <v>30.5</v>
      </c>
      <c r="E28" s="3">
        <v>49.5</v>
      </c>
      <c r="F28" s="3">
        <v>41.162162162162161</v>
      </c>
      <c r="G28" s="3">
        <v>1713.6081081081081</v>
      </c>
      <c r="H28" s="1">
        <v>25</v>
      </c>
      <c r="I28" s="8">
        <f t="shared" si="0"/>
        <v>30.5</v>
      </c>
      <c r="J28" s="8">
        <f t="shared" si="1"/>
        <v>-1672.4459459459461</v>
      </c>
      <c r="K28" s="8">
        <f t="shared" si="2"/>
        <v>41.162162162162161</v>
      </c>
      <c r="L28" s="8">
        <f t="shared" si="3"/>
        <v>1754.7702702702702</v>
      </c>
      <c r="M28" s="8">
        <f t="shared" si="4"/>
        <v>49.5</v>
      </c>
    </row>
    <row r="29" spans="2:13" x14ac:dyDescent="0.3">
      <c r="B29" s="1">
        <v>26</v>
      </c>
      <c r="C29" s="3">
        <v>45</v>
      </c>
      <c r="D29" s="3">
        <v>29.5</v>
      </c>
      <c r="E29" s="3">
        <v>57</v>
      </c>
      <c r="F29" s="3">
        <v>42.244444444444447</v>
      </c>
      <c r="G29" s="3">
        <v>1817.1333333333334</v>
      </c>
      <c r="H29" s="1">
        <v>26</v>
      </c>
      <c r="I29" s="8">
        <f t="shared" si="0"/>
        <v>29.5</v>
      </c>
      <c r="J29" s="8">
        <f t="shared" si="1"/>
        <v>-1774.8888888888889</v>
      </c>
      <c r="K29" s="8">
        <f t="shared" si="2"/>
        <v>42.244444444444447</v>
      </c>
      <c r="L29" s="8">
        <f t="shared" si="3"/>
        <v>1859.377777777778</v>
      </c>
      <c r="M29" s="8">
        <f t="shared" si="4"/>
        <v>57</v>
      </c>
    </row>
    <row r="30" spans="2:13" x14ac:dyDescent="0.3">
      <c r="B30" s="1">
        <v>27</v>
      </c>
      <c r="C30" s="3">
        <v>44</v>
      </c>
      <c r="D30" s="3">
        <v>32.5</v>
      </c>
      <c r="E30" s="3">
        <v>59</v>
      </c>
      <c r="F30" s="3">
        <v>43.420454545454547</v>
      </c>
      <c r="G30" s="3">
        <v>1914.9375</v>
      </c>
      <c r="H30" s="1">
        <v>27</v>
      </c>
      <c r="I30" s="8">
        <f t="shared" si="0"/>
        <v>32.5</v>
      </c>
      <c r="J30" s="8">
        <f t="shared" si="1"/>
        <v>-1871.5170454545455</v>
      </c>
      <c r="K30" s="8">
        <f t="shared" si="2"/>
        <v>43.420454545454547</v>
      </c>
      <c r="L30" s="8">
        <f t="shared" si="3"/>
        <v>1958.3579545454545</v>
      </c>
      <c r="M30" s="8">
        <f t="shared" si="4"/>
        <v>59</v>
      </c>
    </row>
    <row r="31" spans="2:13" x14ac:dyDescent="0.3">
      <c r="B31" s="1">
        <v>28</v>
      </c>
      <c r="C31" s="3">
        <v>50</v>
      </c>
      <c r="D31" s="3">
        <v>30</v>
      </c>
      <c r="E31" s="3">
        <v>62</v>
      </c>
      <c r="F31" s="3">
        <v>44.09</v>
      </c>
      <c r="G31" s="3">
        <v>1983.2049999999999</v>
      </c>
      <c r="H31" s="1">
        <v>28</v>
      </c>
      <c r="I31" s="8">
        <f t="shared" si="0"/>
        <v>30</v>
      </c>
      <c r="J31" s="8">
        <f t="shared" si="1"/>
        <v>-1939.115</v>
      </c>
      <c r="K31" s="8">
        <f t="shared" si="2"/>
        <v>44.09</v>
      </c>
      <c r="L31" s="8">
        <f t="shared" si="3"/>
        <v>2027.2949999999998</v>
      </c>
      <c r="M31" s="8">
        <f t="shared" si="4"/>
        <v>62</v>
      </c>
    </row>
    <row r="32" spans="2:13" x14ac:dyDescent="0.3">
      <c r="B32" s="1">
        <v>29</v>
      </c>
      <c r="C32" s="3">
        <v>63</v>
      </c>
      <c r="D32" s="3">
        <v>31</v>
      </c>
      <c r="E32" s="3">
        <v>63</v>
      </c>
      <c r="F32" s="3">
        <v>44.912698412698411</v>
      </c>
      <c r="G32" s="3">
        <v>2057.2103174603176</v>
      </c>
      <c r="H32" s="1">
        <v>29</v>
      </c>
      <c r="I32" s="8">
        <f t="shared" si="0"/>
        <v>31</v>
      </c>
      <c r="J32" s="8">
        <f t="shared" si="1"/>
        <v>-2012.2976190476193</v>
      </c>
      <c r="K32" s="8">
        <f t="shared" si="2"/>
        <v>44.912698412698411</v>
      </c>
      <c r="L32" s="8">
        <f t="shared" si="3"/>
        <v>2102.1230158730159</v>
      </c>
      <c r="M32" s="8">
        <f t="shared" si="4"/>
        <v>63</v>
      </c>
    </row>
    <row r="33" spans="2:13" x14ac:dyDescent="0.3">
      <c r="B33" s="1">
        <v>30</v>
      </c>
      <c r="C33" s="3">
        <v>55</v>
      </c>
      <c r="D33" s="3">
        <v>33.5</v>
      </c>
      <c r="E33" s="3">
        <v>60.5</v>
      </c>
      <c r="F33" s="3">
        <v>45.609090909090909</v>
      </c>
      <c r="G33" s="3">
        <v>2111.8136363636363</v>
      </c>
      <c r="H33" s="1">
        <v>30</v>
      </c>
      <c r="I33" s="8">
        <f t="shared" si="0"/>
        <v>33.5</v>
      </c>
      <c r="J33" s="8">
        <f t="shared" si="1"/>
        <v>-2066.2045454545455</v>
      </c>
      <c r="K33" s="8">
        <f t="shared" si="2"/>
        <v>45.609090909090909</v>
      </c>
      <c r="L33" s="8">
        <f t="shared" si="3"/>
        <v>2157.4227272727271</v>
      </c>
      <c r="M33" s="8">
        <f t="shared" si="4"/>
        <v>60.5</v>
      </c>
    </row>
    <row r="34" spans="2:13" x14ac:dyDescent="0.3">
      <c r="B34" s="1">
        <v>31</v>
      </c>
      <c r="C34" s="3">
        <v>69</v>
      </c>
      <c r="D34" s="3">
        <v>34.5</v>
      </c>
      <c r="E34" s="3">
        <v>61.5</v>
      </c>
      <c r="F34" s="3">
        <v>47.195652173913047</v>
      </c>
      <c r="G34" s="3">
        <v>2267.264492753623</v>
      </c>
      <c r="H34" s="1">
        <v>31</v>
      </c>
      <c r="I34" s="8">
        <f t="shared" si="0"/>
        <v>34.5</v>
      </c>
      <c r="J34" s="8">
        <f t="shared" si="1"/>
        <v>-2220.06884057971</v>
      </c>
      <c r="K34" s="8">
        <f t="shared" si="2"/>
        <v>47.195652173913047</v>
      </c>
      <c r="L34" s="8">
        <f t="shared" si="3"/>
        <v>2314.460144927536</v>
      </c>
      <c r="M34" s="8">
        <f t="shared" si="4"/>
        <v>61.5</v>
      </c>
    </row>
    <row r="35" spans="2:13" x14ac:dyDescent="0.3">
      <c r="B35" s="1">
        <v>32</v>
      </c>
      <c r="C35" s="3">
        <v>82</v>
      </c>
      <c r="D35" s="3">
        <v>34</v>
      </c>
      <c r="E35" s="3">
        <v>64</v>
      </c>
      <c r="F35" s="3">
        <v>48.756097560975611</v>
      </c>
      <c r="G35" s="3">
        <v>2426.310975609756</v>
      </c>
      <c r="H35" s="1">
        <v>32</v>
      </c>
      <c r="I35" s="8">
        <f t="shared" si="0"/>
        <v>34</v>
      </c>
      <c r="J35" s="8">
        <f t="shared" si="1"/>
        <v>-2377.5548780487802</v>
      </c>
      <c r="K35" s="8">
        <f t="shared" si="2"/>
        <v>48.756097560975611</v>
      </c>
      <c r="L35" s="8">
        <f t="shared" si="3"/>
        <v>2475.0670731707319</v>
      </c>
      <c r="M35" s="8">
        <f t="shared" si="4"/>
        <v>64</v>
      </c>
    </row>
    <row r="36" spans="2:13" x14ac:dyDescent="0.3">
      <c r="B36" s="1">
        <v>33</v>
      </c>
      <c r="C36" s="3">
        <v>80</v>
      </c>
      <c r="D36" s="3">
        <v>34</v>
      </c>
      <c r="E36" s="3">
        <v>63.5</v>
      </c>
      <c r="F36" s="3">
        <v>47.731250000000003</v>
      </c>
      <c r="G36" s="3">
        <v>2319.5906249999998</v>
      </c>
      <c r="H36" s="1">
        <v>33</v>
      </c>
      <c r="I36" s="8">
        <f t="shared" si="0"/>
        <v>34</v>
      </c>
      <c r="J36" s="8">
        <f t="shared" si="1"/>
        <v>-2271.859375</v>
      </c>
      <c r="K36" s="8">
        <f t="shared" si="2"/>
        <v>47.731250000000003</v>
      </c>
      <c r="L36" s="8">
        <f t="shared" si="3"/>
        <v>2367.3218749999996</v>
      </c>
      <c r="M36" s="8">
        <f t="shared" si="4"/>
        <v>63.5</v>
      </c>
    </row>
    <row r="37" spans="2:13" x14ac:dyDescent="0.3">
      <c r="B37" s="1">
        <v>34</v>
      </c>
      <c r="C37" s="3">
        <v>91</v>
      </c>
      <c r="D37" s="3">
        <v>33</v>
      </c>
      <c r="E37" s="3">
        <v>65</v>
      </c>
      <c r="F37" s="3">
        <v>49.263736263736263</v>
      </c>
      <c r="G37" s="3">
        <v>2480.697802197802</v>
      </c>
      <c r="H37" s="1">
        <v>34</v>
      </c>
      <c r="I37" s="8">
        <f t="shared" si="0"/>
        <v>33</v>
      </c>
      <c r="J37" s="8">
        <f t="shared" si="1"/>
        <v>-2431.434065934066</v>
      </c>
      <c r="K37" s="8">
        <f t="shared" si="2"/>
        <v>49.263736263736263</v>
      </c>
      <c r="L37" s="8">
        <f t="shared" si="3"/>
        <v>2529.9615384615381</v>
      </c>
      <c r="M37" s="8">
        <f t="shared" si="4"/>
        <v>65</v>
      </c>
    </row>
    <row r="38" spans="2:13" x14ac:dyDescent="0.3">
      <c r="B38" s="1">
        <v>35</v>
      </c>
      <c r="C38" s="3">
        <v>93</v>
      </c>
      <c r="D38" s="3">
        <v>36</v>
      </c>
      <c r="E38" s="3">
        <v>65.5</v>
      </c>
      <c r="F38" s="3">
        <v>49.817204301075272</v>
      </c>
      <c r="G38" s="3">
        <v>2527.5967741935483</v>
      </c>
      <c r="H38" s="1">
        <v>35</v>
      </c>
      <c r="I38" s="8">
        <f t="shared" si="0"/>
        <v>36</v>
      </c>
      <c r="J38" s="8">
        <f t="shared" si="1"/>
        <v>-2477.7795698924729</v>
      </c>
      <c r="K38" s="8">
        <f t="shared" si="2"/>
        <v>49.817204301075272</v>
      </c>
      <c r="L38" s="8">
        <f t="shared" si="3"/>
        <v>2577.4139784946237</v>
      </c>
      <c r="M38" s="8">
        <f t="shared" si="4"/>
        <v>65.5</v>
      </c>
    </row>
    <row r="39" spans="2:13" x14ac:dyDescent="0.3">
      <c r="B39" s="1">
        <v>36</v>
      </c>
      <c r="C39" s="3">
        <v>111</v>
      </c>
      <c r="D39" s="3">
        <v>36.5</v>
      </c>
      <c r="E39" s="3">
        <v>66.5</v>
      </c>
      <c r="F39" s="3">
        <v>51.297297297297298</v>
      </c>
      <c r="G39" s="3">
        <v>2684.8423423423424</v>
      </c>
      <c r="H39" s="1">
        <v>36</v>
      </c>
      <c r="I39" s="8">
        <f t="shared" si="0"/>
        <v>36.5</v>
      </c>
      <c r="J39" s="8">
        <f t="shared" si="1"/>
        <v>-2633.5450450450448</v>
      </c>
      <c r="K39" s="8">
        <f t="shared" si="2"/>
        <v>51.297297297297298</v>
      </c>
      <c r="L39" s="8">
        <f t="shared" si="3"/>
        <v>2736.1396396396399</v>
      </c>
      <c r="M39" s="8">
        <f t="shared" si="4"/>
        <v>66.5</v>
      </c>
    </row>
    <row r="40" spans="2:13" x14ac:dyDescent="0.3">
      <c r="B40" s="1">
        <v>37</v>
      </c>
      <c r="C40" s="3">
        <v>109</v>
      </c>
      <c r="D40" s="3">
        <v>36</v>
      </c>
      <c r="E40" s="3">
        <v>67</v>
      </c>
      <c r="F40" s="3">
        <v>51.38532110091743</v>
      </c>
      <c r="G40" s="3">
        <v>2693.559633027523</v>
      </c>
      <c r="H40" s="1">
        <v>37</v>
      </c>
      <c r="I40" s="8">
        <f t="shared" si="0"/>
        <v>36</v>
      </c>
      <c r="J40" s="8">
        <f t="shared" si="1"/>
        <v>-2642.1743119266057</v>
      </c>
      <c r="K40" s="8">
        <f t="shared" si="2"/>
        <v>51.38532110091743</v>
      </c>
      <c r="L40" s="8">
        <f t="shared" si="3"/>
        <v>2744.9449541284403</v>
      </c>
      <c r="M40" s="8">
        <f t="shared" si="4"/>
        <v>67</v>
      </c>
    </row>
    <row r="41" spans="2:13" x14ac:dyDescent="0.3">
      <c r="B41" s="1">
        <v>38</v>
      </c>
      <c r="C41" s="3">
        <v>114</v>
      </c>
      <c r="D41" s="3">
        <v>37</v>
      </c>
      <c r="E41" s="3">
        <v>69.5</v>
      </c>
      <c r="F41" s="3">
        <v>52.728070175438596</v>
      </c>
      <c r="G41" s="3">
        <v>2835.4649122807018</v>
      </c>
      <c r="H41" s="1">
        <v>38</v>
      </c>
      <c r="I41" s="8">
        <f t="shared" si="0"/>
        <v>37</v>
      </c>
      <c r="J41" s="8">
        <f t="shared" si="1"/>
        <v>-2782.7368421052633</v>
      </c>
      <c r="K41" s="8">
        <f t="shared" si="2"/>
        <v>52.728070175438596</v>
      </c>
      <c r="L41" s="8">
        <f t="shared" si="3"/>
        <v>2888.1929824561403</v>
      </c>
      <c r="M41" s="8">
        <f t="shared" si="4"/>
        <v>69.5</v>
      </c>
    </row>
    <row r="42" spans="2:13" x14ac:dyDescent="0.3">
      <c r="B42" s="1">
        <v>39</v>
      </c>
      <c r="C42" s="3">
        <v>119</v>
      </c>
      <c r="D42" s="3">
        <v>40.5</v>
      </c>
      <c r="E42" s="3">
        <v>71</v>
      </c>
      <c r="F42" s="3">
        <v>54.281512605042018</v>
      </c>
      <c r="G42" s="3">
        <v>3000.1071428571427</v>
      </c>
      <c r="H42" s="1">
        <v>39</v>
      </c>
      <c r="I42" s="8">
        <f t="shared" si="0"/>
        <v>40.5</v>
      </c>
      <c r="J42" s="8">
        <f t="shared" si="1"/>
        <v>-2945.8256302521008</v>
      </c>
      <c r="K42" s="8">
        <f t="shared" si="2"/>
        <v>54.281512605042018</v>
      </c>
      <c r="L42" s="8">
        <f t="shared" si="3"/>
        <v>3054.3886554621845</v>
      </c>
      <c r="M42" s="8">
        <f t="shared" si="4"/>
        <v>71</v>
      </c>
    </row>
    <row r="43" spans="2:13" x14ac:dyDescent="0.3">
      <c r="B43" s="1">
        <v>40</v>
      </c>
      <c r="C43" s="3">
        <v>123</v>
      </c>
      <c r="D43" s="3">
        <v>40.5</v>
      </c>
      <c r="E43" s="3">
        <v>70.5</v>
      </c>
      <c r="F43" s="3">
        <v>54.77642276422764</v>
      </c>
      <c r="G43" s="3">
        <v>3055.9329268292681</v>
      </c>
      <c r="H43" s="1">
        <v>40</v>
      </c>
      <c r="I43" s="8">
        <f t="shared" si="0"/>
        <v>40.5</v>
      </c>
      <c r="J43" s="8">
        <f t="shared" si="1"/>
        <v>-3001.1565040650403</v>
      </c>
      <c r="K43" s="8">
        <f t="shared" si="2"/>
        <v>54.77642276422764</v>
      </c>
      <c r="L43" s="8">
        <f t="shared" si="3"/>
        <v>3110.709349593496</v>
      </c>
      <c r="M43" s="8">
        <f t="shared" si="4"/>
        <v>70.5</v>
      </c>
    </row>
    <row r="44" spans="2:13" x14ac:dyDescent="0.3">
      <c r="B44" s="1">
        <v>41</v>
      </c>
      <c r="C44" s="3">
        <v>132</v>
      </c>
      <c r="D44" s="3">
        <v>40</v>
      </c>
      <c r="E44" s="3">
        <v>71</v>
      </c>
      <c r="F44" s="3">
        <v>55.113636363636367</v>
      </c>
      <c r="G44" s="3">
        <v>3098.405303030303</v>
      </c>
      <c r="H44" s="1">
        <v>41</v>
      </c>
      <c r="I44" s="8">
        <f t="shared" si="0"/>
        <v>40</v>
      </c>
      <c r="J44" s="8">
        <f t="shared" si="1"/>
        <v>-3043.2916666666665</v>
      </c>
      <c r="K44" s="8">
        <f t="shared" si="2"/>
        <v>55.113636363636367</v>
      </c>
      <c r="L44" s="8">
        <f t="shared" si="3"/>
        <v>3153.5189393939395</v>
      </c>
      <c r="M44" s="8">
        <f t="shared" si="4"/>
        <v>71</v>
      </c>
    </row>
    <row r="45" spans="2:13" x14ac:dyDescent="0.3">
      <c r="B45" s="1">
        <v>42</v>
      </c>
      <c r="C45" s="3">
        <v>142</v>
      </c>
      <c r="D45" s="3">
        <v>40.5</v>
      </c>
      <c r="E45" s="3">
        <v>74</v>
      </c>
      <c r="F45" s="3">
        <v>56.464788732394368</v>
      </c>
      <c r="G45" s="3">
        <v>3249.0070422535209</v>
      </c>
      <c r="H45" s="1">
        <v>42</v>
      </c>
      <c r="I45" s="8">
        <f t="shared" si="0"/>
        <v>40.5</v>
      </c>
      <c r="J45" s="8">
        <f t="shared" si="1"/>
        <v>-3192.5422535211264</v>
      </c>
      <c r="K45" s="8">
        <f t="shared" si="2"/>
        <v>56.464788732394368</v>
      </c>
      <c r="L45" s="8">
        <f t="shared" si="3"/>
        <v>3305.4718309859154</v>
      </c>
      <c r="M45" s="8">
        <f t="shared" si="4"/>
        <v>74</v>
      </c>
    </row>
    <row r="46" spans="2:13" x14ac:dyDescent="0.3">
      <c r="B46" s="1">
        <v>43</v>
      </c>
      <c r="C46" s="3">
        <v>147</v>
      </c>
      <c r="D46" s="3">
        <v>41</v>
      </c>
      <c r="E46" s="3">
        <v>75</v>
      </c>
      <c r="F46" s="3">
        <v>57.030612244897959</v>
      </c>
      <c r="G46" s="3">
        <v>3312.7125850340135</v>
      </c>
      <c r="H46" s="1">
        <v>43</v>
      </c>
      <c r="I46" s="8">
        <f t="shared" si="0"/>
        <v>41</v>
      </c>
      <c r="J46" s="8">
        <f t="shared" si="1"/>
        <v>-3255.6819727891157</v>
      </c>
      <c r="K46" s="8">
        <f t="shared" si="2"/>
        <v>57.030612244897959</v>
      </c>
      <c r="L46" s="8">
        <f t="shared" si="3"/>
        <v>3369.7431972789113</v>
      </c>
      <c r="M46" s="8">
        <f t="shared" si="4"/>
        <v>75</v>
      </c>
    </row>
    <row r="47" spans="2:13" x14ac:dyDescent="0.3">
      <c r="B47" s="1">
        <v>44</v>
      </c>
      <c r="C47" s="3">
        <v>162</v>
      </c>
      <c r="D47" s="3">
        <v>42.5</v>
      </c>
      <c r="E47" s="3">
        <v>76</v>
      </c>
      <c r="F47" s="3">
        <v>58.305555555555557</v>
      </c>
      <c r="G47" s="3">
        <v>3462.9336419753085</v>
      </c>
      <c r="H47" s="1">
        <v>44</v>
      </c>
      <c r="I47" s="8">
        <f t="shared" si="0"/>
        <v>42.5</v>
      </c>
      <c r="J47" s="8">
        <f t="shared" si="1"/>
        <v>-3404.6280864197529</v>
      </c>
      <c r="K47" s="8">
        <f t="shared" si="2"/>
        <v>58.305555555555557</v>
      </c>
      <c r="L47" s="8">
        <f t="shared" si="3"/>
        <v>3521.2391975308642</v>
      </c>
      <c r="M47" s="8">
        <f t="shared" si="4"/>
        <v>76</v>
      </c>
    </row>
    <row r="48" spans="2:13" x14ac:dyDescent="0.3">
      <c r="B48" s="1">
        <v>45</v>
      </c>
      <c r="C48" s="3">
        <v>166</v>
      </c>
      <c r="D48" s="3">
        <v>44</v>
      </c>
      <c r="E48" s="3">
        <v>75.5</v>
      </c>
      <c r="F48" s="3">
        <v>59.015060240963855</v>
      </c>
      <c r="G48" s="3">
        <v>3542.5768072289156</v>
      </c>
      <c r="H48" s="1">
        <v>45</v>
      </c>
      <c r="I48" s="8">
        <f t="shared" si="0"/>
        <v>44</v>
      </c>
      <c r="J48" s="8">
        <f t="shared" si="1"/>
        <v>-3483.5617469879517</v>
      </c>
      <c r="K48" s="8">
        <f t="shared" si="2"/>
        <v>59.015060240963855</v>
      </c>
      <c r="L48" s="8">
        <f t="shared" si="3"/>
        <v>3601.5918674698796</v>
      </c>
      <c r="M48" s="8">
        <f t="shared" si="4"/>
        <v>75.5</v>
      </c>
    </row>
    <row r="49" spans="2:13" x14ac:dyDescent="0.3">
      <c r="B49" s="1">
        <v>46</v>
      </c>
      <c r="C49" s="3">
        <v>176</v>
      </c>
      <c r="D49" s="3">
        <v>44</v>
      </c>
      <c r="E49" s="3">
        <v>78</v>
      </c>
      <c r="F49" s="3">
        <v>59.988636363636367</v>
      </c>
      <c r="G49" s="3">
        <v>3665.6107954545455</v>
      </c>
      <c r="H49" s="1">
        <v>46</v>
      </c>
      <c r="I49" s="8">
        <f t="shared" si="0"/>
        <v>44</v>
      </c>
      <c r="J49" s="8">
        <f t="shared" si="1"/>
        <v>-3605.622159090909</v>
      </c>
      <c r="K49" s="8">
        <f t="shared" si="2"/>
        <v>59.988636363636367</v>
      </c>
      <c r="L49" s="8">
        <f t="shared" si="3"/>
        <v>3725.599431818182</v>
      </c>
      <c r="M49" s="8">
        <f t="shared" si="4"/>
        <v>78</v>
      </c>
    </row>
    <row r="50" spans="2:13" x14ac:dyDescent="0.3">
      <c r="B50" s="1">
        <v>47</v>
      </c>
      <c r="C50" s="3">
        <v>172</v>
      </c>
      <c r="D50" s="3">
        <v>45</v>
      </c>
      <c r="E50" s="3">
        <v>77.5</v>
      </c>
      <c r="F50" s="3">
        <v>60.895348837209305</v>
      </c>
      <c r="G50" s="3">
        <v>3773.1162790697676</v>
      </c>
      <c r="H50" s="1">
        <v>47</v>
      </c>
      <c r="I50" s="8">
        <f t="shared" si="0"/>
        <v>45</v>
      </c>
      <c r="J50" s="8">
        <f t="shared" si="1"/>
        <v>-3712.2209302325582</v>
      </c>
      <c r="K50" s="8">
        <f t="shared" si="2"/>
        <v>60.895348837209305</v>
      </c>
      <c r="L50" s="8">
        <f t="shared" si="3"/>
        <v>3834.0116279069771</v>
      </c>
      <c r="M50" s="8">
        <f t="shared" si="4"/>
        <v>77.5</v>
      </c>
    </row>
    <row r="51" spans="2:13" x14ac:dyDescent="0.3">
      <c r="B51" s="1">
        <v>48</v>
      </c>
      <c r="C51" s="3">
        <v>185</v>
      </c>
      <c r="D51" s="3">
        <v>45.5</v>
      </c>
      <c r="E51" s="3">
        <v>80</v>
      </c>
      <c r="F51" s="3">
        <v>61.964864864864865</v>
      </c>
      <c r="G51" s="3">
        <v>3911.3121621621622</v>
      </c>
      <c r="H51" s="1">
        <v>48</v>
      </c>
      <c r="I51" s="8">
        <f t="shared" si="0"/>
        <v>45.5</v>
      </c>
      <c r="J51" s="8">
        <f t="shared" si="1"/>
        <v>-3849.3472972972972</v>
      </c>
      <c r="K51" s="8">
        <f t="shared" si="2"/>
        <v>61.964864864864865</v>
      </c>
      <c r="L51" s="8">
        <f t="shared" si="3"/>
        <v>3973.2770270270271</v>
      </c>
      <c r="M51" s="8">
        <f t="shared" si="4"/>
        <v>80</v>
      </c>
    </row>
    <row r="52" spans="2:13" x14ac:dyDescent="0.3">
      <c r="B52" s="1">
        <v>49</v>
      </c>
      <c r="C52" s="3">
        <v>183</v>
      </c>
      <c r="D52" s="3">
        <v>47</v>
      </c>
      <c r="E52" s="3">
        <v>81</v>
      </c>
      <c r="F52" s="3">
        <v>62.78142076502732</v>
      </c>
      <c r="G52" s="3">
        <v>4007.9836065573772</v>
      </c>
      <c r="H52" s="1">
        <v>49</v>
      </c>
      <c r="I52" s="8">
        <f t="shared" si="0"/>
        <v>47</v>
      </c>
      <c r="J52" s="8">
        <f t="shared" si="1"/>
        <v>-3945.2021857923501</v>
      </c>
      <c r="K52" s="8">
        <f t="shared" si="2"/>
        <v>62.78142076502732</v>
      </c>
      <c r="L52" s="8">
        <f t="shared" si="3"/>
        <v>4070.7650273224044</v>
      </c>
      <c r="M52" s="8">
        <f t="shared" si="4"/>
        <v>81</v>
      </c>
    </row>
    <row r="53" spans="2:13" x14ac:dyDescent="0.3">
      <c r="B53" s="1">
        <v>50</v>
      </c>
      <c r="C53" s="3">
        <v>194</v>
      </c>
      <c r="D53" s="3">
        <v>47</v>
      </c>
      <c r="E53" s="3">
        <v>82</v>
      </c>
      <c r="F53" s="3">
        <v>63.360824742268044</v>
      </c>
      <c r="G53" s="3">
        <v>4085.8994845360826</v>
      </c>
      <c r="H53" s="1">
        <v>50</v>
      </c>
      <c r="I53" s="8">
        <f t="shared" si="0"/>
        <v>47</v>
      </c>
      <c r="J53" s="8">
        <f t="shared" si="1"/>
        <v>-4022.5386597938145</v>
      </c>
      <c r="K53" s="8">
        <f t="shared" si="2"/>
        <v>63.360824742268044</v>
      </c>
      <c r="L53" s="8">
        <f t="shared" si="3"/>
        <v>4149.2603092783502</v>
      </c>
      <c r="M53" s="8">
        <f t="shared" si="4"/>
        <v>82</v>
      </c>
    </row>
    <row r="54" spans="2:13" x14ac:dyDescent="0.3">
      <c r="B54" s="1">
        <v>51</v>
      </c>
      <c r="C54" s="3">
        <v>196</v>
      </c>
      <c r="D54" s="3">
        <v>48</v>
      </c>
      <c r="E54" s="3">
        <v>82.5</v>
      </c>
      <c r="F54" s="3">
        <v>64.094387755102048</v>
      </c>
      <c r="G54" s="3">
        <v>4178.0420918367345</v>
      </c>
      <c r="H54" s="1">
        <v>51</v>
      </c>
      <c r="I54" s="8">
        <f t="shared" si="0"/>
        <v>48</v>
      </c>
      <c r="J54" s="8">
        <f t="shared" si="1"/>
        <v>-4113.9477040816328</v>
      </c>
      <c r="K54" s="8">
        <f t="shared" si="2"/>
        <v>64.094387755102048</v>
      </c>
      <c r="L54" s="8">
        <f t="shared" si="3"/>
        <v>4242.1364795918362</v>
      </c>
      <c r="M54" s="8">
        <f t="shared" si="4"/>
        <v>82.5</v>
      </c>
    </row>
    <row r="55" spans="2:13" x14ac:dyDescent="0.3">
      <c r="B55" s="1">
        <v>52</v>
      </c>
      <c r="C55" s="3">
        <v>202</v>
      </c>
      <c r="D55" s="3">
        <v>50</v>
      </c>
      <c r="E55" s="3">
        <v>82.5</v>
      </c>
      <c r="F55" s="3">
        <v>65.071782178217816</v>
      </c>
      <c r="G55" s="3">
        <v>4302.6967821782182</v>
      </c>
      <c r="H55" s="1">
        <v>52</v>
      </c>
      <c r="I55" s="8">
        <f t="shared" si="0"/>
        <v>50</v>
      </c>
      <c r="J55" s="8">
        <f t="shared" si="1"/>
        <v>-4237.625</v>
      </c>
      <c r="K55" s="8">
        <f t="shared" si="2"/>
        <v>65.071782178217816</v>
      </c>
      <c r="L55" s="8">
        <f t="shared" si="3"/>
        <v>4367.7685643564364</v>
      </c>
      <c r="M55" s="8">
        <f t="shared" si="4"/>
        <v>82.5</v>
      </c>
    </row>
    <row r="56" spans="2:13" x14ac:dyDescent="0.3">
      <c r="B56" s="1">
        <v>53</v>
      </c>
      <c r="C56" s="3">
        <v>204</v>
      </c>
      <c r="D56" s="3">
        <v>50</v>
      </c>
      <c r="E56" s="3">
        <v>84.5</v>
      </c>
      <c r="F56" s="3">
        <v>65.850490196078425</v>
      </c>
      <c r="G56" s="3">
        <v>4405.3223039215691</v>
      </c>
      <c r="H56" s="1">
        <v>53</v>
      </c>
      <c r="I56" s="8">
        <f t="shared" si="0"/>
        <v>50</v>
      </c>
      <c r="J56" s="8">
        <f t="shared" si="1"/>
        <v>-4339.4718137254904</v>
      </c>
      <c r="K56" s="8">
        <f t="shared" si="2"/>
        <v>65.850490196078425</v>
      </c>
      <c r="L56" s="8">
        <f t="shared" si="3"/>
        <v>4471.1727941176478</v>
      </c>
      <c r="M56" s="8">
        <f t="shared" si="4"/>
        <v>84.5</v>
      </c>
    </row>
    <row r="57" spans="2:13" x14ac:dyDescent="0.3">
      <c r="B57" s="1">
        <v>54</v>
      </c>
      <c r="C57" s="3">
        <v>204</v>
      </c>
      <c r="D57" s="3">
        <v>50.5</v>
      </c>
      <c r="E57" s="3">
        <v>84</v>
      </c>
      <c r="F57" s="3">
        <v>66.279411764705884</v>
      </c>
      <c r="G57" s="3">
        <v>4457.9901960784309</v>
      </c>
      <c r="H57" s="1">
        <v>54</v>
      </c>
      <c r="I57" s="8">
        <f t="shared" si="0"/>
        <v>50.5</v>
      </c>
      <c r="J57" s="8">
        <f t="shared" si="1"/>
        <v>-4391.7107843137246</v>
      </c>
      <c r="K57" s="8">
        <f t="shared" si="2"/>
        <v>66.279411764705884</v>
      </c>
      <c r="L57" s="8">
        <f t="shared" si="3"/>
        <v>4524.2696078431372</v>
      </c>
      <c r="M57" s="8">
        <f t="shared" si="4"/>
        <v>84</v>
      </c>
    </row>
    <row r="58" spans="2:13" x14ac:dyDescent="0.3">
      <c r="B58" s="1">
        <v>55</v>
      </c>
      <c r="C58" s="3">
        <v>205</v>
      </c>
      <c r="D58" s="3">
        <v>52.5</v>
      </c>
      <c r="E58" s="3">
        <v>86.5</v>
      </c>
      <c r="F58" s="3">
        <v>67.785365853658533</v>
      </c>
      <c r="G58" s="3">
        <v>4663.5902439024394</v>
      </c>
      <c r="H58" s="1">
        <v>55</v>
      </c>
      <c r="I58" s="8">
        <f t="shared" si="0"/>
        <v>52.5</v>
      </c>
      <c r="J58" s="8">
        <f t="shared" si="1"/>
        <v>-4595.8048780487807</v>
      </c>
      <c r="K58" s="8">
        <f t="shared" si="2"/>
        <v>67.785365853658533</v>
      </c>
      <c r="L58" s="8">
        <f t="shared" si="3"/>
        <v>4731.3756097560981</v>
      </c>
      <c r="M58" s="8">
        <f t="shared" si="4"/>
        <v>86.5</v>
      </c>
    </row>
    <row r="59" spans="2:13" x14ac:dyDescent="0.3">
      <c r="B59" s="1">
        <v>56</v>
      </c>
      <c r="C59" s="3">
        <v>207</v>
      </c>
      <c r="D59" s="3">
        <v>53</v>
      </c>
      <c r="E59" s="3">
        <v>87.5</v>
      </c>
      <c r="F59" s="3">
        <v>68.224637681159422</v>
      </c>
      <c r="G59" s="3">
        <v>4723.7741545893723</v>
      </c>
      <c r="H59" s="1">
        <v>56</v>
      </c>
      <c r="I59" s="8">
        <f t="shared" si="0"/>
        <v>53</v>
      </c>
      <c r="J59" s="8">
        <f t="shared" si="1"/>
        <v>-4655.5495169082133</v>
      </c>
      <c r="K59" s="8">
        <f t="shared" si="2"/>
        <v>68.224637681159422</v>
      </c>
      <c r="L59" s="8">
        <f t="shared" si="3"/>
        <v>4791.9987922705313</v>
      </c>
      <c r="M59" s="8">
        <f t="shared" si="4"/>
        <v>87.5</v>
      </c>
    </row>
    <row r="60" spans="2:13" x14ac:dyDescent="0.3">
      <c r="B60" s="1">
        <v>57</v>
      </c>
      <c r="C60" s="3">
        <v>215</v>
      </c>
      <c r="D60" s="3">
        <v>54</v>
      </c>
      <c r="E60" s="3">
        <v>88.5</v>
      </c>
      <c r="F60" s="3">
        <v>69.11162790697675</v>
      </c>
      <c r="G60" s="3">
        <v>4845.6488372093027</v>
      </c>
      <c r="H60" s="1">
        <v>57</v>
      </c>
      <c r="I60" s="8">
        <f t="shared" si="0"/>
        <v>54</v>
      </c>
      <c r="J60" s="8">
        <f t="shared" si="1"/>
        <v>-4776.5372093023261</v>
      </c>
      <c r="K60" s="8">
        <f t="shared" si="2"/>
        <v>69.11162790697675</v>
      </c>
      <c r="L60" s="8">
        <f t="shared" si="3"/>
        <v>4914.7604651162792</v>
      </c>
      <c r="M60" s="8">
        <f t="shared" si="4"/>
        <v>88.5</v>
      </c>
    </row>
    <row r="61" spans="2:13" x14ac:dyDescent="0.3">
      <c r="B61" s="1">
        <v>58</v>
      </c>
      <c r="C61" s="3">
        <v>214</v>
      </c>
      <c r="D61" s="3">
        <v>54.5</v>
      </c>
      <c r="E61" s="3">
        <v>88.5</v>
      </c>
      <c r="F61" s="3">
        <v>69.427570093457945</v>
      </c>
      <c r="G61" s="3">
        <v>4887.5035046728972</v>
      </c>
      <c r="H61" s="1">
        <v>58</v>
      </c>
      <c r="I61" s="8">
        <f t="shared" si="0"/>
        <v>54.5</v>
      </c>
      <c r="J61" s="8">
        <f t="shared" si="1"/>
        <v>-4818.0759345794395</v>
      </c>
      <c r="K61" s="8">
        <f t="shared" si="2"/>
        <v>69.427570093457945</v>
      </c>
      <c r="L61" s="8">
        <f t="shared" si="3"/>
        <v>4956.9310747663549</v>
      </c>
      <c r="M61" s="8">
        <f t="shared" si="4"/>
        <v>88.5</v>
      </c>
    </row>
    <row r="62" spans="2:13" x14ac:dyDescent="0.3">
      <c r="B62" s="1">
        <v>59</v>
      </c>
      <c r="C62" s="3">
        <v>215</v>
      </c>
      <c r="D62" s="3">
        <v>56</v>
      </c>
      <c r="E62" s="3">
        <v>89.5</v>
      </c>
      <c r="F62" s="3">
        <v>70.481395348837211</v>
      </c>
      <c r="G62" s="3">
        <v>5037.8593023255817</v>
      </c>
      <c r="H62" s="1">
        <v>59</v>
      </c>
      <c r="I62" s="8">
        <f t="shared" si="0"/>
        <v>56</v>
      </c>
      <c r="J62" s="8">
        <f t="shared" si="1"/>
        <v>-4967.3779069767443</v>
      </c>
      <c r="K62" s="8">
        <f t="shared" si="2"/>
        <v>70.481395348837211</v>
      </c>
      <c r="L62" s="8">
        <f t="shared" si="3"/>
        <v>5108.3406976744191</v>
      </c>
      <c r="M62" s="8">
        <f t="shared" si="4"/>
        <v>89.5</v>
      </c>
    </row>
    <row r="63" spans="2:13" x14ac:dyDescent="0.3">
      <c r="B63" s="1">
        <v>60</v>
      </c>
      <c r="C63" s="3">
        <v>219</v>
      </c>
      <c r="D63" s="3">
        <v>56.5</v>
      </c>
      <c r="E63" s="3">
        <v>90.5</v>
      </c>
      <c r="F63" s="3">
        <v>71.267123287671239</v>
      </c>
      <c r="G63" s="3">
        <v>5148.6952054794519</v>
      </c>
      <c r="H63" s="1">
        <v>60</v>
      </c>
      <c r="I63" s="8">
        <f t="shared" si="0"/>
        <v>56.5</v>
      </c>
      <c r="J63" s="8">
        <f t="shared" si="1"/>
        <v>-5077.428082191781</v>
      </c>
      <c r="K63" s="8">
        <f t="shared" si="2"/>
        <v>71.267123287671239</v>
      </c>
      <c r="L63" s="8">
        <f t="shared" si="3"/>
        <v>5219.9623287671229</v>
      </c>
      <c r="M63" s="8">
        <f t="shared" si="4"/>
        <v>90.5</v>
      </c>
    </row>
    <row r="64" spans="2:13" x14ac:dyDescent="0.3">
      <c r="B64" s="1">
        <v>61</v>
      </c>
      <c r="C64" s="3">
        <v>215</v>
      </c>
      <c r="D64" s="3">
        <v>57.5</v>
      </c>
      <c r="E64" s="3">
        <v>91.5</v>
      </c>
      <c r="F64" s="3">
        <v>72.400000000000006</v>
      </c>
      <c r="G64" s="3">
        <v>5310.1976744186049</v>
      </c>
      <c r="H64" s="1">
        <v>61</v>
      </c>
      <c r="I64" s="8">
        <f t="shared" si="0"/>
        <v>57.5</v>
      </c>
      <c r="J64" s="8">
        <f t="shared" si="1"/>
        <v>-5237.7976744186053</v>
      </c>
      <c r="K64" s="8">
        <f t="shared" si="2"/>
        <v>72.400000000000006</v>
      </c>
      <c r="L64" s="8">
        <f t="shared" si="3"/>
        <v>5382.5976744186046</v>
      </c>
      <c r="M64" s="8">
        <f t="shared" si="4"/>
        <v>91.5</v>
      </c>
    </row>
    <row r="65" spans="2:13" x14ac:dyDescent="0.3">
      <c r="B65" s="1">
        <v>62</v>
      </c>
      <c r="C65" s="3">
        <v>212</v>
      </c>
      <c r="D65" s="3">
        <v>59</v>
      </c>
      <c r="E65" s="3">
        <v>92.5</v>
      </c>
      <c r="F65" s="3">
        <v>72.785377358490564</v>
      </c>
      <c r="G65" s="3">
        <v>5366.3219339622638</v>
      </c>
      <c r="H65" s="1">
        <v>62</v>
      </c>
      <c r="I65" s="8">
        <f t="shared" si="0"/>
        <v>59</v>
      </c>
      <c r="J65" s="8">
        <f t="shared" si="1"/>
        <v>-5293.5365566037735</v>
      </c>
      <c r="K65" s="8">
        <f t="shared" si="2"/>
        <v>72.785377358490564</v>
      </c>
      <c r="L65" s="8">
        <f t="shared" si="3"/>
        <v>5439.107311320754</v>
      </c>
      <c r="M65" s="8">
        <f t="shared" si="4"/>
        <v>92.5</v>
      </c>
    </row>
    <row r="66" spans="2:13" x14ac:dyDescent="0.3">
      <c r="B66" s="1">
        <v>63</v>
      </c>
      <c r="C66" s="3">
        <v>212</v>
      </c>
      <c r="D66" s="3">
        <v>59.5</v>
      </c>
      <c r="E66" s="3">
        <v>93.5</v>
      </c>
      <c r="F66" s="3">
        <v>73.490566037735846</v>
      </c>
      <c r="G66" s="3">
        <v>5468.0966981132078</v>
      </c>
      <c r="H66" s="1">
        <v>63</v>
      </c>
      <c r="I66" s="8">
        <f t="shared" si="0"/>
        <v>59.5</v>
      </c>
      <c r="J66" s="8">
        <f t="shared" si="1"/>
        <v>-5394.6061320754716</v>
      </c>
      <c r="K66" s="8">
        <f t="shared" si="2"/>
        <v>73.490566037735846</v>
      </c>
      <c r="L66" s="8">
        <f t="shared" si="3"/>
        <v>5541.5872641509441</v>
      </c>
      <c r="M66" s="8">
        <f t="shared" si="4"/>
        <v>93.5</v>
      </c>
    </row>
    <row r="67" spans="2:13" x14ac:dyDescent="0.3">
      <c r="B67" s="1">
        <v>64</v>
      </c>
      <c r="C67" s="3">
        <v>225</v>
      </c>
      <c r="D67" s="3">
        <v>60.5</v>
      </c>
      <c r="E67" s="3">
        <v>94.5</v>
      </c>
      <c r="F67" s="3">
        <v>74.862222222222229</v>
      </c>
      <c r="G67" s="3">
        <v>5675.862222222222</v>
      </c>
      <c r="H67" s="1">
        <v>64</v>
      </c>
      <c r="I67" s="8">
        <f t="shared" si="0"/>
        <v>60.5</v>
      </c>
      <c r="J67" s="8">
        <f t="shared" si="1"/>
        <v>-5601</v>
      </c>
      <c r="K67" s="8">
        <f t="shared" si="2"/>
        <v>74.862222222222229</v>
      </c>
      <c r="L67" s="8">
        <f t="shared" si="3"/>
        <v>5750.7244444444441</v>
      </c>
      <c r="M67" s="8">
        <f t="shared" si="4"/>
        <v>94.5</v>
      </c>
    </row>
    <row r="68" spans="2:13" x14ac:dyDescent="0.3">
      <c r="B68" s="1">
        <v>65</v>
      </c>
      <c r="C68" s="3">
        <v>218</v>
      </c>
      <c r="D68" s="3">
        <v>61.5</v>
      </c>
      <c r="E68" s="3">
        <v>95</v>
      </c>
      <c r="F68" s="3">
        <v>75.871559633027516</v>
      </c>
      <c r="G68" s="3">
        <v>5827.2614678899081</v>
      </c>
      <c r="H68" s="1">
        <v>65</v>
      </c>
      <c r="I68" s="8">
        <f t="shared" ref="I68:I131" si="5">D68</f>
        <v>61.5</v>
      </c>
      <c r="J68" s="8">
        <f t="shared" ref="J68:J131" si="6">F68-G68</f>
        <v>-5751.3899082568805</v>
      </c>
      <c r="K68" s="8">
        <f t="shared" ref="K68:K131" si="7">F68</f>
        <v>75.871559633027516</v>
      </c>
      <c r="L68" s="8">
        <f t="shared" ref="L68:L131" si="8">F68+G68</f>
        <v>5903.1330275229357</v>
      </c>
      <c r="M68" s="8">
        <f t="shared" ref="M68:M131" si="9">E68</f>
        <v>95</v>
      </c>
    </row>
    <row r="69" spans="2:13" x14ac:dyDescent="0.3">
      <c r="B69" s="1">
        <v>66</v>
      </c>
      <c r="C69" s="3">
        <v>215</v>
      </c>
      <c r="D69" s="3">
        <v>62.5</v>
      </c>
      <c r="E69" s="3">
        <v>96</v>
      </c>
      <c r="F69" s="3">
        <v>76.54883720930232</v>
      </c>
      <c r="G69" s="3">
        <v>5928.4883720930229</v>
      </c>
      <c r="H69" s="1">
        <v>66</v>
      </c>
      <c r="I69" s="8">
        <f t="shared" si="5"/>
        <v>62.5</v>
      </c>
      <c r="J69" s="8">
        <f t="shared" si="6"/>
        <v>-5851.9395348837206</v>
      </c>
      <c r="K69" s="8">
        <f t="shared" si="7"/>
        <v>76.54883720930232</v>
      </c>
      <c r="L69" s="8">
        <f t="shared" si="8"/>
        <v>6005.0372093023252</v>
      </c>
      <c r="M69" s="8">
        <f t="shared" si="9"/>
        <v>96</v>
      </c>
    </row>
    <row r="70" spans="2:13" x14ac:dyDescent="0.3">
      <c r="B70" s="1">
        <v>67</v>
      </c>
      <c r="C70" s="3">
        <v>223</v>
      </c>
      <c r="D70" s="3">
        <v>63.5</v>
      </c>
      <c r="E70" s="3">
        <v>97</v>
      </c>
      <c r="F70" s="3">
        <v>77.757847533632287</v>
      </c>
      <c r="G70" s="3">
        <v>6113.5179372197308</v>
      </c>
      <c r="H70" s="1">
        <v>67</v>
      </c>
      <c r="I70" s="8">
        <f t="shared" si="5"/>
        <v>63.5</v>
      </c>
      <c r="J70" s="8">
        <f t="shared" si="6"/>
        <v>-6035.7600896860986</v>
      </c>
      <c r="K70" s="8">
        <f t="shared" si="7"/>
        <v>77.757847533632287</v>
      </c>
      <c r="L70" s="8">
        <f t="shared" si="8"/>
        <v>6191.275784753363</v>
      </c>
      <c r="M70" s="8">
        <f t="shared" si="9"/>
        <v>97</v>
      </c>
    </row>
    <row r="71" spans="2:13" x14ac:dyDescent="0.3">
      <c r="B71" s="1">
        <v>68</v>
      </c>
      <c r="C71" s="3">
        <v>219</v>
      </c>
      <c r="D71" s="3">
        <v>64.5</v>
      </c>
      <c r="E71" s="3">
        <v>98</v>
      </c>
      <c r="F71" s="3">
        <v>78.410958904109592</v>
      </c>
      <c r="G71" s="3">
        <v>6215.5502283105025</v>
      </c>
      <c r="H71" s="1">
        <v>68</v>
      </c>
      <c r="I71" s="8">
        <f t="shared" si="5"/>
        <v>64.5</v>
      </c>
      <c r="J71" s="8">
        <f t="shared" si="6"/>
        <v>-6137.1392694063925</v>
      </c>
      <c r="K71" s="8">
        <f t="shared" si="7"/>
        <v>78.410958904109592</v>
      </c>
      <c r="L71" s="8">
        <f t="shared" si="8"/>
        <v>6293.9611872146124</v>
      </c>
      <c r="M71" s="8">
        <f t="shared" si="9"/>
        <v>98</v>
      </c>
    </row>
    <row r="72" spans="2:13" x14ac:dyDescent="0.3">
      <c r="B72" s="1">
        <v>69</v>
      </c>
      <c r="C72" s="3">
        <v>213</v>
      </c>
      <c r="D72" s="3">
        <v>65.5</v>
      </c>
      <c r="E72" s="3">
        <v>98</v>
      </c>
      <c r="F72" s="3">
        <v>78.800469483568079</v>
      </c>
      <c r="G72" s="3">
        <v>6274.3227699530516</v>
      </c>
      <c r="H72" s="1">
        <v>69</v>
      </c>
      <c r="I72" s="8">
        <f t="shared" si="5"/>
        <v>65.5</v>
      </c>
      <c r="J72" s="8">
        <f t="shared" si="6"/>
        <v>-6195.5223004694835</v>
      </c>
      <c r="K72" s="8">
        <f t="shared" si="7"/>
        <v>78.800469483568079</v>
      </c>
      <c r="L72" s="8">
        <f t="shared" si="8"/>
        <v>6353.1232394366198</v>
      </c>
      <c r="M72" s="8">
        <f t="shared" si="9"/>
        <v>98</v>
      </c>
    </row>
    <row r="73" spans="2:13" x14ac:dyDescent="0.3">
      <c r="B73" s="1">
        <v>70</v>
      </c>
      <c r="C73" s="3">
        <v>211</v>
      </c>
      <c r="D73" s="3">
        <v>66.5</v>
      </c>
      <c r="E73" s="3">
        <v>100</v>
      </c>
      <c r="F73" s="3">
        <v>79.658767772511851</v>
      </c>
      <c r="G73" s="3">
        <v>6409.7203791469192</v>
      </c>
      <c r="H73" s="1">
        <v>70</v>
      </c>
      <c r="I73" s="8">
        <f t="shared" si="5"/>
        <v>66.5</v>
      </c>
      <c r="J73" s="8">
        <f t="shared" si="6"/>
        <v>-6330.0616113744072</v>
      </c>
      <c r="K73" s="8">
        <f t="shared" si="7"/>
        <v>79.658767772511851</v>
      </c>
      <c r="L73" s="8">
        <f t="shared" si="8"/>
        <v>6489.3791469194312</v>
      </c>
      <c r="M73" s="8">
        <f t="shared" si="9"/>
        <v>100</v>
      </c>
    </row>
    <row r="74" spans="2:13" x14ac:dyDescent="0.3">
      <c r="B74" s="1">
        <v>71</v>
      </c>
      <c r="C74" s="3">
        <v>217</v>
      </c>
      <c r="D74" s="3">
        <v>67.5</v>
      </c>
      <c r="E74" s="3">
        <v>100</v>
      </c>
      <c r="F74" s="3">
        <v>80.594470046082947</v>
      </c>
      <c r="G74" s="3">
        <v>6561.3410138248846</v>
      </c>
      <c r="H74" s="1">
        <v>71</v>
      </c>
      <c r="I74" s="8">
        <f t="shared" si="5"/>
        <v>67.5</v>
      </c>
      <c r="J74" s="8">
        <f t="shared" si="6"/>
        <v>-6480.7465437788014</v>
      </c>
      <c r="K74" s="8">
        <f t="shared" si="7"/>
        <v>80.594470046082947</v>
      </c>
      <c r="L74" s="8">
        <f t="shared" si="8"/>
        <v>6641.9354838709678</v>
      </c>
      <c r="M74" s="8">
        <f t="shared" si="9"/>
        <v>100</v>
      </c>
    </row>
    <row r="75" spans="2:13" x14ac:dyDescent="0.3">
      <c r="B75" s="1">
        <v>72</v>
      </c>
      <c r="C75" s="3">
        <v>217</v>
      </c>
      <c r="D75" s="3">
        <v>68.5</v>
      </c>
      <c r="E75" s="3">
        <v>102</v>
      </c>
      <c r="F75" s="3">
        <v>81.269585253456228</v>
      </c>
      <c r="G75" s="3">
        <v>6667.692396313364</v>
      </c>
      <c r="H75" s="1">
        <v>72</v>
      </c>
      <c r="I75" s="8">
        <f t="shared" si="5"/>
        <v>68.5</v>
      </c>
      <c r="J75" s="8">
        <f t="shared" si="6"/>
        <v>-6586.4228110599079</v>
      </c>
      <c r="K75" s="8">
        <f t="shared" si="7"/>
        <v>81.269585253456228</v>
      </c>
      <c r="L75" s="8">
        <f t="shared" si="8"/>
        <v>6748.9619815668202</v>
      </c>
      <c r="M75" s="8">
        <f t="shared" si="9"/>
        <v>102</v>
      </c>
    </row>
    <row r="76" spans="2:13" x14ac:dyDescent="0.3">
      <c r="B76" s="1">
        <v>73</v>
      </c>
      <c r="C76" s="3">
        <v>216</v>
      </c>
      <c r="D76" s="3">
        <v>68</v>
      </c>
      <c r="E76" s="3">
        <v>102</v>
      </c>
      <c r="F76" s="3">
        <v>81.807870370370367</v>
      </c>
      <c r="G76" s="3">
        <v>6754.5196759259261</v>
      </c>
      <c r="H76" s="1">
        <v>73</v>
      </c>
      <c r="I76" s="8">
        <f t="shared" si="5"/>
        <v>68</v>
      </c>
      <c r="J76" s="8">
        <f t="shared" si="6"/>
        <v>-6672.7118055555557</v>
      </c>
      <c r="K76" s="8">
        <f t="shared" si="7"/>
        <v>81.807870370370367</v>
      </c>
      <c r="L76" s="8">
        <f t="shared" si="8"/>
        <v>6836.3275462962965</v>
      </c>
      <c r="M76" s="8">
        <f t="shared" si="9"/>
        <v>102</v>
      </c>
    </row>
    <row r="77" spans="2:13" x14ac:dyDescent="0.3">
      <c r="B77" s="1">
        <v>74</v>
      </c>
      <c r="C77" s="3">
        <v>208</v>
      </c>
      <c r="D77" s="3">
        <v>69</v>
      </c>
      <c r="E77" s="3">
        <v>101.5</v>
      </c>
      <c r="F77" s="3">
        <v>82.3125</v>
      </c>
      <c r="G77" s="3">
        <v>6837.1153846153848</v>
      </c>
      <c r="H77" s="1">
        <v>74</v>
      </c>
      <c r="I77" s="8">
        <f t="shared" si="5"/>
        <v>69</v>
      </c>
      <c r="J77" s="8">
        <f t="shared" si="6"/>
        <v>-6754.8028846153848</v>
      </c>
      <c r="K77" s="8">
        <f t="shared" si="7"/>
        <v>82.3125</v>
      </c>
      <c r="L77" s="8">
        <f t="shared" si="8"/>
        <v>6919.4278846153848</v>
      </c>
      <c r="M77" s="8">
        <f t="shared" si="9"/>
        <v>101.5</v>
      </c>
    </row>
    <row r="78" spans="2:13" x14ac:dyDescent="0.3">
      <c r="B78" s="1">
        <v>75</v>
      </c>
      <c r="C78" s="3">
        <v>212</v>
      </c>
      <c r="D78" s="3">
        <v>70</v>
      </c>
      <c r="E78" s="3">
        <v>104</v>
      </c>
      <c r="F78" s="3">
        <v>83.115566037735846</v>
      </c>
      <c r="G78" s="3">
        <v>6968.6073113207549</v>
      </c>
      <c r="H78" s="1">
        <v>75</v>
      </c>
      <c r="I78" s="8">
        <f t="shared" si="5"/>
        <v>70</v>
      </c>
      <c r="J78" s="8">
        <f t="shared" si="6"/>
        <v>-6885.4917452830186</v>
      </c>
      <c r="K78" s="8">
        <f t="shared" si="7"/>
        <v>83.115566037735846</v>
      </c>
      <c r="L78" s="8">
        <f t="shared" si="8"/>
        <v>7051.7228773584911</v>
      </c>
      <c r="M78" s="8">
        <f t="shared" si="9"/>
        <v>104</v>
      </c>
    </row>
    <row r="79" spans="2:13" x14ac:dyDescent="0.3">
      <c r="B79" s="1">
        <v>76</v>
      </c>
      <c r="C79" s="3">
        <v>211</v>
      </c>
      <c r="D79" s="3">
        <v>71</v>
      </c>
      <c r="E79" s="3">
        <v>102</v>
      </c>
      <c r="F79" s="3">
        <v>83.900473933649295</v>
      </c>
      <c r="G79" s="3">
        <v>7097.36018957346</v>
      </c>
      <c r="H79" s="1">
        <v>76</v>
      </c>
      <c r="I79" s="8">
        <f t="shared" si="5"/>
        <v>71</v>
      </c>
      <c r="J79" s="8">
        <f t="shared" si="6"/>
        <v>-7013.4597156398104</v>
      </c>
      <c r="K79" s="8">
        <f t="shared" si="7"/>
        <v>83.900473933649295</v>
      </c>
      <c r="L79" s="8">
        <f t="shared" si="8"/>
        <v>7181.2606635071097</v>
      </c>
      <c r="M79" s="8">
        <f t="shared" si="9"/>
        <v>102</v>
      </c>
    </row>
    <row r="80" spans="2:13" x14ac:dyDescent="0.3">
      <c r="B80" s="1">
        <v>77</v>
      </c>
      <c r="C80" s="3">
        <v>215</v>
      </c>
      <c r="D80" s="3">
        <v>72</v>
      </c>
      <c r="E80" s="3">
        <v>103.5</v>
      </c>
      <c r="F80" s="3">
        <v>85.3</v>
      </c>
      <c r="G80" s="3">
        <v>7334.3197674418607</v>
      </c>
      <c r="H80" s="1">
        <v>77</v>
      </c>
      <c r="I80" s="8">
        <f t="shared" si="5"/>
        <v>72</v>
      </c>
      <c r="J80" s="8">
        <f t="shared" si="6"/>
        <v>-7249.0197674418605</v>
      </c>
      <c r="K80" s="8">
        <f t="shared" si="7"/>
        <v>85.3</v>
      </c>
      <c r="L80" s="8">
        <f t="shared" si="8"/>
        <v>7419.6197674418609</v>
      </c>
      <c r="M80" s="8">
        <f t="shared" si="9"/>
        <v>103.5</v>
      </c>
    </row>
    <row r="81" spans="2:13" x14ac:dyDescent="0.3">
      <c r="B81" s="1">
        <v>78</v>
      </c>
      <c r="C81" s="3">
        <v>214</v>
      </c>
      <c r="D81" s="3">
        <v>73</v>
      </c>
      <c r="E81" s="3">
        <v>105</v>
      </c>
      <c r="F81" s="3">
        <v>85.89719626168224</v>
      </c>
      <c r="G81" s="3">
        <v>7437.1144859813085</v>
      </c>
      <c r="H81" s="1">
        <v>78</v>
      </c>
      <c r="I81" s="8">
        <f t="shared" si="5"/>
        <v>73</v>
      </c>
      <c r="J81" s="8">
        <f t="shared" si="6"/>
        <v>-7351.217289719626</v>
      </c>
      <c r="K81" s="8">
        <f t="shared" si="7"/>
        <v>85.89719626168224</v>
      </c>
      <c r="L81" s="8">
        <f t="shared" si="8"/>
        <v>7523.0116822429909</v>
      </c>
      <c r="M81" s="8">
        <f t="shared" si="9"/>
        <v>105</v>
      </c>
    </row>
    <row r="82" spans="2:13" x14ac:dyDescent="0.3">
      <c r="B82" s="1">
        <v>79</v>
      </c>
      <c r="C82" s="3">
        <v>211</v>
      </c>
      <c r="D82" s="3">
        <v>74</v>
      </c>
      <c r="E82" s="3">
        <v>104</v>
      </c>
      <c r="F82" s="3">
        <v>86.872037914691944</v>
      </c>
      <c r="G82" s="3">
        <v>7603.4170616113743</v>
      </c>
      <c r="H82" s="1">
        <v>79</v>
      </c>
      <c r="I82" s="8">
        <f t="shared" si="5"/>
        <v>74</v>
      </c>
      <c r="J82" s="8">
        <f t="shared" si="6"/>
        <v>-7516.5450236966826</v>
      </c>
      <c r="K82" s="8">
        <f t="shared" si="7"/>
        <v>86.872037914691944</v>
      </c>
      <c r="L82" s="8">
        <f t="shared" si="8"/>
        <v>7690.2890995260659</v>
      </c>
      <c r="M82" s="8">
        <f t="shared" si="9"/>
        <v>104</v>
      </c>
    </row>
    <row r="83" spans="2:13" x14ac:dyDescent="0.3">
      <c r="B83" s="1">
        <v>80</v>
      </c>
      <c r="C83" s="3">
        <v>214</v>
      </c>
      <c r="D83" s="3">
        <v>75</v>
      </c>
      <c r="E83" s="3">
        <v>106</v>
      </c>
      <c r="F83" s="3">
        <v>87.866822429906549</v>
      </c>
      <c r="G83" s="3">
        <v>7777.4380841121492</v>
      </c>
      <c r="H83" s="1">
        <v>80</v>
      </c>
      <c r="I83" s="8">
        <f t="shared" si="5"/>
        <v>75</v>
      </c>
      <c r="J83" s="8">
        <f t="shared" si="6"/>
        <v>-7689.5712616822429</v>
      </c>
      <c r="K83" s="8">
        <f t="shared" si="7"/>
        <v>87.866822429906549</v>
      </c>
      <c r="L83" s="8">
        <f t="shared" si="8"/>
        <v>7865.3049065420555</v>
      </c>
      <c r="M83" s="8">
        <f t="shared" si="9"/>
        <v>106</v>
      </c>
    </row>
    <row r="84" spans="2:13" x14ac:dyDescent="0.3">
      <c r="B84" s="1">
        <v>81</v>
      </c>
      <c r="C84" s="3">
        <v>212</v>
      </c>
      <c r="D84" s="3">
        <v>76</v>
      </c>
      <c r="E84" s="3">
        <v>106</v>
      </c>
      <c r="F84" s="3">
        <v>88.509433962264154</v>
      </c>
      <c r="G84" s="3">
        <v>7886.7382075471696</v>
      </c>
      <c r="H84" s="1">
        <v>81</v>
      </c>
      <c r="I84" s="8">
        <f t="shared" si="5"/>
        <v>76</v>
      </c>
      <c r="J84" s="8">
        <f t="shared" si="6"/>
        <v>-7798.2287735849059</v>
      </c>
      <c r="K84" s="8">
        <f t="shared" si="7"/>
        <v>88.509433962264154</v>
      </c>
      <c r="L84" s="8">
        <f t="shared" si="8"/>
        <v>7975.2476415094334</v>
      </c>
      <c r="M84" s="8">
        <f t="shared" si="9"/>
        <v>106</v>
      </c>
    </row>
    <row r="85" spans="2:13" x14ac:dyDescent="0.3">
      <c r="B85" s="1">
        <v>82</v>
      </c>
      <c r="C85" s="3">
        <v>209</v>
      </c>
      <c r="D85" s="3">
        <v>77</v>
      </c>
      <c r="E85" s="3">
        <v>108</v>
      </c>
      <c r="F85" s="3">
        <v>89.751196172248797</v>
      </c>
      <c r="G85" s="3">
        <v>8112.8229665071767</v>
      </c>
      <c r="H85" s="1">
        <v>82</v>
      </c>
      <c r="I85" s="8">
        <f t="shared" si="5"/>
        <v>77</v>
      </c>
      <c r="J85" s="8">
        <f t="shared" si="6"/>
        <v>-8023.0717703349283</v>
      </c>
      <c r="K85" s="8">
        <f t="shared" si="7"/>
        <v>89.751196172248797</v>
      </c>
      <c r="L85" s="8">
        <f t="shared" si="8"/>
        <v>8202.5741626794261</v>
      </c>
      <c r="M85" s="8">
        <f t="shared" si="9"/>
        <v>108</v>
      </c>
    </row>
    <row r="86" spans="2:13" x14ac:dyDescent="0.3">
      <c r="B86" s="1">
        <v>83</v>
      </c>
      <c r="C86" s="3">
        <v>211</v>
      </c>
      <c r="D86" s="3">
        <v>78</v>
      </c>
      <c r="E86" s="3">
        <v>109</v>
      </c>
      <c r="F86" s="3">
        <v>90.739336492890999</v>
      </c>
      <c r="G86" s="3">
        <v>8291.3151658767765</v>
      </c>
      <c r="H86" s="1">
        <v>83</v>
      </c>
      <c r="I86" s="8">
        <f t="shared" si="5"/>
        <v>78</v>
      </c>
      <c r="J86" s="8">
        <f t="shared" si="6"/>
        <v>-8200.5758293838862</v>
      </c>
      <c r="K86" s="8">
        <f t="shared" si="7"/>
        <v>90.739336492890999</v>
      </c>
      <c r="L86" s="8">
        <f t="shared" si="8"/>
        <v>8382.0545023696668</v>
      </c>
      <c r="M86" s="8">
        <f t="shared" si="9"/>
        <v>109</v>
      </c>
    </row>
    <row r="87" spans="2:13" x14ac:dyDescent="0.3">
      <c r="B87" s="1">
        <v>84</v>
      </c>
      <c r="C87" s="3">
        <v>208</v>
      </c>
      <c r="D87" s="3">
        <v>79</v>
      </c>
      <c r="E87" s="3">
        <v>109</v>
      </c>
      <c r="F87" s="3">
        <v>91.42307692307692</v>
      </c>
      <c r="G87" s="3">
        <v>8409.2692307692305</v>
      </c>
      <c r="H87" s="1">
        <v>84</v>
      </c>
      <c r="I87" s="8">
        <f t="shared" si="5"/>
        <v>79</v>
      </c>
      <c r="J87" s="8">
        <f t="shared" si="6"/>
        <v>-8317.8461538461543</v>
      </c>
      <c r="K87" s="8">
        <f t="shared" si="7"/>
        <v>91.42307692307692</v>
      </c>
      <c r="L87" s="8">
        <f t="shared" si="8"/>
        <v>8500.6923076923067</v>
      </c>
      <c r="M87" s="8">
        <f t="shared" si="9"/>
        <v>109</v>
      </c>
    </row>
    <row r="88" spans="2:13" x14ac:dyDescent="0.3">
      <c r="B88" s="1">
        <v>85</v>
      </c>
      <c r="C88" s="3">
        <v>203</v>
      </c>
      <c r="D88" s="3">
        <v>80</v>
      </c>
      <c r="E88" s="3">
        <v>107</v>
      </c>
      <c r="F88" s="3">
        <v>91.921182266009851</v>
      </c>
      <c r="G88" s="3">
        <v>8497.1034482758623</v>
      </c>
      <c r="H88" s="1">
        <v>85</v>
      </c>
      <c r="I88" s="8">
        <f t="shared" si="5"/>
        <v>80</v>
      </c>
      <c r="J88" s="8">
        <f t="shared" si="6"/>
        <v>-8405.1822660098533</v>
      </c>
      <c r="K88" s="8">
        <f t="shared" si="7"/>
        <v>91.921182266009851</v>
      </c>
      <c r="L88" s="8">
        <f t="shared" si="8"/>
        <v>8589.0246305418714</v>
      </c>
      <c r="M88" s="8">
        <f t="shared" si="9"/>
        <v>107</v>
      </c>
    </row>
    <row r="89" spans="2:13" x14ac:dyDescent="0.3">
      <c r="B89" s="1">
        <v>86</v>
      </c>
      <c r="C89" s="3">
        <v>208</v>
      </c>
      <c r="D89" s="3">
        <v>81</v>
      </c>
      <c r="E89" s="3">
        <v>111</v>
      </c>
      <c r="F89" s="3">
        <v>93.336538461538467</v>
      </c>
      <c r="G89" s="3">
        <v>8764.7139423076915</v>
      </c>
      <c r="H89" s="1">
        <v>86</v>
      </c>
      <c r="I89" s="8">
        <f t="shared" si="5"/>
        <v>81</v>
      </c>
      <c r="J89" s="8">
        <f t="shared" si="6"/>
        <v>-8671.3774038461524</v>
      </c>
      <c r="K89" s="8">
        <f t="shared" si="7"/>
        <v>93.336538461538467</v>
      </c>
      <c r="L89" s="8">
        <f t="shared" si="8"/>
        <v>8858.0504807692305</v>
      </c>
      <c r="M89" s="8">
        <f t="shared" si="9"/>
        <v>111</v>
      </c>
    </row>
    <row r="90" spans="2:13" x14ac:dyDescent="0.3">
      <c r="B90" s="1">
        <v>87</v>
      </c>
      <c r="C90" s="3">
        <v>206</v>
      </c>
      <c r="D90" s="3">
        <v>82</v>
      </c>
      <c r="E90" s="3">
        <v>110.5</v>
      </c>
      <c r="F90" s="3">
        <v>94.5</v>
      </c>
      <c r="G90" s="3">
        <v>8982.6140776699031</v>
      </c>
      <c r="H90" s="1">
        <v>87</v>
      </c>
      <c r="I90" s="8">
        <f t="shared" si="5"/>
        <v>82</v>
      </c>
      <c r="J90" s="8">
        <f t="shared" si="6"/>
        <v>-8888.1140776699031</v>
      </c>
      <c r="K90" s="8">
        <f t="shared" si="7"/>
        <v>94.5</v>
      </c>
      <c r="L90" s="8">
        <f t="shared" si="8"/>
        <v>9077.1140776699031</v>
      </c>
      <c r="M90" s="8">
        <f t="shared" si="9"/>
        <v>110.5</v>
      </c>
    </row>
    <row r="91" spans="2:13" x14ac:dyDescent="0.3">
      <c r="B91" s="1">
        <v>88</v>
      </c>
      <c r="C91" s="3">
        <v>199</v>
      </c>
      <c r="D91" s="3">
        <v>83</v>
      </c>
      <c r="E91" s="3">
        <v>113</v>
      </c>
      <c r="F91" s="3">
        <v>95.218592964824126</v>
      </c>
      <c r="G91" s="3">
        <v>9120.9937185929648</v>
      </c>
      <c r="H91" s="1">
        <v>88</v>
      </c>
      <c r="I91" s="8">
        <f t="shared" si="5"/>
        <v>83</v>
      </c>
      <c r="J91" s="8">
        <f t="shared" si="6"/>
        <v>-9025.7751256281408</v>
      </c>
      <c r="K91" s="8">
        <f t="shared" si="7"/>
        <v>95.218592964824126</v>
      </c>
      <c r="L91" s="8">
        <f t="shared" si="8"/>
        <v>9216.2123115577888</v>
      </c>
      <c r="M91" s="8">
        <f t="shared" si="9"/>
        <v>113</v>
      </c>
    </row>
    <row r="92" spans="2:13" x14ac:dyDescent="0.3">
      <c r="B92" s="1">
        <v>89</v>
      </c>
      <c r="C92" s="3">
        <v>201</v>
      </c>
      <c r="D92" s="3">
        <v>84</v>
      </c>
      <c r="E92" s="3">
        <v>112.5</v>
      </c>
      <c r="F92" s="3">
        <v>96.184079601990049</v>
      </c>
      <c r="G92" s="3">
        <v>9303.380597014926</v>
      </c>
      <c r="H92" s="1">
        <v>89</v>
      </c>
      <c r="I92" s="8">
        <f t="shared" si="5"/>
        <v>84</v>
      </c>
      <c r="J92" s="8">
        <f t="shared" si="6"/>
        <v>-9207.1965174129364</v>
      </c>
      <c r="K92" s="8">
        <f t="shared" si="7"/>
        <v>96.184079601990049</v>
      </c>
      <c r="L92" s="8">
        <f t="shared" si="8"/>
        <v>9399.5646766169157</v>
      </c>
      <c r="M92" s="8">
        <f t="shared" si="9"/>
        <v>112.5</v>
      </c>
    </row>
    <row r="93" spans="2:13" x14ac:dyDescent="0.3">
      <c r="B93" s="1">
        <v>90</v>
      </c>
      <c r="C93" s="3">
        <v>200</v>
      </c>
      <c r="D93" s="3">
        <v>85</v>
      </c>
      <c r="E93" s="3">
        <v>114.5</v>
      </c>
      <c r="F93" s="3">
        <v>97.297499999999999</v>
      </c>
      <c r="G93" s="3">
        <v>9520.90625</v>
      </c>
      <c r="H93" s="1">
        <v>90</v>
      </c>
      <c r="I93" s="8">
        <f t="shared" si="5"/>
        <v>85</v>
      </c>
      <c r="J93" s="8">
        <f t="shared" si="6"/>
        <v>-9423.6087499999994</v>
      </c>
      <c r="K93" s="8">
        <f t="shared" si="7"/>
        <v>97.297499999999999</v>
      </c>
      <c r="L93" s="8">
        <f t="shared" si="8"/>
        <v>9618.2037500000006</v>
      </c>
      <c r="M93" s="8">
        <f t="shared" si="9"/>
        <v>114.5</v>
      </c>
    </row>
    <row r="94" spans="2:13" x14ac:dyDescent="0.3">
      <c r="B94" s="1">
        <v>91</v>
      </c>
      <c r="C94" s="3">
        <v>197</v>
      </c>
      <c r="D94" s="3">
        <v>86</v>
      </c>
      <c r="E94" s="3">
        <v>116</v>
      </c>
      <c r="F94" s="3">
        <v>98.385786802030452</v>
      </c>
      <c r="G94" s="3">
        <v>9735.4593908629449</v>
      </c>
      <c r="H94" s="1">
        <v>91</v>
      </c>
      <c r="I94" s="8">
        <f t="shared" si="5"/>
        <v>86</v>
      </c>
      <c r="J94" s="8">
        <f t="shared" si="6"/>
        <v>-9637.0736040609154</v>
      </c>
      <c r="K94" s="8">
        <f t="shared" si="7"/>
        <v>98.385786802030452</v>
      </c>
      <c r="L94" s="8">
        <f t="shared" si="8"/>
        <v>9833.8451776649745</v>
      </c>
      <c r="M94" s="8">
        <f t="shared" si="9"/>
        <v>116</v>
      </c>
    </row>
    <row r="95" spans="2:13" x14ac:dyDescent="0.3">
      <c r="B95" s="1">
        <v>92</v>
      </c>
      <c r="C95" s="3">
        <v>199</v>
      </c>
      <c r="D95" s="3">
        <v>87</v>
      </c>
      <c r="E95" s="3">
        <v>116.5</v>
      </c>
      <c r="F95" s="3">
        <v>99.097989949748737</v>
      </c>
      <c r="G95" s="3">
        <v>9870.8907035175871</v>
      </c>
      <c r="H95" s="1">
        <v>92</v>
      </c>
      <c r="I95" s="8">
        <f t="shared" si="5"/>
        <v>87</v>
      </c>
      <c r="J95" s="8">
        <f t="shared" si="6"/>
        <v>-9771.7927135678383</v>
      </c>
      <c r="K95" s="8">
        <f t="shared" si="7"/>
        <v>99.097989949748737</v>
      </c>
      <c r="L95" s="8">
        <f t="shared" si="8"/>
        <v>9969.9886934673359</v>
      </c>
      <c r="M95" s="8">
        <f t="shared" si="9"/>
        <v>116.5</v>
      </c>
    </row>
    <row r="96" spans="2:13" x14ac:dyDescent="0.3">
      <c r="B96" s="1">
        <v>93</v>
      </c>
      <c r="C96" s="3">
        <v>197</v>
      </c>
      <c r="D96" s="3">
        <v>88</v>
      </c>
      <c r="E96" s="3">
        <v>117.5</v>
      </c>
      <c r="F96" s="3">
        <v>100.13705583756345</v>
      </c>
      <c r="G96" s="3">
        <v>10079.873096446701</v>
      </c>
      <c r="H96" s="1">
        <v>93</v>
      </c>
      <c r="I96" s="8">
        <f t="shared" si="5"/>
        <v>88</v>
      </c>
      <c r="J96" s="8">
        <f t="shared" si="6"/>
        <v>-9979.7360406091375</v>
      </c>
      <c r="K96" s="8">
        <f t="shared" si="7"/>
        <v>100.13705583756345</v>
      </c>
      <c r="L96" s="8">
        <f t="shared" si="8"/>
        <v>10180.010152284265</v>
      </c>
      <c r="M96" s="8">
        <f t="shared" si="9"/>
        <v>117.5</v>
      </c>
    </row>
    <row r="97" spans="2:13" x14ac:dyDescent="0.3">
      <c r="B97" s="1">
        <v>94</v>
      </c>
      <c r="C97" s="3">
        <v>191</v>
      </c>
      <c r="D97" s="3">
        <v>89</v>
      </c>
      <c r="E97" s="3">
        <v>117</v>
      </c>
      <c r="F97" s="3">
        <v>100.63350785340315</v>
      </c>
      <c r="G97" s="3">
        <v>10173.321989528797</v>
      </c>
      <c r="H97" s="1">
        <v>94</v>
      </c>
      <c r="I97" s="8">
        <f t="shared" si="5"/>
        <v>89</v>
      </c>
      <c r="J97" s="8">
        <f t="shared" si="6"/>
        <v>-10072.688481675394</v>
      </c>
      <c r="K97" s="8">
        <f t="shared" si="7"/>
        <v>100.63350785340315</v>
      </c>
      <c r="L97" s="8">
        <f t="shared" si="8"/>
        <v>10273.9554973822</v>
      </c>
      <c r="M97" s="8">
        <f t="shared" si="9"/>
        <v>117</v>
      </c>
    </row>
    <row r="98" spans="2:13" x14ac:dyDescent="0.3">
      <c r="B98" s="1">
        <v>95</v>
      </c>
      <c r="C98" s="3">
        <v>196</v>
      </c>
      <c r="D98" s="3">
        <v>90</v>
      </c>
      <c r="E98" s="3">
        <v>118.5</v>
      </c>
      <c r="F98" s="3">
        <v>102.04336734693878</v>
      </c>
      <c r="G98" s="3">
        <v>10463.860969387755</v>
      </c>
      <c r="H98" s="1">
        <v>95</v>
      </c>
      <c r="I98" s="8">
        <f t="shared" si="5"/>
        <v>90</v>
      </c>
      <c r="J98" s="8">
        <f t="shared" si="6"/>
        <v>-10361.817602040817</v>
      </c>
      <c r="K98" s="8">
        <f t="shared" si="7"/>
        <v>102.04336734693878</v>
      </c>
      <c r="L98" s="8">
        <f t="shared" si="8"/>
        <v>10565.904336734693</v>
      </c>
      <c r="M98" s="8">
        <f t="shared" si="9"/>
        <v>118.5</v>
      </c>
    </row>
    <row r="99" spans="2:13" x14ac:dyDescent="0.3">
      <c r="B99" s="1">
        <v>96</v>
      </c>
      <c r="C99" s="3">
        <v>193</v>
      </c>
      <c r="D99" s="3">
        <v>91</v>
      </c>
      <c r="E99" s="3">
        <v>121</v>
      </c>
      <c r="F99" s="3">
        <v>103.10103626943005</v>
      </c>
      <c r="G99" s="3">
        <v>10682.33549222798</v>
      </c>
      <c r="H99" s="1">
        <v>96</v>
      </c>
      <c r="I99" s="8">
        <f t="shared" si="5"/>
        <v>91</v>
      </c>
      <c r="J99" s="8">
        <f t="shared" si="6"/>
        <v>-10579.234455958549</v>
      </c>
      <c r="K99" s="8">
        <f t="shared" si="7"/>
        <v>103.10103626943005</v>
      </c>
      <c r="L99" s="8">
        <f t="shared" si="8"/>
        <v>10785.43652849741</v>
      </c>
      <c r="M99" s="8">
        <f t="shared" si="9"/>
        <v>121</v>
      </c>
    </row>
    <row r="100" spans="2:13" x14ac:dyDescent="0.3">
      <c r="B100" s="1">
        <v>97</v>
      </c>
      <c r="C100" s="3">
        <v>193</v>
      </c>
      <c r="D100" s="3">
        <v>92</v>
      </c>
      <c r="E100" s="3">
        <v>122</v>
      </c>
      <c r="F100" s="3">
        <v>104.06994818652849</v>
      </c>
      <c r="G100" s="3">
        <v>10882.43652849741</v>
      </c>
      <c r="H100" s="1">
        <v>97</v>
      </c>
      <c r="I100" s="8">
        <f t="shared" si="5"/>
        <v>92</v>
      </c>
      <c r="J100" s="8">
        <f t="shared" si="6"/>
        <v>-10778.366580310882</v>
      </c>
      <c r="K100" s="8">
        <f t="shared" si="7"/>
        <v>104.06994818652849</v>
      </c>
      <c r="L100" s="8">
        <f t="shared" si="8"/>
        <v>10986.506476683939</v>
      </c>
      <c r="M100" s="8">
        <f t="shared" si="9"/>
        <v>122</v>
      </c>
    </row>
    <row r="101" spans="2:13" x14ac:dyDescent="0.3">
      <c r="B101" s="1">
        <v>98</v>
      </c>
      <c r="C101" s="3">
        <v>192</v>
      </c>
      <c r="D101" s="3">
        <v>93</v>
      </c>
      <c r="E101" s="3">
        <v>124</v>
      </c>
      <c r="F101" s="3">
        <v>105.203125</v>
      </c>
      <c r="G101" s="3">
        <v>11125.3515625</v>
      </c>
      <c r="H101" s="1">
        <v>98</v>
      </c>
      <c r="I101" s="8">
        <f t="shared" si="5"/>
        <v>93</v>
      </c>
      <c r="J101" s="8">
        <f t="shared" si="6"/>
        <v>-11020.1484375</v>
      </c>
      <c r="K101" s="8">
        <f t="shared" si="7"/>
        <v>105.203125</v>
      </c>
      <c r="L101" s="8">
        <f t="shared" si="8"/>
        <v>11230.5546875</v>
      </c>
      <c r="M101" s="8">
        <f t="shared" si="9"/>
        <v>124</v>
      </c>
    </row>
    <row r="102" spans="2:13" x14ac:dyDescent="0.3">
      <c r="B102" s="1">
        <v>99</v>
      </c>
      <c r="C102" s="3">
        <v>190</v>
      </c>
      <c r="D102" s="3">
        <v>94</v>
      </c>
      <c r="E102" s="3">
        <v>122.5</v>
      </c>
      <c r="F102" s="3">
        <v>105.92894736842105</v>
      </c>
      <c r="G102" s="3">
        <v>11272.424999999999</v>
      </c>
      <c r="H102" s="1">
        <v>99</v>
      </c>
      <c r="I102" s="8">
        <f t="shared" si="5"/>
        <v>94</v>
      </c>
      <c r="J102" s="8">
        <f t="shared" si="6"/>
        <v>-11166.496052631579</v>
      </c>
      <c r="K102" s="8">
        <f t="shared" si="7"/>
        <v>105.92894736842105</v>
      </c>
      <c r="L102" s="8">
        <f t="shared" si="8"/>
        <v>11378.35394736842</v>
      </c>
      <c r="M102" s="8">
        <f t="shared" si="9"/>
        <v>122.5</v>
      </c>
    </row>
    <row r="103" spans="2:13" x14ac:dyDescent="0.3">
      <c r="B103" s="1">
        <v>100</v>
      </c>
      <c r="C103" s="3">
        <v>185</v>
      </c>
      <c r="D103" s="3">
        <v>95</v>
      </c>
      <c r="E103" s="3">
        <v>123.5</v>
      </c>
      <c r="F103" s="3">
        <v>107.21891891891892</v>
      </c>
      <c r="G103" s="3">
        <v>11549.633783783784</v>
      </c>
      <c r="H103" s="1">
        <v>100</v>
      </c>
      <c r="I103" s="8">
        <f t="shared" si="5"/>
        <v>95</v>
      </c>
      <c r="J103" s="8">
        <f t="shared" si="6"/>
        <v>-11442.414864864864</v>
      </c>
      <c r="K103" s="8">
        <f t="shared" si="7"/>
        <v>107.21891891891892</v>
      </c>
      <c r="L103" s="8">
        <f t="shared" si="8"/>
        <v>11656.852702702703</v>
      </c>
      <c r="M103" s="8">
        <f t="shared" si="9"/>
        <v>123.5</v>
      </c>
    </row>
    <row r="104" spans="2:13" x14ac:dyDescent="0.3">
      <c r="B104" s="1">
        <v>101</v>
      </c>
      <c r="C104" s="3">
        <v>188</v>
      </c>
      <c r="D104" s="3">
        <v>96</v>
      </c>
      <c r="E104" s="3">
        <v>125.5</v>
      </c>
      <c r="F104" s="3">
        <v>108.20478723404256</v>
      </c>
      <c r="G104" s="3">
        <v>11762.033244680852</v>
      </c>
      <c r="H104" s="1">
        <v>101</v>
      </c>
      <c r="I104" s="8">
        <f t="shared" si="5"/>
        <v>96</v>
      </c>
      <c r="J104" s="8">
        <f t="shared" si="6"/>
        <v>-11653.828457446809</v>
      </c>
      <c r="K104" s="8">
        <f t="shared" si="7"/>
        <v>108.20478723404256</v>
      </c>
      <c r="L104" s="8">
        <f t="shared" si="8"/>
        <v>11870.238031914894</v>
      </c>
      <c r="M104" s="8">
        <f t="shared" si="9"/>
        <v>125.5</v>
      </c>
    </row>
    <row r="105" spans="2:13" x14ac:dyDescent="0.3">
      <c r="B105" s="1">
        <v>102</v>
      </c>
      <c r="C105" s="3">
        <v>185</v>
      </c>
      <c r="D105" s="3">
        <v>97</v>
      </c>
      <c r="E105" s="3">
        <v>125.5</v>
      </c>
      <c r="F105" s="3">
        <v>108.80810810810812</v>
      </c>
      <c r="G105" s="3">
        <v>11890.358108108108</v>
      </c>
      <c r="H105" s="1">
        <v>102</v>
      </c>
      <c r="I105" s="8">
        <f t="shared" si="5"/>
        <v>97</v>
      </c>
      <c r="J105" s="8">
        <f t="shared" si="6"/>
        <v>-11781.550000000001</v>
      </c>
      <c r="K105" s="8">
        <f t="shared" si="7"/>
        <v>108.80810810810812</v>
      </c>
      <c r="L105" s="8">
        <f t="shared" si="8"/>
        <v>11999.166216216216</v>
      </c>
      <c r="M105" s="8">
        <f t="shared" si="9"/>
        <v>125.5</v>
      </c>
    </row>
    <row r="106" spans="2:13" x14ac:dyDescent="0.3">
      <c r="B106" s="1">
        <v>103</v>
      </c>
      <c r="C106" s="3">
        <v>177</v>
      </c>
      <c r="D106" s="3">
        <v>98</v>
      </c>
      <c r="E106" s="3">
        <v>125</v>
      </c>
      <c r="F106" s="3">
        <v>109.7542372881356</v>
      </c>
      <c r="G106" s="3">
        <v>12094.00988700565</v>
      </c>
      <c r="H106" s="1">
        <v>103</v>
      </c>
      <c r="I106" s="8">
        <f t="shared" si="5"/>
        <v>98</v>
      </c>
      <c r="J106" s="8">
        <f t="shared" si="6"/>
        <v>-11984.255649717514</v>
      </c>
      <c r="K106" s="8">
        <f t="shared" si="7"/>
        <v>109.7542372881356</v>
      </c>
      <c r="L106" s="8">
        <f t="shared" si="8"/>
        <v>12203.764124293786</v>
      </c>
      <c r="M106" s="8">
        <f t="shared" si="9"/>
        <v>125</v>
      </c>
    </row>
    <row r="107" spans="2:13" x14ac:dyDescent="0.3">
      <c r="B107" s="1">
        <v>104</v>
      </c>
      <c r="C107" s="3">
        <v>174</v>
      </c>
      <c r="D107" s="3">
        <v>99</v>
      </c>
      <c r="E107" s="3">
        <v>128.5</v>
      </c>
      <c r="F107" s="3">
        <v>110.58333333333333</v>
      </c>
      <c r="G107" s="3">
        <v>12278.380747126437</v>
      </c>
      <c r="H107" s="1">
        <v>104</v>
      </c>
      <c r="I107" s="8">
        <f t="shared" si="5"/>
        <v>99</v>
      </c>
      <c r="J107" s="8">
        <f t="shared" si="6"/>
        <v>-12167.797413793103</v>
      </c>
      <c r="K107" s="8">
        <f t="shared" si="7"/>
        <v>110.58333333333333</v>
      </c>
      <c r="L107" s="8">
        <f t="shared" si="8"/>
        <v>12388.964080459771</v>
      </c>
      <c r="M107" s="8">
        <f t="shared" si="9"/>
        <v>128.5</v>
      </c>
    </row>
    <row r="108" spans="2:13" x14ac:dyDescent="0.3">
      <c r="B108" s="1">
        <v>105</v>
      </c>
      <c r="C108" s="3">
        <v>171</v>
      </c>
      <c r="D108" s="3">
        <v>100</v>
      </c>
      <c r="E108" s="3">
        <v>127</v>
      </c>
      <c r="F108" s="3">
        <v>111.51169590643275</v>
      </c>
      <c r="G108" s="3">
        <v>12483.133040935672</v>
      </c>
      <c r="H108" s="1">
        <v>105</v>
      </c>
      <c r="I108" s="8">
        <f t="shared" si="5"/>
        <v>100</v>
      </c>
      <c r="J108" s="8">
        <f t="shared" si="6"/>
        <v>-12371.62134502924</v>
      </c>
      <c r="K108" s="8">
        <f t="shared" si="7"/>
        <v>111.51169590643275</v>
      </c>
      <c r="L108" s="8">
        <f t="shared" si="8"/>
        <v>12594.644736842105</v>
      </c>
      <c r="M108" s="8">
        <f t="shared" si="9"/>
        <v>127</v>
      </c>
    </row>
    <row r="109" spans="2:13" x14ac:dyDescent="0.3">
      <c r="B109" s="1">
        <v>106</v>
      </c>
      <c r="C109" s="3">
        <v>168</v>
      </c>
      <c r="D109" s="3">
        <v>101</v>
      </c>
      <c r="E109" s="3">
        <v>129.5</v>
      </c>
      <c r="F109" s="3">
        <v>112.5</v>
      </c>
      <c r="G109" s="3">
        <v>12705.193452380952</v>
      </c>
      <c r="H109" s="1">
        <v>106</v>
      </c>
      <c r="I109" s="8">
        <f t="shared" si="5"/>
        <v>101</v>
      </c>
      <c r="J109" s="8">
        <f t="shared" si="6"/>
        <v>-12592.693452380952</v>
      </c>
      <c r="K109" s="8">
        <f t="shared" si="7"/>
        <v>112.5</v>
      </c>
      <c r="L109" s="8">
        <f t="shared" si="8"/>
        <v>12817.693452380952</v>
      </c>
      <c r="M109" s="8">
        <f t="shared" si="9"/>
        <v>129.5</v>
      </c>
    </row>
    <row r="110" spans="2:13" x14ac:dyDescent="0.3">
      <c r="B110" s="1">
        <v>107</v>
      </c>
      <c r="C110" s="3">
        <v>167</v>
      </c>
      <c r="D110" s="3">
        <v>102</v>
      </c>
      <c r="E110" s="3">
        <v>130.5</v>
      </c>
      <c r="F110" s="3">
        <v>114.04790419161677</v>
      </c>
      <c r="G110" s="3">
        <v>13057.937125748504</v>
      </c>
      <c r="H110" s="1">
        <v>107</v>
      </c>
      <c r="I110" s="8">
        <f t="shared" si="5"/>
        <v>102</v>
      </c>
      <c r="J110" s="8">
        <f t="shared" si="6"/>
        <v>-12943.889221556887</v>
      </c>
      <c r="K110" s="8">
        <f t="shared" si="7"/>
        <v>114.04790419161677</v>
      </c>
      <c r="L110" s="8">
        <f t="shared" si="8"/>
        <v>13171.985029940121</v>
      </c>
      <c r="M110" s="8">
        <f t="shared" si="9"/>
        <v>130.5</v>
      </c>
    </row>
    <row r="111" spans="2:13" x14ac:dyDescent="0.3">
      <c r="B111" s="1">
        <v>108</v>
      </c>
      <c r="C111" s="3">
        <v>169</v>
      </c>
      <c r="D111" s="3">
        <v>103.5</v>
      </c>
      <c r="E111" s="3">
        <v>129.5</v>
      </c>
      <c r="F111" s="3">
        <v>114.79881656804734</v>
      </c>
      <c r="G111" s="3">
        <v>13225.189349112426</v>
      </c>
      <c r="H111" s="1">
        <v>108</v>
      </c>
      <c r="I111" s="8">
        <f t="shared" si="5"/>
        <v>103.5</v>
      </c>
      <c r="J111" s="8">
        <f t="shared" si="6"/>
        <v>-13110.390532544379</v>
      </c>
      <c r="K111" s="8">
        <f t="shared" si="7"/>
        <v>114.79881656804734</v>
      </c>
      <c r="L111" s="8">
        <f t="shared" si="8"/>
        <v>13339.988165680474</v>
      </c>
      <c r="M111" s="8">
        <f t="shared" si="9"/>
        <v>129.5</v>
      </c>
    </row>
    <row r="112" spans="2:13" x14ac:dyDescent="0.3">
      <c r="B112" s="1">
        <v>109</v>
      </c>
      <c r="C112" s="3">
        <v>158</v>
      </c>
      <c r="D112" s="3">
        <v>104.5</v>
      </c>
      <c r="E112" s="3">
        <v>132.5</v>
      </c>
      <c r="F112" s="3">
        <v>115.71202531645569</v>
      </c>
      <c r="G112" s="3">
        <v>13436.893987341773</v>
      </c>
      <c r="H112" s="1">
        <v>109</v>
      </c>
      <c r="I112" s="8">
        <f t="shared" si="5"/>
        <v>104.5</v>
      </c>
      <c r="J112" s="8">
        <f t="shared" si="6"/>
        <v>-13321.181962025317</v>
      </c>
      <c r="K112" s="8">
        <f t="shared" si="7"/>
        <v>115.71202531645569</v>
      </c>
      <c r="L112" s="8">
        <f t="shared" si="8"/>
        <v>13552.606012658229</v>
      </c>
      <c r="M112" s="8">
        <f t="shared" si="9"/>
        <v>132.5</v>
      </c>
    </row>
    <row r="113" spans="2:13" x14ac:dyDescent="0.3">
      <c r="B113" s="1">
        <v>110</v>
      </c>
      <c r="C113" s="3">
        <v>151</v>
      </c>
      <c r="D113" s="3">
        <v>105.5</v>
      </c>
      <c r="E113" s="3">
        <v>133.5</v>
      </c>
      <c r="F113" s="3">
        <v>116.39403973509934</v>
      </c>
      <c r="G113" s="3">
        <v>13598.369205298013</v>
      </c>
      <c r="H113" s="1">
        <v>110</v>
      </c>
      <c r="I113" s="8">
        <f t="shared" si="5"/>
        <v>105.5</v>
      </c>
      <c r="J113" s="8">
        <f t="shared" si="6"/>
        <v>-13481.975165562913</v>
      </c>
      <c r="K113" s="8">
        <f t="shared" si="7"/>
        <v>116.39403973509934</v>
      </c>
      <c r="L113" s="8">
        <f t="shared" si="8"/>
        <v>13714.763245033113</v>
      </c>
      <c r="M113" s="8">
        <f t="shared" si="9"/>
        <v>133.5</v>
      </c>
    </row>
    <row r="114" spans="2:13" x14ac:dyDescent="0.3">
      <c r="B114" s="1">
        <v>111</v>
      </c>
      <c r="C114" s="3">
        <v>147</v>
      </c>
      <c r="D114" s="3">
        <v>106.5</v>
      </c>
      <c r="E114" s="3">
        <v>135.5</v>
      </c>
      <c r="F114" s="3">
        <v>117.70408163265306</v>
      </c>
      <c r="G114" s="3">
        <v>13902.943877551021</v>
      </c>
      <c r="H114" s="1">
        <v>111</v>
      </c>
      <c r="I114" s="8">
        <f t="shared" si="5"/>
        <v>106.5</v>
      </c>
      <c r="J114" s="8">
        <f t="shared" si="6"/>
        <v>-13785.239795918367</v>
      </c>
      <c r="K114" s="8">
        <f t="shared" si="7"/>
        <v>117.70408163265306</v>
      </c>
      <c r="L114" s="8">
        <f t="shared" si="8"/>
        <v>14020.647959183674</v>
      </c>
      <c r="M114" s="8">
        <f t="shared" si="9"/>
        <v>135.5</v>
      </c>
    </row>
    <row r="115" spans="2:13" x14ac:dyDescent="0.3">
      <c r="B115" s="1">
        <v>112</v>
      </c>
      <c r="C115" s="3">
        <v>152</v>
      </c>
      <c r="D115" s="3">
        <v>107</v>
      </c>
      <c r="E115" s="3">
        <v>135.5</v>
      </c>
      <c r="F115" s="3">
        <v>118.76315789473684</v>
      </c>
      <c r="G115" s="3">
        <v>14155.529605263158</v>
      </c>
      <c r="H115" s="1">
        <v>112</v>
      </c>
      <c r="I115" s="8">
        <f t="shared" si="5"/>
        <v>107</v>
      </c>
      <c r="J115" s="8">
        <f t="shared" si="6"/>
        <v>-14036.766447368422</v>
      </c>
      <c r="K115" s="8">
        <f t="shared" si="7"/>
        <v>118.76315789473684</v>
      </c>
      <c r="L115" s="8">
        <f t="shared" si="8"/>
        <v>14274.292763157895</v>
      </c>
      <c r="M115" s="8">
        <f t="shared" si="9"/>
        <v>135.5</v>
      </c>
    </row>
    <row r="116" spans="2:13" x14ac:dyDescent="0.3">
      <c r="B116" s="1">
        <v>113</v>
      </c>
      <c r="C116" s="3">
        <v>143</v>
      </c>
      <c r="D116" s="3">
        <v>108.5</v>
      </c>
      <c r="E116" s="3">
        <v>137.5</v>
      </c>
      <c r="F116" s="3">
        <v>119.24475524475524</v>
      </c>
      <c r="G116" s="3">
        <v>14263.356643356643</v>
      </c>
      <c r="H116" s="1">
        <v>113</v>
      </c>
      <c r="I116" s="8">
        <f t="shared" si="5"/>
        <v>108.5</v>
      </c>
      <c r="J116" s="8">
        <f t="shared" si="6"/>
        <v>-14144.111888111887</v>
      </c>
      <c r="K116" s="8">
        <f t="shared" si="7"/>
        <v>119.24475524475524</v>
      </c>
      <c r="L116" s="8">
        <f t="shared" si="8"/>
        <v>14382.601398601399</v>
      </c>
      <c r="M116" s="8">
        <f t="shared" si="9"/>
        <v>137.5</v>
      </c>
    </row>
    <row r="117" spans="2:13" x14ac:dyDescent="0.3">
      <c r="B117" s="1">
        <v>114</v>
      </c>
      <c r="C117" s="3">
        <v>138</v>
      </c>
      <c r="D117" s="3">
        <v>109.5</v>
      </c>
      <c r="E117" s="3">
        <v>137.5</v>
      </c>
      <c r="F117" s="3">
        <v>120.57971014492753</v>
      </c>
      <c r="G117" s="3">
        <v>14586.590579710144</v>
      </c>
      <c r="H117" s="1">
        <v>114</v>
      </c>
      <c r="I117" s="8">
        <f t="shared" si="5"/>
        <v>109.5</v>
      </c>
      <c r="J117" s="8">
        <f t="shared" si="6"/>
        <v>-14466.010869565216</v>
      </c>
      <c r="K117" s="8">
        <f t="shared" si="7"/>
        <v>120.57971014492753</v>
      </c>
      <c r="L117" s="8">
        <f t="shared" si="8"/>
        <v>14707.170289855072</v>
      </c>
      <c r="M117" s="8">
        <f t="shared" si="9"/>
        <v>137.5</v>
      </c>
    </row>
    <row r="118" spans="2:13" x14ac:dyDescent="0.3">
      <c r="B118" s="1">
        <v>115</v>
      </c>
      <c r="C118" s="3">
        <v>132</v>
      </c>
      <c r="D118" s="3">
        <v>110.5</v>
      </c>
      <c r="E118" s="3">
        <v>138</v>
      </c>
      <c r="F118" s="3">
        <v>120.85984848484848</v>
      </c>
      <c r="G118" s="3">
        <v>14650.600378787878</v>
      </c>
      <c r="H118" s="1">
        <v>115</v>
      </c>
      <c r="I118" s="8">
        <f t="shared" si="5"/>
        <v>110.5</v>
      </c>
      <c r="J118" s="8">
        <f t="shared" si="6"/>
        <v>-14529.74053030303</v>
      </c>
      <c r="K118" s="8">
        <f t="shared" si="7"/>
        <v>120.85984848484848</v>
      </c>
      <c r="L118" s="8">
        <f t="shared" si="8"/>
        <v>14771.460227272726</v>
      </c>
      <c r="M118" s="8">
        <f t="shared" si="9"/>
        <v>138</v>
      </c>
    </row>
    <row r="119" spans="2:13" x14ac:dyDescent="0.3">
      <c r="B119" s="1">
        <v>116</v>
      </c>
      <c r="C119" s="3">
        <v>128</v>
      </c>
      <c r="D119" s="3">
        <v>111.5</v>
      </c>
      <c r="E119" s="3">
        <v>139</v>
      </c>
      <c r="F119" s="3">
        <v>122.05859375</v>
      </c>
      <c r="G119" s="3">
        <v>14941.412109375</v>
      </c>
      <c r="H119" s="1">
        <v>116</v>
      </c>
      <c r="I119" s="8">
        <f t="shared" si="5"/>
        <v>111.5</v>
      </c>
      <c r="J119" s="8">
        <f t="shared" si="6"/>
        <v>-14819.353515625</v>
      </c>
      <c r="K119" s="8">
        <f t="shared" si="7"/>
        <v>122.05859375</v>
      </c>
      <c r="L119" s="8">
        <f t="shared" si="8"/>
        <v>15063.470703125</v>
      </c>
      <c r="M119" s="8">
        <f t="shared" si="9"/>
        <v>139</v>
      </c>
    </row>
    <row r="120" spans="2:13" x14ac:dyDescent="0.3">
      <c r="B120" s="1">
        <v>117</v>
      </c>
      <c r="C120" s="3">
        <v>114</v>
      </c>
      <c r="D120" s="3">
        <v>112.5</v>
      </c>
      <c r="E120" s="3">
        <v>136.5</v>
      </c>
      <c r="F120" s="3">
        <v>122.31578947368421</v>
      </c>
      <c r="G120" s="3">
        <v>14999.82456140351</v>
      </c>
      <c r="H120" s="1">
        <v>117</v>
      </c>
      <c r="I120" s="8">
        <f t="shared" si="5"/>
        <v>112.5</v>
      </c>
      <c r="J120" s="8">
        <f t="shared" si="6"/>
        <v>-14877.508771929824</v>
      </c>
      <c r="K120" s="8">
        <f t="shared" si="7"/>
        <v>122.31578947368421</v>
      </c>
      <c r="L120" s="8">
        <f t="shared" si="8"/>
        <v>15122.140350877195</v>
      </c>
      <c r="M120" s="8">
        <f t="shared" si="9"/>
        <v>136.5</v>
      </c>
    </row>
    <row r="121" spans="2:13" x14ac:dyDescent="0.3">
      <c r="B121" s="1">
        <v>118</v>
      </c>
      <c r="C121" s="3">
        <v>112</v>
      </c>
      <c r="D121" s="3">
        <v>113.5</v>
      </c>
      <c r="E121" s="3">
        <v>140</v>
      </c>
      <c r="F121" s="3">
        <v>123.14285714285714</v>
      </c>
      <c r="G121" s="3">
        <v>15202.870535714286</v>
      </c>
      <c r="H121" s="1">
        <v>118</v>
      </c>
      <c r="I121" s="8">
        <f t="shared" si="5"/>
        <v>113.5</v>
      </c>
      <c r="J121" s="8">
        <f t="shared" si="6"/>
        <v>-15079.727678571429</v>
      </c>
      <c r="K121" s="8">
        <f t="shared" si="7"/>
        <v>123.14285714285714</v>
      </c>
      <c r="L121" s="8">
        <f t="shared" si="8"/>
        <v>15326.013392857143</v>
      </c>
      <c r="M121" s="8">
        <f t="shared" si="9"/>
        <v>140</v>
      </c>
    </row>
    <row r="122" spans="2:13" x14ac:dyDescent="0.3">
      <c r="B122" s="1">
        <v>119</v>
      </c>
      <c r="C122" s="3">
        <v>103</v>
      </c>
      <c r="D122" s="3">
        <v>114.5</v>
      </c>
      <c r="E122" s="3">
        <v>140.5</v>
      </c>
      <c r="F122" s="3">
        <v>124.3252427184466</v>
      </c>
      <c r="G122" s="3">
        <v>15498.109223300971</v>
      </c>
      <c r="H122" s="1">
        <v>119</v>
      </c>
      <c r="I122" s="8">
        <f t="shared" si="5"/>
        <v>114.5</v>
      </c>
      <c r="J122" s="8">
        <f t="shared" si="6"/>
        <v>-15373.783980582524</v>
      </c>
      <c r="K122" s="8">
        <f t="shared" si="7"/>
        <v>124.3252427184466</v>
      </c>
      <c r="L122" s="8">
        <f t="shared" si="8"/>
        <v>15622.434466019418</v>
      </c>
      <c r="M122" s="8">
        <f t="shared" si="9"/>
        <v>140.5</v>
      </c>
    </row>
    <row r="123" spans="2:13" x14ac:dyDescent="0.3">
      <c r="B123" s="1">
        <v>120</v>
      </c>
      <c r="C123" s="3">
        <v>96</v>
      </c>
      <c r="D123" s="3">
        <v>115.5</v>
      </c>
      <c r="E123" s="3">
        <v>141.5</v>
      </c>
      <c r="F123" s="3">
        <v>125.97916666666667</v>
      </c>
      <c r="G123" s="3">
        <v>15913.875</v>
      </c>
      <c r="H123" s="1">
        <v>120</v>
      </c>
      <c r="I123" s="8">
        <f t="shared" si="5"/>
        <v>115.5</v>
      </c>
      <c r="J123" s="8">
        <f t="shared" si="6"/>
        <v>-15787.895833333334</v>
      </c>
      <c r="K123" s="8">
        <f t="shared" si="7"/>
        <v>125.97916666666667</v>
      </c>
      <c r="L123" s="8">
        <f t="shared" si="8"/>
        <v>16039.854166666666</v>
      </c>
      <c r="M123" s="8">
        <f t="shared" si="9"/>
        <v>141.5</v>
      </c>
    </row>
    <row r="124" spans="2:13" x14ac:dyDescent="0.3">
      <c r="B124" s="1">
        <v>121</v>
      </c>
      <c r="C124" s="3">
        <v>82</v>
      </c>
      <c r="D124" s="3">
        <v>116.5</v>
      </c>
      <c r="E124" s="3">
        <v>141.5</v>
      </c>
      <c r="F124" s="3">
        <v>126.17682926829268</v>
      </c>
      <c r="G124" s="3">
        <v>15960.301829268292</v>
      </c>
      <c r="H124" s="1">
        <v>121</v>
      </c>
      <c r="I124" s="8">
        <f t="shared" si="5"/>
        <v>116.5</v>
      </c>
      <c r="J124" s="8">
        <f t="shared" si="6"/>
        <v>-15834.125</v>
      </c>
      <c r="K124" s="8">
        <f t="shared" si="7"/>
        <v>126.17682926829268</v>
      </c>
      <c r="L124" s="8">
        <f t="shared" si="8"/>
        <v>16086.478658536584</v>
      </c>
      <c r="M124" s="8">
        <f t="shared" si="9"/>
        <v>141.5</v>
      </c>
    </row>
    <row r="125" spans="2:13" x14ac:dyDescent="0.3">
      <c r="B125" s="1">
        <v>122</v>
      </c>
      <c r="C125" s="3">
        <v>75</v>
      </c>
      <c r="D125" s="3">
        <v>117.5</v>
      </c>
      <c r="E125" s="3">
        <v>141</v>
      </c>
      <c r="F125" s="3">
        <v>126.58666666666667</v>
      </c>
      <c r="G125" s="3">
        <v>16056.286666666667</v>
      </c>
      <c r="H125" s="1">
        <v>122</v>
      </c>
      <c r="I125" s="8">
        <f t="shared" si="5"/>
        <v>117.5</v>
      </c>
      <c r="J125" s="8">
        <f t="shared" si="6"/>
        <v>-15929.7</v>
      </c>
      <c r="K125" s="8">
        <f t="shared" si="7"/>
        <v>126.58666666666667</v>
      </c>
      <c r="L125" s="8">
        <f t="shared" si="8"/>
        <v>16182.873333333333</v>
      </c>
      <c r="M125" s="8">
        <f t="shared" si="9"/>
        <v>141</v>
      </c>
    </row>
    <row r="126" spans="2:13" x14ac:dyDescent="0.3">
      <c r="B126" s="1">
        <v>123</v>
      </c>
      <c r="C126" s="3">
        <v>69</v>
      </c>
      <c r="D126" s="3">
        <v>119.5</v>
      </c>
      <c r="E126" s="3">
        <v>142.5</v>
      </c>
      <c r="F126" s="3">
        <v>127.07971014492753</v>
      </c>
      <c r="G126" s="3">
        <v>16182.090579710144</v>
      </c>
      <c r="H126" s="1">
        <v>123</v>
      </c>
      <c r="I126" s="8">
        <f t="shared" si="5"/>
        <v>119.5</v>
      </c>
      <c r="J126" s="8">
        <f t="shared" si="6"/>
        <v>-16055.010869565216</v>
      </c>
      <c r="K126" s="8">
        <f t="shared" si="7"/>
        <v>127.07971014492753</v>
      </c>
      <c r="L126" s="8">
        <f t="shared" si="8"/>
        <v>16309.170289855072</v>
      </c>
      <c r="M126" s="8">
        <f t="shared" si="9"/>
        <v>142.5</v>
      </c>
    </row>
    <row r="127" spans="2:13" x14ac:dyDescent="0.3">
      <c r="B127" s="1">
        <v>124</v>
      </c>
      <c r="C127" s="3">
        <v>60</v>
      </c>
      <c r="D127" s="3">
        <v>120.5</v>
      </c>
      <c r="E127" s="3">
        <v>143.5</v>
      </c>
      <c r="F127" s="3">
        <v>127.18333333333334</v>
      </c>
      <c r="G127" s="3">
        <v>16199.191666666668</v>
      </c>
      <c r="H127" s="1">
        <v>124</v>
      </c>
      <c r="I127" s="8">
        <f t="shared" si="5"/>
        <v>120.5</v>
      </c>
      <c r="J127" s="8">
        <f t="shared" si="6"/>
        <v>-16072.008333333335</v>
      </c>
      <c r="K127" s="8">
        <f t="shared" si="7"/>
        <v>127.18333333333334</v>
      </c>
      <c r="L127" s="8">
        <f t="shared" si="8"/>
        <v>16326.375</v>
      </c>
      <c r="M127" s="8">
        <f t="shared" si="9"/>
        <v>143.5</v>
      </c>
    </row>
    <row r="128" spans="2:13" x14ac:dyDescent="0.3">
      <c r="B128" s="1">
        <v>125</v>
      </c>
      <c r="C128" s="3">
        <v>53</v>
      </c>
      <c r="D128" s="3">
        <v>121.5</v>
      </c>
      <c r="E128" s="3">
        <v>144.5</v>
      </c>
      <c r="F128" s="3">
        <v>127.60377358490567</v>
      </c>
      <c r="G128" s="3">
        <v>16305.103773584906</v>
      </c>
      <c r="H128" s="1">
        <v>125</v>
      </c>
      <c r="I128" s="8">
        <f t="shared" si="5"/>
        <v>121.5</v>
      </c>
      <c r="J128" s="8">
        <f t="shared" si="6"/>
        <v>-16177.5</v>
      </c>
      <c r="K128" s="8">
        <f t="shared" si="7"/>
        <v>127.60377358490567</v>
      </c>
      <c r="L128" s="8">
        <f t="shared" si="8"/>
        <v>16432.707547169812</v>
      </c>
      <c r="M128" s="8">
        <f t="shared" si="9"/>
        <v>144.5</v>
      </c>
    </row>
    <row r="129" spans="2:13" x14ac:dyDescent="0.3">
      <c r="B129" s="1">
        <v>126</v>
      </c>
      <c r="C129" s="3">
        <v>52</v>
      </c>
      <c r="D129" s="3">
        <v>122.5</v>
      </c>
      <c r="E129" s="3">
        <v>139</v>
      </c>
      <c r="F129" s="3">
        <v>128.35576923076923</v>
      </c>
      <c r="G129" s="3">
        <v>16488.947115384617</v>
      </c>
      <c r="H129" s="1">
        <v>126</v>
      </c>
      <c r="I129" s="8">
        <f t="shared" si="5"/>
        <v>122.5</v>
      </c>
      <c r="J129" s="8">
        <f t="shared" si="6"/>
        <v>-16360.591346153848</v>
      </c>
      <c r="K129" s="8">
        <f t="shared" si="7"/>
        <v>128.35576923076923</v>
      </c>
      <c r="L129" s="8">
        <f t="shared" si="8"/>
        <v>16617.302884615387</v>
      </c>
      <c r="M129" s="8">
        <f t="shared" si="9"/>
        <v>139</v>
      </c>
    </row>
    <row r="130" spans="2:13" x14ac:dyDescent="0.3">
      <c r="B130" s="1">
        <v>127</v>
      </c>
      <c r="C130" s="3">
        <v>46</v>
      </c>
      <c r="D130" s="3">
        <v>123.5</v>
      </c>
      <c r="E130" s="3">
        <v>136.5</v>
      </c>
      <c r="F130" s="3">
        <v>128.58695652173913</v>
      </c>
      <c r="G130" s="3">
        <v>16544.478260869564</v>
      </c>
      <c r="H130" s="1">
        <v>127</v>
      </c>
      <c r="I130" s="8">
        <f t="shared" si="5"/>
        <v>123.5</v>
      </c>
      <c r="J130" s="8">
        <f t="shared" si="6"/>
        <v>-16415.891304347824</v>
      </c>
      <c r="K130" s="8">
        <f t="shared" si="7"/>
        <v>128.58695652173913</v>
      </c>
      <c r="L130" s="8">
        <f t="shared" si="8"/>
        <v>16673.065217391304</v>
      </c>
      <c r="M130" s="8">
        <f t="shared" si="9"/>
        <v>136.5</v>
      </c>
    </row>
    <row r="131" spans="2:13" x14ac:dyDescent="0.3">
      <c r="B131" s="1">
        <v>128</v>
      </c>
      <c r="C131" s="3">
        <v>43</v>
      </c>
      <c r="D131" s="3">
        <v>124.5</v>
      </c>
      <c r="E131" s="3">
        <v>136</v>
      </c>
      <c r="F131" s="3">
        <v>129.54651162790697</v>
      </c>
      <c r="G131" s="3">
        <v>16791.308139534885</v>
      </c>
      <c r="H131" s="1">
        <v>128</v>
      </c>
      <c r="I131" s="8">
        <f t="shared" si="5"/>
        <v>124.5</v>
      </c>
      <c r="J131" s="8">
        <f t="shared" si="6"/>
        <v>-16661.761627906977</v>
      </c>
      <c r="K131" s="8">
        <f t="shared" si="7"/>
        <v>129.54651162790697</v>
      </c>
      <c r="L131" s="8">
        <f t="shared" si="8"/>
        <v>16920.854651162794</v>
      </c>
      <c r="M131" s="8">
        <f t="shared" si="9"/>
        <v>136</v>
      </c>
    </row>
    <row r="132" spans="2:13" x14ac:dyDescent="0.3">
      <c r="B132" s="1">
        <v>129</v>
      </c>
      <c r="C132" s="3">
        <v>40</v>
      </c>
      <c r="D132" s="3">
        <v>125.5</v>
      </c>
      <c r="E132" s="3">
        <v>137.5</v>
      </c>
      <c r="F132" s="3">
        <v>130.75</v>
      </c>
      <c r="G132" s="3">
        <v>17105.174999999999</v>
      </c>
      <c r="H132" s="1">
        <v>129</v>
      </c>
      <c r="I132" s="8">
        <f t="shared" ref="I132:I195" si="10">D132</f>
        <v>125.5</v>
      </c>
      <c r="J132" s="8">
        <f t="shared" ref="J132:J195" si="11">F132-G132</f>
        <v>-16974.424999999999</v>
      </c>
      <c r="K132" s="8">
        <f t="shared" ref="K132:K195" si="12">F132</f>
        <v>130.75</v>
      </c>
      <c r="L132" s="8">
        <f t="shared" ref="L132:L195" si="13">F132+G132</f>
        <v>17235.924999999999</v>
      </c>
      <c r="M132" s="8">
        <f t="shared" ref="M132:M195" si="14">E132</f>
        <v>137.5</v>
      </c>
    </row>
    <row r="133" spans="2:13" x14ac:dyDescent="0.3">
      <c r="B133" s="1">
        <v>130</v>
      </c>
      <c r="C133" s="3">
        <v>38</v>
      </c>
      <c r="D133" s="3">
        <v>126.5</v>
      </c>
      <c r="E133" s="3">
        <v>137.5</v>
      </c>
      <c r="F133" s="3">
        <v>131.46052631578948</v>
      </c>
      <c r="G133" s="3">
        <v>17290.33552631579</v>
      </c>
      <c r="H133" s="1">
        <v>130</v>
      </c>
      <c r="I133" s="8">
        <f t="shared" si="10"/>
        <v>126.5</v>
      </c>
      <c r="J133" s="8">
        <f t="shared" si="11"/>
        <v>-17158.875</v>
      </c>
      <c r="K133" s="8">
        <f t="shared" si="12"/>
        <v>131.46052631578948</v>
      </c>
      <c r="L133" s="8">
        <f t="shared" si="13"/>
        <v>17421.79605263158</v>
      </c>
      <c r="M133" s="8">
        <f t="shared" si="14"/>
        <v>137.5</v>
      </c>
    </row>
    <row r="134" spans="2:13" x14ac:dyDescent="0.3">
      <c r="B134" s="1">
        <v>131</v>
      </c>
      <c r="C134" s="3">
        <v>37</v>
      </c>
      <c r="D134" s="3">
        <v>127.5</v>
      </c>
      <c r="E134" s="3">
        <v>138</v>
      </c>
      <c r="F134" s="3">
        <v>132.41891891891891</v>
      </c>
      <c r="G134" s="3">
        <v>17542.114864864863</v>
      </c>
      <c r="H134" s="1">
        <v>131</v>
      </c>
      <c r="I134" s="8">
        <f t="shared" si="10"/>
        <v>127.5</v>
      </c>
      <c r="J134" s="8">
        <f t="shared" si="11"/>
        <v>-17409.695945945943</v>
      </c>
      <c r="K134" s="8">
        <f t="shared" si="12"/>
        <v>132.41891891891891</v>
      </c>
      <c r="L134" s="8">
        <f t="shared" si="13"/>
        <v>17674.533783783783</v>
      </c>
      <c r="M134" s="8">
        <f t="shared" si="14"/>
        <v>138</v>
      </c>
    </row>
    <row r="135" spans="2:13" x14ac:dyDescent="0.3">
      <c r="B135" s="1">
        <v>132</v>
      </c>
      <c r="C135" s="3">
        <v>35</v>
      </c>
      <c r="D135" s="3">
        <v>128.5</v>
      </c>
      <c r="E135" s="3">
        <v>139.5</v>
      </c>
      <c r="F135" s="3">
        <v>133.12857142857143</v>
      </c>
      <c r="G135" s="3">
        <v>17730.621428571427</v>
      </c>
      <c r="H135" s="1">
        <v>132</v>
      </c>
      <c r="I135" s="8">
        <f t="shared" si="10"/>
        <v>128.5</v>
      </c>
      <c r="J135" s="8">
        <f t="shared" si="11"/>
        <v>-17597.492857142854</v>
      </c>
      <c r="K135" s="8">
        <f t="shared" si="12"/>
        <v>133.12857142857143</v>
      </c>
      <c r="L135" s="8">
        <f t="shared" si="13"/>
        <v>17863.75</v>
      </c>
      <c r="M135" s="8">
        <f t="shared" si="14"/>
        <v>139.5</v>
      </c>
    </row>
    <row r="136" spans="2:13" x14ac:dyDescent="0.3">
      <c r="B136" s="1">
        <v>133</v>
      </c>
      <c r="C136" s="3">
        <v>33</v>
      </c>
      <c r="D136" s="3">
        <v>129.5</v>
      </c>
      <c r="E136" s="3">
        <v>138.5</v>
      </c>
      <c r="F136" s="3">
        <v>133.87878787878788</v>
      </c>
      <c r="G136" s="3">
        <v>17930.363636363636</v>
      </c>
      <c r="H136" s="1">
        <v>133</v>
      </c>
      <c r="I136" s="8">
        <f t="shared" si="10"/>
        <v>129.5</v>
      </c>
      <c r="J136" s="8">
        <f t="shared" si="11"/>
        <v>-17796.484848484848</v>
      </c>
      <c r="K136" s="8">
        <f t="shared" si="12"/>
        <v>133.87878787878788</v>
      </c>
      <c r="L136" s="8">
        <f t="shared" si="13"/>
        <v>18064.242424242424</v>
      </c>
      <c r="M136" s="8">
        <f t="shared" si="14"/>
        <v>138.5</v>
      </c>
    </row>
    <row r="137" spans="2:13" x14ac:dyDescent="0.3">
      <c r="B137" s="1">
        <v>134</v>
      </c>
      <c r="C137" s="3">
        <v>28</v>
      </c>
      <c r="D137" s="3">
        <v>130.5</v>
      </c>
      <c r="E137" s="3">
        <v>139.5</v>
      </c>
      <c r="F137" s="3">
        <v>134.75</v>
      </c>
      <c r="G137" s="3">
        <v>18163.660714285714</v>
      </c>
      <c r="H137" s="1">
        <v>134</v>
      </c>
      <c r="I137" s="8">
        <f t="shared" si="10"/>
        <v>130.5</v>
      </c>
      <c r="J137" s="8">
        <f t="shared" si="11"/>
        <v>-18028.910714285714</v>
      </c>
      <c r="K137" s="8">
        <f t="shared" si="12"/>
        <v>134.75</v>
      </c>
      <c r="L137" s="8">
        <f t="shared" si="13"/>
        <v>18298.410714285714</v>
      </c>
      <c r="M137" s="8">
        <f t="shared" si="14"/>
        <v>139.5</v>
      </c>
    </row>
    <row r="138" spans="2:13" x14ac:dyDescent="0.3">
      <c r="B138" s="1">
        <v>135</v>
      </c>
      <c r="C138" s="3">
        <v>22</v>
      </c>
      <c r="D138" s="3">
        <v>131.5</v>
      </c>
      <c r="E138" s="3">
        <v>140.5</v>
      </c>
      <c r="F138" s="3">
        <v>135.54545454545453</v>
      </c>
      <c r="G138" s="3">
        <v>18378.727272727272</v>
      </c>
      <c r="H138" s="1">
        <v>135</v>
      </c>
      <c r="I138" s="8">
        <f t="shared" si="10"/>
        <v>131.5</v>
      </c>
      <c r="J138" s="8">
        <f t="shared" si="11"/>
        <v>-18243.181818181816</v>
      </c>
      <c r="K138" s="8">
        <f t="shared" si="12"/>
        <v>135.54545454545453</v>
      </c>
      <c r="L138" s="8">
        <f t="shared" si="13"/>
        <v>18514.272727272728</v>
      </c>
      <c r="M138" s="8">
        <f t="shared" si="14"/>
        <v>140.5</v>
      </c>
    </row>
    <row r="139" spans="2:13" x14ac:dyDescent="0.3">
      <c r="B139" s="1">
        <v>136</v>
      </c>
      <c r="C139" s="3">
        <v>18</v>
      </c>
      <c r="D139" s="3">
        <v>133</v>
      </c>
      <c r="E139" s="3">
        <v>141.5</v>
      </c>
      <c r="F139" s="3">
        <v>136.5</v>
      </c>
      <c r="G139" s="3">
        <v>18638.194444444445</v>
      </c>
      <c r="H139" s="1">
        <v>136</v>
      </c>
      <c r="I139" s="8">
        <f t="shared" si="10"/>
        <v>133</v>
      </c>
      <c r="J139" s="8">
        <f t="shared" si="11"/>
        <v>-18501.694444444445</v>
      </c>
      <c r="K139" s="8">
        <f t="shared" si="12"/>
        <v>136.5</v>
      </c>
      <c r="L139" s="8">
        <f t="shared" si="13"/>
        <v>18774.694444444445</v>
      </c>
      <c r="M139" s="8">
        <f t="shared" si="14"/>
        <v>141.5</v>
      </c>
    </row>
    <row r="140" spans="2:13" x14ac:dyDescent="0.3">
      <c r="B140" s="1">
        <v>137</v>
      </c>
      <c r="C140" s="3">
        <v>9</v>
      </c>
      <c r="D140" s="3">
        <v>134</v>
      </c>
      <c r="E140" s="3">
        <v>139</v>
      </c>
      <c r="F140" s="3">
        <v>136.5</v>
      </c>
      <c r="G140" s="3">
        <v>18634.416666666668</v>
      </c>
      <c r="H140" s="1">
        <v>137</v>
      </c>
      <c r="I140" s="8">
        <f t="shared" si="10"/>
        <v>134</v>
      </c>
      <c r="J140" s="8">
        <f t="shared" si="11"/>
        <v>-18497.916666666668</v>
      </c>
      <c r="K140" s="8">
        <f t="shared" si="12"/>
        <v>136.5</v>
      </c>
      <c r="L140" s="8">
        <f t="shared" si="13"/>
        <v>18770.916666666668</v>
      </c>
      <c r="M140" s="8">
        <f t="shared" si="14"/>
        <v>139</v>
      </c>
    </row>
    <row r="141" spans="2:13" x14ac:dyDescent="0.3">
      <c r="B141" s="1">
        <v>138</v>
      </c>
      <c r="C141" s="3">
        <v>6</v>
      </c>
      <c r="D141" s="3">
        <v>135</v>
      </c>
      <c r="E141" s="3">
        <v>140</v>
      </c>
      <c r="F141" s="3">
        <v>137.41666666666666</v>
      </c>
      <c r="G141" s="3">
        <v>18886.375</v>
      </c>
      <c r="H141" s="1">
        <v>138</v>
      </c>
      <c r="I141" s="8">
        <f t="shared" si="10"/>
        <v>135</v>
      </c>
      <c r="J141" s="8">
        <f t="shared" si="11"/>
        <v>-18748.958333333332</v>
      </c>
      <c r="K141" s="8">
        <f t="shared" si="12"/>
        <v>137.41666666666666</v>
      </c>
      <c r="L141" s="8">
        <f t="shared" si="13"/>
        <v>19023.791666666668</v>
      </c>
      <c r="M141" s="8">
        <f t="shared" si="14"/>
        <v>140</v>
      </c>
    </row>
    <row r="142" spans="2:13" x14ac:dyDescent="0.3">
      <c r="B142" s="1">
        <v>139</v>
      </c>
      <c r="C142" s="3">
        <v>6</v>
      </c>
      <c r="D142" s="3">
        <v>136</v>
      </c>
      <c r="E142" s="3">
        <v>139</v>
      </c>
      <c r="F142" s="3">
        <v>137.66666666666666</v>
      </c>
      <c r="G142" s="3">
        <v>18953.083333333332</v>
      </c>
      <c r="H142" s="1">
        <v>139</v>
      </c>
      <c r="I142" s="8">
        <f t="shared" si="10"/>
        <v>136</v>
      </c>
      <c r="J142" s="8">
        <f t="shared" si="11"/>
        <v>-18815.416666666664</v>
      </c>
      <c r="K142" s="8">
        <f t="shared" si="12"/>
        <v>137.66666666666666</v>
      </c>
      <c r="L142" s="8">
        <f t="shared" si="13"/>
        <v>19090.75</v>
      </c>
      <c r="M142" s="8">
        <f t="shared" si="14"/>
        <v>139</v>
      </c>
    </row>
    <row r="143" spans="2:13" x14ac:dyDescent="0.3">
      <c r="B143" s="1">
        <v>140</v>
      </c>
      <c r="C143" s="3">
        <v>6</v>
      </c>
      <c r="D143" s="3">
        <v>137</v>
      </c>
      <c r="E143" s="3">
        <v>141</v>
      </c>
      <c r="F143" s="3">
        <v>138.91666666666666</v>
      </c>
      <c r="G143" s="3">
        <v>19299.541666666668</v>
      </c>
      <c r="H143" s="1">
        <v>140</v>
      </c>
      <c r="I143" s="8">
        <f t="shared" si="10"/>
        <v>137</v>
      </c>
      <c r="J143" s="8">
        <f t="shared" si="11"/>
        <v>-19160.625</v>
      </c>
      <c r="K143" s="8">
        <f t="shared" si="12"/>
        <v>138.91666666666666</v>
      </c>
      <c r="L143" s="8">
        <f t="shared" si="13"/>
        <v>19438.458333333336</v>
      </c>
      <c r="M143" s="8">
        <f t="shared" si="14"/>
        <v>141</v>
      </c>
    </row>
    <row r="144" spans="2:13" x14ac:dyDescent="0.3">
      <c r="B144" s="1">
        <v>141</v>
      </c>
      <c r="C144" s="3">
        <v>3</v>
      </c>
      <c r="D144" s="3">
        <v>138</v>
      </c>
      <c r="E144" s="3">
        <v>140</v>
      </c>
      <c r="F144" s="3">
        <v>139.16666666666666</v>
      </c>
      <c r="G144" s="3">
        <v>19368.083333333332</v>
      </c>
      <c r="H144" s="1">
        <v>141</v>
      </c>
      <c r="I144" s="8">
        <f t="shared" si="10"/>
        <v>138</v>
      </c>
      <c r="J144" s="8">
        <f t="shared" si="11"/>
        <v>-19228.916666666664</v>
      </c>
      <c r="K144" s="8">
        <f t="shared" si="12"/>
        <v>139.16666666666666</v>
      </c>
      <c r="L144" s="8">
        <f t="shared" si="13"/>
        <v>19507.25</v>
      </c>
      <c r="M144" s="8">
        <f t="shared" si="14"/>
        <v>140</v>
      </c>
    </row>
    <row r="145" spans="2:13" x14ac:dyDescent="0.3">
      <c r="B145" s="1">
        <v>142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3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3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3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3">
      <c r="B149" s="1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3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3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3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3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3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3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3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3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3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3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3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3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3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3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3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3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3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3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3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3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3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3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3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3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3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3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3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3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3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3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3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3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3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3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3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3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3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3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3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3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3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3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3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3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3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3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3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3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3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3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3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3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3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3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3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3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3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3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workbookViewId="0">
      <selection activeCell="I2" sqref="I2"/>
    </sheetView>
  </sheetViews>
  <sheetFormatPr defaultRowHeight="14.4" x14ac:dyDescent="0.3"/>
  <cols>
    <col min="1" max="1" width="40.6640625" bestFit="1" customWidth="1"/>
    <col min="2" max="2" width="8.44140625" bestFit="1" customWidth="1"/>
    <col min="3" max="6" width="4" bestFit="1" customWidth="1"/>
    <col min="7" max="7" width="26.109375" bestFit="1" customWidth="1"/>
  </cols>
  <sheetData>
    <row r="1" spans="2:7" x14ac:dyDescent="0.3">
      <c r="B1" s="4">
        <v>39</v>
      </c>
    </row>
    <row r="2" spans="2:7" ht="106.2" x14ac:dyDescent="0.3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2:7" x14ac:dyDescent="0.3">
      <c r="B3" s="6" t="str">
        <f>($B$1+ROW()-3)&amp;"-11.jpg"</f>
        <v>39-11.jpg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2:7" x14ac:dyDescent="0.3">
      <c r="B4" s="6" t="str">
        <f t="shared" ref="B4:B10" si="0">($B$1+ROW()-3)&amp;"-11.jpg"</f>
        <v>40-11.jpg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2:7" x14ac:dyDescent="0.3">
      <c r="B5" s="6" t="str">
        <f t="shared" si="0"/>
        <v>41-11.jpg</v>
      </c>
      <c r="C5" s="3"/>
      <c r="D5" s="3"/>
      <c r="E5" s="3"/>
      <c r="F5" s="3"/>
      <c r="G5" s="9" t="str">
        <f t="shared" si="1"/>
        <v>makeOval(,,,);</v>
      </c>
    </row>
    <row r="6" spans="2:7" x14ac:dyDescent="0.3">
      <c r="B6" s="6" t="str">
        <f t="shared" si="0"/>
        <v>42-11.jpg</v>
      </c>
      <c r="C6" s="3"/>
      <c r="D6" s="3"/>
      <c r="E6" s="3"/>
      <c r="F6" s="3"/>
      <c r="G6" s="9" t="str">
        <f t="shared" si="1"/>
        <v>makeOval(,,,);</v>
      </c>
    </row>
    <row r="7" spans="2:7" x14ac:dyDescent="0.3">
      <c r="B7" s="6" t="str">
        <f t="shared" si="0"/>
        <v>43-11.jpg</v>
      </c>
      <c r="C7" s="3"/>
      <c r="D7" s="3"/>
      <c r="E7" s="3"/>
      <c r="F7" s="3"/>
      <c r="G7" s="9" t="str">
        <f t="shared" si="1"/>
        <v>makeOval(,,,);</v>
      </c>
    </row>
    <row r="8" spans="2:7" x14ac:dyDescent="0.3">
      <c r="B8" s="6" t="str">
        <f t="shared" si="0"/>
        <v>44-11.jpg</v>
      </c>
      <c r="C8" s="3"/>
      <c r="D8" s="3"/>
      <c r="E8" s="3"/>
      <c r="F8" s="3"/>
      <c r="G8" s="9" t="str">
        <f t="shared" si="1"/>
        <v>makeOval(,,,);</v>
      </c>
    </row>
    <row r="9" spans="2:7" x14ac:dyDescent="0.3">
      <c r="B9" s="6" t="str">
        <f t="shared" si="0"/>
        <v>45-11.jpg</v>
      </c>
      <c r="C9" s="3"/>
      <c r="D9" s="3"/>
      <c r="E9" s="3"/>
      <c r="F9" s="3"/>
      <c r="G9" s="9" t="str">
        <f t="shared" si="1"/>
        <v>makeOval(,,,);</v>
      </c>
    </row>
    <row r="10" spans="2:7" x14ac:dyDescent="0.3">
      <c r="B10" s="6" t="str">
        <f t="shared" si="0"/>
        <v>46-11.jpg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G12" sqref="G12"/>
    </sheetView>
  </sheetViews>
  <sheetFormatPr defaultRowHeight="14.4" x14ac:dyDescent="0.3"/>
  <cols>
    <col min="1" max="1" width="40.6640625" bestFit="1" customWidth="1"/>
    <col min="2" max="2" width="8.44140625" bestFit="1" customWidth="1"/>
    <col min="3" max="6" width="4" bestFit="1" customWidth="1"/>
    <col min="7" max="7" width="26.109375" bestFit="1" customWidth="1"/>
  </cols>
  <sheetData>
    <row r="1" spans="1:7" x14ac:dyDescent="0.3">
      <c r="B1" s="4">
        <v>39</v>
      </c>
    </row>
    <row r="2" spans="1:7" ht="106.2" x14ac:dyDescent="0.3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3">
      <c r="B3" s="6" t="str">
        <f>($B$1+ROW()-3)&amp;"-13.jpg"</f>
        <v>39-13.jpg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1:7" x14ac:dyDescent="0.3">
      <c r="B4" s="6" t="str">
        <f t="shared" ref="B4:B10" si="0">($B$1+ROW()-3)&amp;"-13.jpg"</f>
        <v>40-13.jpg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1:7" x14ac:dyDescent="0.3">
      <c r="B5" s="6" t="str">
        <f t="shared" si="0"/>
        <v>41-13.jpg</v>
      </c>
      <c r="C5" s="3"/>
      <c r="D5" s="3"/>
      <c r="E5" s="3"/>
      <c r="F5" s="3"/>
      <c r="G5" s="9" t="str">
        <f t="shared" si="1"/>
        <v>makeOval(,,,);</v>
      </c>
    </row>
    <row r="6" spans="1:7" x14ac:dyDescent="0.3">
      <c r="B6" s="6" t="str">
        <f t="shared" si="0"/>
        <v>42-13.jpg</v>
      </c>
      <c r="C6" s="3"/>
      <c r="D6" s="3"/>
      <c r="E6" s="3"/>
      <c r="F6" s="3"/>
      <c r="G6" s="9" t="str">
        <f t="shared" si="1"/>
        <v>makeOval(,,,);</v>
      </c>
    </row>
    <row r="7" spans="1:7" x14ac:dyDescent="0.3">
      <c r="B7" s="6" t="str">
        <f t="shared" si="0"/>
        <v>43-13.jpg</v>
      </c>
      <c r="C7" s="3"/>
      <c r="D7" s="3"/>
      <c r="E7" s="3"/>
      <c r="F7" s="3"/>
      <c r="G7" s="9" t="str">
        <f t="shared" si="1"/>
        <v>makeOval(,,,);</v>
      </c>
    </row>
    <row r="8" spans="1:7" x14ac:dyDescent="0.3">
      <c r="B8" s="6" t="str">
        <f t="shared" si="0"/>
        <v>44-13.jpg</v>
      </c>
      <c r="C8" s="3"/>
      <c r="D8" s="3"/>
      <c r="E8" s="3"/>
      <c r="F8" s="3"/>
      <c r="G8" s="9" t="str">
        <f t="shared" si="1"/>
        <v>makeOval(,,,);</v>
      </c>
    </row>
    <row r="9" spans="1:7" x14ac:dyDescent="0.3">
      <c r="B9" s="6" t="str">
        <f t="shared" si="0"/>
        <v>45-13.jpg</v>
      </c>
      <c r="C9" s="3"/>
      <c r="D9" s="3"/>
      <c r="E9" s="3"/>
      <c r="F9" s="3"/>
      <c r="G9" s="9" t="str">
        <f t="shared" si="1"/>
        <v>makeOval(,,,);</v>
      </c>
    </row>
    <row r="10" spans="1:7" x14ac:dyDescent="0.3">
      <c r="B10" s="6" t="str">
        <f t="shared" si="0"/>
        <v>46-13.jpg</v>
      </c>
      <c r="C10" s="3"/>
      <c r="D10" s="3"/>
      <c r="E10" s="3"/>
      <c r="F10" s="3"/>
      <c r="G10" s="9" t="str">
        <f t="shared" si="1"/>
        <v>makeOval(,,,);</v>
      </c>
    </row>
    <row r="12" spans="1:7" x14ac:dyDescent="0.3">
      <c r="A12" s="10" t="s">
        <v>13</v>
      </c>
    </row>
    <row r="13" spans="1:7" x14ac:dyDescent="0.3">
      <c r="A13" s="11" t="s">
        <v>14</v>
      </c>
      <c r="B13" s="12"/>
    </row>
    <row r="14" spans="1:7" x14ac:dyDescent="0.3">
      <c r="A14" s="11" t="s">
        <v>15</v>
      </c>
      <c r="B14" s="1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workbookViewId="0">
      <selection activeCell="P6" sqref="P6"/>
    </sheetView>
  </sheetViews>
  <sheetFormatPr defaultRowHeight="14.4" x14ac:dyDescent="0.3"/>
  <cols>
    <col min="1" max="1" width="40.6640625" bestFit="1" customWidth="1"/>
    <col min="2" max="2" width="5" bestFit="1" customWidth="1"/>
    <col min="3" max="7" width="3.6640625" bestFit="1" customWidth="1"/>
    <col min="8" max="8" width="5" bestFit="1" customWidth="1"/>
    <col min="9" max="13" width="3.6640625" bestFit="1" customWidth="1"/>
  </cols>
  <sheetData>
    <row r="1" spans="1:13" x14ac:dyDescent="0.3">
      <c r="A1" s="7">
        <v>39</v>
      </c>
    </row>
    <row r="2" spans="1:13" ht="63.6" x14ac:dyDescent="0.3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3">
      <c r="B3" s="1">
        <v>0</v>
      </c>
      <c r="C3" s="3"/>
      <c r="D3" s="3"/>
      <c r="E3" s="3"/>
      <c r="F3" s="3"/>
      <c r="G3" s="3"/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">
      <c r="B4" s="1">
        <v>1</v>
      </c>
      <c r="C4" s="3"/>
      <c r="D4" s="3"/>
      <c r="E4" s="3"/>
      <c r="F4" s="3"/>
      <c r="G4" s="3"/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3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3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3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3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3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3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3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3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3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3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3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3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3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3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3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 spans="2:13" x14ac:dyDescent="0.3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 spans="2:13" x14ac:dyDescent="0.3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 spans="2:13" x14ac:dyDescent="0.3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</v>
      </c>
    </row>
    <row r="23" spans="2:13" x14ac:dyDescent="0.3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8">
        <f t="shared" si="3"/>
        <v>0</v>
      </c>
      <c r="M23" s="8">
        <f t="shared" si="4"/>
        <v>0</v>
      </c>
    </row>
    <row r="24" spans="2:13" x14ac:dyDescent="0.3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1"/>
        <v>0</v>
      </c>
      <c r="K24" s="8">
        <f t="shared" si="2"/>
        <v>0</v>
      </c>
      <c r="L24" s="8">
        <f t="shared" si="3"/>
        <v>0</v>
      </c>
      <c r="M24" s="8">
        <f t="shared" si="4"/>
        <v>0</v>
      </c>
    </row>
    <row r="25" spans="2:13" x14ac:dyDescent="0.3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</v>
      </c>
    </row>
    <row r="26" spans="2:13" x14ac:dyDescent="0.3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1"/>
        <v>0</v>
      </c>
      <c r="K26" s="8">
        <f t="shared" si="2"/>
        <v>0</v>
      </c>
      <c r="L26" s="8">
        <f t="shared" si="3"/>
        <v>0</v>
      </c>
      <c r="M26" s="8">
        <f t="shared" si="4"/>
        <v>0</v>
      </c>
    </row>
    <row r="27" spans="2:13" x14ac:dyDescent="0.3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1"/>
        <v>0</v>
      </c>
      <c r="K27" s="8">
        <f t="shared" si="2"/>
        <v>0</v>
      </c>
      <c r="L27" s="8">
        <f t="shared" si="3"/>
        <v>0</v>
      </c>
      <c r="M27" s="8">
        <f t="shared" si="4"/>
        <v>0</v>
      </c>
    </row>
    <row r="28" spans="2:13" x14ac:dyDescent="0.3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1"/>
        <v>0</v>
      </c>
      <c r="K28" s="8">
        <f t="shared" si="2"/>
        <v>0</v>
      </c>
      <c r="L28" s="8">
        <f t="shared" si="3"/>
        <v>0</v>
      </c>
      <c r="M28" s="8">
        <f t="shared" si="4"/>
        <v>0</v>
      </c>
    </row>
    <row r="29" spans="2:13" x14ac:dyDescent="0.3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</row>
    <row r="30" spans="2:13" x14ac:dyDescent="0.3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</row>
    <row r="31" spans="2:13" x14ac:dyDescent="0.3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</row>
    <row r="32" spans="2:13" x14ac:dyDescent="0.3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</row>
    <row r="33" spans="2:13" x14ac:dyDescent="0.3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</row>
    <row r="34" spans="2:13" x14ac:dyDescent="0.3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1"/>
        <v>0</v>
      </c>
      <c r="K34" s="8">
        <f t="shared" si="2"/>
        <v>0</v>
      </c>
      <c r="L34" s="8">
        <f t="shared" si="3"/>
        <v>0</v>
      </c>
      <c r="M34" s="8">
        <f t="shared" si="4"/>
        <v>0</v>
      </c>
    </row>
    <row r="35" spans="2:13" x14ac:dyDescent="0.3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1"/>
        <v>0</v>
      </c>
      <c r="K35" s="8">
        <f t="shared" si="2"/>
        <v>0</v>
      </c>
      <c r="L35" s="8">
        <f t="shared" si="3"/>
        <v>0</v>
      </c>
      <c r="M35" s="8">
        <f t="shared" si="4"/>
        <v>0</v>
      </c>
    </row>
    <row r="36" spans="2:13" x14ac:dyDescent="0.3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1"/>
        <v>0</v>
      </c>
      <c r="K36" s="8">
        <f t="shared" si="2"/>
        <v>0</v>
      </c>
      <c r="L36" s="8">
        <f t="shared" si="3"/>
        <v>0</v>
      </c>
      <c r="M36" s="8">
        <f t="shared" si="4"/>
        <v>0</v>
      </c>
    </row>
    <row r="37" spans="2:13" x14ac:dyDescent="0.3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1"/>
        <v>0</v>
      </c>
      <c r="K37" s="8">
        <f t="shared" si="2"/>
        <v>0</v>
      </c>
      <c r="L37" s="8">
        <f t="shared" si="3"/>
        <v>0</v>
      </c>
      <c r="M37" s="8">
        <f t="shared" si="4"/>
        <v>0</v>
      </c>
    </row>
    <row r="38" spans="2:13" x14ac:dyDescent="0.3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1"/>
        <v>0</v>
      </c>
      <c r="K38" s="8">
        <f t="shared" si="2"/>
        <v>0</v>
      </c>
      <c r="L38" s="8">
        <f t="shared" si="3"/>
        <v>0</v>
      </c>
      <c r="M38" s="8">
        <f t="shared" si="4"/>
        <v>0</v>
      </c>
    </row>
    <row r="39" spans="2:13" x14ac:dyDescent="0.3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1"/>
        <v>0</v>
      </c>
      <c r="K39" s="8">
        <f t="shared" si="2"/>
        <v>0</v>
      </c>
      <c r="L39" s="8">
        <f t="shared" si="3"/>
        <v>0</v>
      </c>
      <c r="M39" s="8">
        <f t="shared" si="4"/>
        <v>0</v>
      </c>
    </row>
    <row r="40" spans="2:13" x14ac:dyDescent="0.3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1"/>
        <v>0</v>
      </c>
      <c r="K40" s="8">
        <f t="shared" si="2"/>
        <v>0</v>
      </c>
      <c r="L40" s="8">
        <f t="shared" si="3"/>
        <v>0</v>
      </c>
      <c r="M40" s="8">
        <f t="shared" si="4"/>
        <v>0</v>
      </c>
    </row>
    <row r="41" spans="2:13" x14ac:dyDescent="0.3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1"/>
        <v>0</v>
      </c>
      <c r="K41" s="8">
        <f t="shared" si="2"/>
        <v>0</v>
      </c>
      <c r="L41" s="8">
        <f t="shared" si="3"/>
        <v>0</v>
      </c>
      <c r="M41" s="8">
        <f t="shared" si="4"/>
        <v>0</v>
      </c>
    </row>
    <row r="42" spans="2:13" x14ac:dyDescent="0.3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1"/>
        <v>0</v>
      </c>
      <c r="K42" s="8">
        <f t="shared" si="2"/>
        <v>0</v>
      </c>
      <c r="L42" s="8">
        <f t="shared" si="3"/>
        <v>0</v>
      </c>
      <c r="M42" s="8">
        <f t="shared" si="4"/>
        <v>0</v>
      </c>
    </row>
    <row r="43" spans="2:13" x14ac:dyDescent="0.3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1"/>
        <v>0</v>
      </c>
      <c r="K43" s="8">
        <f t="shared" si="2"/>
        <v>0</v>
      </c>
      <c r="L43" s="8">
        <f t="shared" si="3"/>
        <v>0</v>
      </c>
      <c r="M43" s="8">
        <f t="shared" si="4"/>
        <v>0</v>
      </c>
    </row>
    <row r="44" spans="2:13" x14ac:dyDescent="0.3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1"/>
        <v>0</v>
      </c>
      <c r="K44" s="8">
        <f t="shared" si="2"/>
        <v>0</v>
      </c>
      <c r="L44" s="8">
        <f t="shared" si="3"/>
        <v>0</v>
      </c>
      <c r="M44" s="8">
        <f t="shared" si="4"/>
        <v>0</v>
      </c>
    </row>
    <row r="45" spans="2:13" x14ac:dyDescent="0.3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1"/>
        <v>0</v>
      </c>
      <c r="K45" s="8">
        <f t="shared" si="2"/>
        <v>0</v>
      </c>
      <c r="L45" s="8">
        <f t="shared" si="3"/>
        <v>0</v>
      </c>
      <c r="M45" s="8">
        <f t="shared" si="4"/>
        <v>0</v>
      </c>
    </row>
    <row r="46" spans="2:13" x14ac:dyDescent="0.3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1"/>
        <v>0</v>
      </c>
      <c r="K46" s="8">
        <f t="shared" si="2"/>
        <v>0</v>
      </c>
      <c r="L46" s="8">
        <f t="shared" si="3"/>
        <v>0</v>
      </c>
      <c r="M46" s="8">
        <f t="shared" si="4"/>
        <v>0</v>
      </c>
    </row>
    <row r="47" spans="2:13" x14ac:dyDescent="0.3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1"/>
        <v>0</v>
      </c>
      <c r="K47" s="8">
        <f t="shared" si="2"/>
        <v>0</v>
      </c>
      <c r="L47" s="8">
        <f t="shared" si="3"/>
        <v>0</v>
      </c>
      <c r="M47" s="8">
        <f t="shared" si="4"/>
        <v>0</v>
      </c>
    </row>
    <row r="48" spans="2:13" x14ac:dyDescent="0.3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1"/>
        <v>0</v>
      </c>
      <c r="K48" s="8">
        <f t="shared" si="2"/>
        <v>0</v>
      </c>
      <c r="L48" s="8">
        <f t="shared" si="3"/>
        <v>0</v>
      </c>
      <c r="M48" s="8">
        <f t="shared" si="4"/>
        <v>0</v>
      </c>
    </row>
    <row r="49" spans="2:13" x14ac:dyDescent="0.3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1"/>
        <v>0</v>
      </c>
      <c r="K49" s="8">
        <f t="shared" si="2"/>
        <v>0</v>
      </c>
      <c r="L49" s="8">
        <f t="shared" si="3"/>
        <v>0</v>
      </c>
      <c r="M49" s="8">
        <f t="shared" si="4"/>
        <v>0</v>
      </c>
    </row>
    <row r="50" spans="2:13" x14ac:dyDescent="0.3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1"/>
        <v>0</v>
      </c>
      <c r="K50" s="8">
        <f t="shared" si="2"/>
        <v>0</v>
      </c>
      <c r="L50" s="8">
        <f t="shared" si="3"/>
        <v>0</v>
      </c>
      <c r="M50" s="8">
        <f t="shared" si="4"/>
        <v>0</v>
      </c>
    </row>
    <row r="51" spans="2:13" x14ac:dyDescent="0.3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1"/>
        <v>0</v>
      </c>
      <c r="K51" s="8">
        <f t="shared" si="2"/>
        <v>0</v>
      </c>
      <c r="L51" s="8">
        <f t="shared" si="3"/>
        <v>0</v>
      </c>
      <c r="M51" s="8">
        <f t="shared" si="4"/>
        <v>0</v>
      </c>
    </row>
    <row r="52" spans="2:13" x14ac:dyDescent="0.3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1"/>
        <v>0</v>
      </c>
      <c r="K52" s="8">
        <f t="shared" si="2"/>
        <v>0</v>
      </c>
      <c r="L52" s="8">
        <f t="shared" si="3"/>
        <v>0</v>
      </c>
      <c r="M52" s="8">
        <f t="shared" si="4"/>
        <v>0</v>
      </c>
    </row>
    <row r="53" spans="2:13" x14ac:dyDescent="0.3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1"/>
        <v>0</v>
      </c>
      <c r="K53" s="8">
        <f t="shared" si="2"/>
        <v>0</v>
      </c>
      <c r="L53" s="8">
        <f t="shared" si="3"/>
        <v>0</v>
      </c>
      <c r="M53" s="8">
        <f t="shared" si="4"/>
        <v>0</v>
      </c>
    </row>
    <row r="54" spans="2:13" x14ac:dyDescent="0.3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1"/>
        <v>0</v>
      </c>
      <c r="K54" s="8">
        <f t="shared" si="2"/>
        <v>0</v>
      </c>
      <c r="L54" s="8">
        <f t="shared" si="3"/>
        <v>0</v>
      </c>
      <c r="M54" s="8">
        <f t="shared" si="4"/>
        <v>0</v>
      </c>
    </row>
    <row r="55" spans="2:13" x14ac:dyDescent="0.3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1"/>
        <v>0</v>
      </c>
      <c r="K55" s="8">
        <f t="shared" si="2"/>
        <v>0</v>
      </c>
      <c r="L55" s="8">
        <f t="shared" si="3"/>
        <v>0</v>
      </c>
      <c r="M55" s="8">
        <f t="shared" si="4"/>
        <v>0</v>
      </c>
    </row>
    <row r="56" spans="2:13" x14ac:dyDescent="0.3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1"/>
        <v>0</v>
      </c>
      <c r="K56" s="8">
        <f t="shared" si="2"/>
        <v>0</v>
      </c>
      <c r="L56" s="8">
        <f t="shared" si="3"/>
        <v>0</v>
      </c>
      <c r="M56" s="8">
        <f t="shared" si="4"/>
        <v>0</v>
      </c>
    </row>
    <row r="57" spans="2:13" x14ac:dyDescent="0.3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1"/>
        <v>0</v>
      </c>
      <c r="K57" s="8">
        <f t="shared" si="2"/>
        <v>0</v>
      </c>
      <c r="L57" s="8">
        <f t="shared" si="3"/>
        <v>0</v>
      </c>
      <c r="M57" s="8">
        <f t="shared" si="4"/>
        <v>0</v>
      </c>
    </row>
    <row r="58" spans="2:13" x14ac:dyDescent="0.3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1"/>
        <v>0</v>
      </c>
      <c r="K58" s="8">
        <f t="shared" si="2"/>
        <v>0</v>
      </c>
      <c r="L58" s="8">
        <f t="shared" si="3"/>
        <v>0</v>
      </c>
      <c r="M58" s="8">
        <f t="shared" si="4"/>
        <v>0</v>
      </c>
    </row>
    <row r="59" spans="2:13" x14ac:dyDescent="0.3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1"/>
        <v>0</v>
      </c>
      <c r="K59" s="8">
        <f t="shared" si="2"/>
        <v>0</v>
      </c>
      <c r="L59" s="8">
        <f t="shared" si="3"/>
        <v>0</v>
      </c>
      <c r="M59" s="8">
        <f t="shared" si="4"/>
        <v>0</v>
      </c>
    </row>
    <row r="60" spans="2:13" x14ac:dyDescent="0.3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1"/>
        <v>0</v>
      </c>
      <c r="K60" s="8">
        <f t="shared" si="2"/>
        <v>0</v>
      </c>
      <c r="L60" s="8">
        <f t="shared" si="3"/>
        <v>0</v>
      </c>
      <c r="M60" s="8">
        <f t="shared" si="4"/>
        <v>0</v>
      </c>
    </row>
    <row r="61" spans="2:13" x14ac:dyDescent="0.3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1"/>
        <v>0</v>
      </c>
      <c r="K61" s="8">
        <f t="shared" si="2"/>
        <v>0</v>
      </c>
      <c r="L61" s="8">
        <f t="shared" si="3"/>
        <v>0</v>
      </c>
      <c r="M61" s="8">
        <f t="shared" si="4"/>
        <v>0</v>
      </c>
    </row>
    <row r="62" spans="2:13" x14ac:dyDescent="0.3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1"/>
        <v>0</v>
      </c>
      <c r="K62" s="8">
        <f t="shared" si="2"/>
        <v>0</v>
      </c>
      <c r="L62" s="8">
        <f t="shared" si="3"/>
        <v>0</v>
      </c>
      <c r="M62" s="8">
        <f t="shared" si="4"/>
        <v>0</v>
      </c>
    </row>
    <row r="63" spans="2:13" x14ac:dyDescent="0.3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1"/>
        <v>0</v>
      </c>
      <c r="K63" s="8">
        <f t="shared" si="2"/>
        <v>0</v>
      </c>
      <c r="L63" s="8">
        <f t="shared" si="3"/>
        <v>0</v>
      </c>
      <c r="M63" s="8">
        <f t="shared" si="4"/>
        <v>0</v>
      </c>
    </row>
    <row r="64" spans="2:13" x14ac:dyDescent="0.3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1"/>
        <v>0</v>
      </c>
      <c r="K64" s="8">
        <f t="shared" si="2"/>
        <v>0</v>
      </c>
      <c r="L64" s="8">
        <f t="shared" si="3"/>
        <v>0</v>
      </c>
      <c r="M64" s="8">
        <f t="shared" si="4"/>
        <v>0</v>
      </c>
    </row>
    <row r="65" spans="2:13" x14ac:dyDescent="0.3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1"/>
        <v>0</v>
      </c>
      <c r="K65" s="8">
        <f t="shared" si="2"/>
        <v>0</v>
      </c>
      <c r="L65" s="8">
        <f t="shared" si="3"/>
        <v>0</v>
      </c>
      <c r="M65" s="8">
        <f t="shared" si="4"/>
        <v>0</v>
      </c>
    </row>
    <row r="66" spans="2:13" x14ac:dyDescent="0.3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1"/>
        <v>0</v>
      </c>
      <c r="K66" s="8">
        <f t="shared" si="2"/>
        <v>0</v>
      </c>
      <c r="L66" s="8">
        <f t="shared" si="3"/>
        <v>0</v>
      </c>
      <c r="M66" s="8">
        <f t="shared" si="4"/>
        <v>0</v>
      </c>
    </row>
    <row r="67" spans="2:13" x14ac:dyDescent="0.3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si="0"/>
        <v>0</v>
      </c>
      <c r="J67" s="8">
        <f t="shared" si="1"/>
        <v>0</v>
      </c>
      <c r="K67" s="8">
        <f t="shared" si="2"/>
        <v>0</v>
      </c>
      <c r="L67" s="8">
        <f t="shared" si="3"/>
        <v>0</v>
      </c>
      <c r="M67" s="8">
        <f t="shared" si="4"/>
        <v>0</v>
      </c>
    </row>
    <row r="68" spans="2:13" x14ac:dyDescent="0.3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ref="I68:I131" si="5">D68</f>
        <v>0</v>
      </c>
      <c r="J68" s="8">
        <f t="shared" ref="J68:J131" si="6">F68-G68</f>
        <v>0</v>
      </c>
      <c r="K68" s="8">
        <f t="shared" ref="K68:K131" si="7">F68</f>
        <v>0</v>
      </c>
      <c r="L68" s="8">
        <f t="shared" ref="L68:L131" si="8">F68+G68</f>
        <v>0</v>
      </c>
      <c r="M68" s="8">
        <f t="shared" ref="M68:M131" si="9">E68</f>
        <v>0</v>
      </c>
    </row>
    <row r="69" spans="2:13" x14ac:dyDescent="0.3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6"/>
        <v>0</v>
      </c>
      <c r="K69" s="8">
        <f t="shared" si="7"/>
        <v>0</v>
      </c>
      <c r="L69" s="8">
        <f t="shared" si="8"/>
        <v>0</v>
      </c>
      <c r="M69" s="8">
        <f t="shared" si="9"/>
        <v>0</v>
      </c>
    </row>
    <row r="70" spans="2:13" x14ac:dyDescent="0.3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6"/>
        <v>0</v>
      </c>
      <c r="K70" s="8">
        <f t="shared" si="7"/>
        <v>0</v>
      </c>
      <c r="L70" s="8">
        <f t="shared" si="8"/>
        <v>0</v>
      </c>
      <c r="M70" s="8">
        <f t="shared" si="9"/>
        <v>0</v>
      </c>
    </row>
    <row r="71" spans="2:13" x14ac:dyDescent="0.3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6"/>
        <v>0</v>
      </c>
      <c r="K71" s="8">
        <f t="shared" si="7"/>
        <v>0</v>
      </c>
      <c r="L71" s="8">
        <f t="shared" si="8"/>
        <v>0</v>
      </c>
      <c r="M71" s="8">
        <f t="shared" si="9"/>
        <v>0</v>
      </c>
    </row>
    <row r="72" spans="2:13" x14ac:dyDescent="0.3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6"/>
        <v>0</v>
      </c>
      <c r="K72" s="8">
        <f t="shared" si="7"/>
        <v>0</v>
      </c>
      <c r="L72" s="8">
        <f t="shared" si="8"/>
        <v>0</v>
      </c>
      <c r="M72" s="8">
        <f t="shared" si="9"/>
        <v>0</v>
      </c>
    </row>
    <row r="73" spans="2:13" x14ac:dyDescent="0.3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6"/>
        <v>0</v>
      </c>
      <c r="K73" s="8">
        <f t="shared" si="7"/>
        <v>0</v>
      </c>
      <c r="L73" s="8">
        <f t="shared" si="8"/>
        <v>0</v>
      </c>
      <c r="M73" s="8">
        <f t="shared" si="9"/>
        <v>0</v>
      </c>
    </row>
    <row r="74" spans="2:13" x14ac:dyDescent="0.3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6"/>
        <v>0</v>
      </c>
      <c r="K74" s="8">
        <f t="shared" si="7"/>
        <v>0</v>
      </c>
      <c r="L74" s="8">
        <f t="shared" si="8"/>
        <v>0</v>
      </c>
      <c r="M74" s="8">
        <f t="shared" si="9"/>
        <v>0</v>
      </c>
    </row>
    <row r="75" spans="2:13" x14ac:dyDescent="0.3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6"/>
        <v>0</v>
      </c>
      <c r="K75" s="8">
        <f t="shared" si="7"/>
        <v>0</v>
      </c>
      <c r="L75" s="8">
        <f t="shared" si="8"/>
        <v>0</v>
      </c>
      <c r="M75" s="8">
        <f t="shared" si="9"/>
        <v>0</v>
      </c>
    </row>
    <row r="76" spans="2:13" x14ac:dyDescent="0.3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6"/>
        <v>0</v>
      </c>
      <c r="K76" s="8">
        <f t="shared" si="7"/>
        <v>0</v>
      </c>
      <c r="L76" s="8">
        <f t="shared" si="8"/>
        <v>0</v>
      </c>
      <c r="M76" s="8">
        <f t="shared" si="9"/>
        <v>0</v>
      </c>
    </row>
    <row r="77" spans="2:13" x14ac:dyDescent="0.3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6"/>
        <v>0</v>
      </c>
      <c r="K77" s="8">
        <f t="shared" si="7"/>
        <v>0</v>
      </c>
      <c r="L77" s="8">
        <f t="shared" si="8"/>
        <v>0</v>
      </c>
      <c r="M77" s="8">
        <f t="shared" si="9"/>
        <v>0</v>
      </c>
    </row>
    <row r="78" spans="2:13" x14ac:dyDescent="0.3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6"/>
        <v>0</v>
      </c>
      <c r="K78" s="8">
        <f t="shared" si="7"/>
        <v>0</v>
      </c>
      <c r="L78" s="8">
        <f t="shared" si="8"/>
        <v>0</v>
      </c>
      <c r="M78" s="8">
        <f t="shared" si="9"/>
        <v>0</v>
      </c>
    </row>
    <row r="79" spans="2:13" x14ac:dyDescent="0.3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6"/>
        <v>0</v>
      </c>
      <c r="K79" s="8">
        <f t="shared" si="7"/>
        <v>0</v>
      </c>
      <c r="L79" s="8">
        <f t="shared" si="8"/>
        <v>0</v>
      </c>
      <c r="M79" s="8">
        <f t="shared" si="9"/>
        <v>0</v>
      </c>
    </row>
    <row r="80" spans="2:13" x14ac:dyDescent="0.3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6"/>
        <v>0</v>
      </c>
      <c r="K80" s="8">
        <f t="shared" si="7"/>
        <v>0</v>
      </c>
      <c r="L80" s="8">
        <f t="shared" si="8"/>
        <v>0</v>
      </c>
      <c r="M80" s="8">
        <f t="shared" si="9"/>
        <v>0</v>
      </c>
    </row>
    <row r="81" spans="2:13" x14ac:dyDescent="0.3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6"/>
        <v>0</v>
      </c>
      <c r="K81" s="8">
        <f t="shared" si="7"/>
        <v>0</v>
      </c>
      <c r="L81" s="8">
        <f t="shared" si="8"/>
        <v>0</v>
      </c>
      <c r="M81" s="8">
        <f t="shared" si="9"/>
        <v>0</v>
      </c>
    </row>
    <row r="82" spans="2:13" x14ac:dyDescent="0.3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6"/>
        <v>0</v>
      </c>
      <c r="K82" s="8">
        <f t="shared" si="7"/>
        <v>0</v>
      </c>
      <c r="L82" s="8">
        <f t="shared" si="8"/>
        <v>0</v>
      </c>
      <c r="M82" s="8">
        <f t="shared" si="9"/>
        <v>0</v>
      </c>
    </row>
    <row r="83" spans="2:13" x14ac:dyDescent="0.3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6"/>
        <v>0</v>
      </c>
      <c r="K83" s="8">
        <f t="shared" si="7"/>
        <v>0</v>
      </c>
      <c r="L83" s="8">
        <f t="shared" si="8"/>
        <v>0</v>
      </c>
      <c r="M83" s="8">
        <f t="shared" si="9"/>
        <v>0</v>
      </c>
    </row>
    <row r="84" spans="2:13" x14ac:dyDescent="0.3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6"/>
        <v>0</v>
      </c>
      <c r="K84" s="8">
        <f t="shared" si="7"/>
        <v>0</v>
      </c>
      <c r="L84" s="8">
        <f t="shared" si="8"/>
        <v>0</v>
      </c>
      <c r="M84" s="8">
        <f t="shared" si="9"/>
        <v>0</v>
      </c>
    </row>
    <row r="85" spans="2:13" x14ac:dyDescent="0.3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6"/>
        <v>0</v>
      </c>
      <c r="K85" s="8">
        <f t="shared" si="7"/>
        <v>0</v>
      </c>
      <c r="L85" s="8">
        <f t="shared" si="8"/>
        <v>0</v>
      </c>
      <c r="M85" s="8">
        <f t="shared" si="9"/>
        <v>0</v>
      </c>
    </row>
    <row r="86" spans="2:13" x14ac:dyDescent="0.3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6"/>
        <v>0</v>
      </c>
      <c r="K86" s="8">
        <f t="shared" si="7"/>
        <v>0</v>
      </c>
      <c r="L86" s="8">
        <f t="shared" si="8"/>
        <v>0</v>
      </c>
      <c r="M86" s="8">
        <f t="shared" si="9"/>
        <v>0</v>
      </c>
    </row>
    <row r="87" spans="2:13" x14ac:dyDescent="0.3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6"/>
        <v>0</v>
      </c>
      <c r="K87" s="8">
        <f t="shared" si="7"/>
        <v>0</v>
      </c>
      <c r="L87" s="8">
        <f t="shared" si="8"/>
        <v>0</v>
      </c>
      <c r="M87" s="8">
        <f t="shared" si="9"/>
        <v>0</v>
      </c>
    </row>
    <row r="88" spans="2:13" x14ac:dyDescent="0.3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6"/>
        <v>0</v>
      </c>
      <c r="K88" s="8">
        <f t="shared" si="7"/>
        <v>0</v>
      </c>
      <c r="L88" s="8">
        <f t="shared" si="8"/>
        <v>0</v>
      </c>
      <c r="M88" s="8">
        <f t="shared" si="9"/>
        <v>0</v>
      </c>
    </row>
    <row r="89" spans="2:13" x14ac:dyDescent="0.3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6"/>
        <v>0</v>
      </c>
      <c r="K89" s="8">
        <f t="shared" si="7"/>
        <v>0</v>
      </c>
      <c r="L89" s="8">
        <f t="shared" si="8"/>
        <v>0</v>
      </c>
      <c r="M89" s="8">
        <f t="shared" si="9"/>
        <v>0</v>
      </c>
    </row>
    <row r="90" spans="2:13" x14ac:dyDescent="0.3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6"/>
        <v>0</v>
      </c>
      <c r="K90" s="8">
        <f t="shared" si="7"/>
        <v>0</v>
      </c>
      <c r="L90" s="8">
        <f t="shared" si="8"/>
        <v>0</v>
      </c>
      <c r="M90" s="8">
        <f t="shared" si="9"/>
        <v>0</v>
      </c>
    </row>
    <row r="91" spans="2:13" x14ac:dyDescent="0.3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6"/>
        <v>0</v>
      </c>
      <c r="K91" s="8">
        <f t="shared" si="7"/>
        <v>0</v>
      </c>
      <c r="L91" s="8">
        <f t="shared" si="8"/>
        <v>0</v>
      </c>
      <c r="M91" s="8">
        <f t="shared" si="9"/>
        <v>0</v>
      </c>
    </row>
    <row r="92" spans="2:13" x14ac:dyDescent="0.3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6"/>
        <v>0</v>
      </c>
      <c r="K92" s="8">
        <f t="shared" si="7"/>
        <v>0</v>
      </c>
      <c r="L92" s="8">
        <f t="shared" si="8"/>
        <v>0</v>
      </c>
      <c r="M92" s="8">
        <f t="shared" si="9"/>
        <v>0</v>
      </c>
    </row>
    <row r="93" spans="2:13" x14ac:dyDescent="0.3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6"/>
        <v>0</v>
      </c>
      <c r="K93" s="8">
        <f t="shared" si="7"/>
        <v>0</v>
      </c>
      <c r="L93" s="8">
        <f t="shared" si="8"/>
        <v>0</v>
      </c>
      <c r="M93" s="8">
        <f t="shared" si="9"/>
        <v>0</v>
      </c>
    </row>
    <row r="94" spans="2:13" x14ac:dyDescent="0.3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6"/>
        <v>0</v>
      </c>
      <c r="K94" s="8">
        <f t="shared" si="7"/>
        <v>0</v>
      </c>
      <c r="L94" s="8">
        <f t="shared" si="8"/>
        <v>0</v>
      </c>
      <c r="M94" s="8">
        <f t="shared" si="9"/>
        <v>0</v>
      </c>
    </row>
    <row r="95" spans="2:13" x14ac:dyDescent="0.3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6"/>
        <v>0</v>
      </c>
      <c r="K95" s="8">
        <f t="shared" si="7"/>
        <v>0</v>
      </c>
      <c r="L95" s="8">
        <f t="shared" si="8"/>
        <v>0</v>
      </c>
      <c r="M95" s="8">
        <f t="shared" si="9"/>
        <v>0</v>
      </c>
    </row>
    <row r="96" spans="2:13" x14ac:dyDescent="0.3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6"/>
        <v>0</v>
      </c>
      <c r="K96" s="8">
        <f t="shared" si="7"/>
        <v>0</v>
      </c>
      <c r="L96" s="8">
        <f t="shared" si="8"/>
        <v>0</v>
      </c>
      <c r="M96" s="8">
        <f t="shared" si="9"/>
        <v>0</v>
      </c>
    </row>
    <row r="97" spans="2:13" x14ac:dyDescent="0.3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6"/>
        <v>0</v>
      </c>
      <c r="K97" s="8">
        <f t="shared" si="7"/>
        <v>0</v>
      </c>
      <c r="L97" s="8">
        <f t="shared" si="8"/>
        <v>0</v>
      </c>
      <c r="M97" s="8">
        <f t="shared" si="9"/>
        <v>0</v>
      </c>
    </row>
    <row r="98" spans="2:13" x14ac:dyDescent="0.3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6"/>
        <v>0</v>
      </c>
      <c r="K98" s="8">
        <f t="shared" si="7"/>
        <v>0</v>
      </c>
      <c r="L98" s="8">
        <f t="shared" si="8"/>
        <v>0</v>
      </c>
      <c r="M98" s="8">
        <f t="shared" si="9"/>
        <v>0</v>
      </c>
    </row>
    <row r="99" spans="2:13" x14ac:dyDescent="0.3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6"/>
        <v>0</v>
      </c>
      <c r="K99" s="8">
        <f t="shared" si="7"/>
        <v>0</v>
      </c>
      <c r="L99" s="8">
        <f t="shared" si="8"/>
        <v>0</v>
      </c>
      <c r="M99" s="8">
        <f t="shared" si="9"/>
        <v>0</v>
      </c>
    </row>
    <row r="100" spans="2:13" x14ac:dyDescent="0.3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6"/>
        <v>0</v>
      </c>
      <c r="K100" s="8">
        <f t="shared" si="7"/>
        <v>0</v>
      </c>
      <c r="L100" s="8">
        <f t="shared" si="8"/>
        <v>0</v>
      </c>
      <c r="M100" s="8">
        <f t="shared" si="9"/>
        <v>0</v>
      </c>
    </row>
    <row r="101" spans="2:13" x14ac:dyDescent="0.3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6"/>
        <v>0</v>
      </c>
      <c r="K101" s="8">
        <f t="shared" si="7"/>
        <v>0</v>
      </c>
      <c r="L101" s="8">
        <f t="shared" si="8"/>
        <v>0</v>
      </c>
      <c r="M101" s="8">
        <f t="shared" si="9"/>
        <v>0</v>
      </c>
    </row>
    <row r="102" spans="2:13" x14ac:dyDescent="0.3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6"/>
        <v>0</v>
      </c>
      <c r="K102" s="8">
        <f t="shared" si="7"/>
        <v>0</v>
      </c>
      <c r="L102" s="8">
        <f t="shared" si="8"/>
        <v>0</v>
      </c>
      <c r="M102" s="8">
        <f t="shared" si="9"/>
        <v>0</v>
      </c>
    </row>
    <row r="103" spans="2:13" x14ac:dyDescent="0.3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6"/>
        <v>0</v>
      </c>
      <c r="K103" s="8">
        <f t="shared" si="7"/>
        <v>0</v>
      </c>
      <c r="L103" s="8">
        <f t="shared" si="8"/>
        <v>0</v>
      </c>
      <c r="M103" s="8">
        <f t="shared" si="9"/>
        <v>0</v>
      </c>
    </row>
    <row r="104" spans="2:13" x14ac:dyDescent="0.3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6"/>
        <v>0</v>
      </c>
      <c r="K104" s="8">
        <f t="shared" si="7"/>
        <v>0</v>
      </c>
      <c r="L104" s="8">
        <f t="shared" si="8"/>
        <v>0</v>
      </c>
      <c r="M104" s="8">
        <f t="shared" si="9"/>
        <v>0</v>
      </c>
    </row>
    <row r="105" spans="2:13" x14ac:dyDescent="0.3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6"/>
        <v>0</v>
      </c>
      <c r="K105" s="8">
        <f t="shared" si="7"/>
        <v>0</v>
      </c>
      <c r="L105" s="8">
        <f t="shared" si="8"/>
        <v>0</v>
      </c>
      <c r="M105" s="8">
        <f t="shared" si="9"/>
        <v>0</v>
      </c>
    </row>
    <row r="106" spans="2:13" x14ac:dyDescent="0.3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6"/>
        <v>0</v>
      </c>
      <c r="K106" s="8">
        <f t="shared" si="7"/>
        <v>0</v>
      </c>
      <c r="L106" s="8">
        <f t="shared" si="8"/>
        <v>0</v>
      </c>
      <c r="M106" s="8">
        <f t="shared" si="9"/>
        <v>0</v>
      </c>
    </row>
    <row r="107" spans="2:13" x14ac:dyDescent="0.3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6"/>
        <v>0</v>
      </c>
      <c r="K107" s="8">
        <f t="shared" si="7"/>
        <v>0</v>
      </c>
      <c r="L107" s="8">
        <f t="shared" si="8"/>
        <v>0</v>
      </c>
      <c r="M107" s="8">
        <f t="shared" si="9"/>
        <v>0</v>
      </c>
    </row>
    <row r="108" spans="2:13" x14ac:dyDescent="0.3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6"/>
        <v>0</v>
      </c>
      <c r="K108" s="8">
        <f t="shared" si="7"/>
        <v>0</v>
      </c>
      <c r="L108" s="8">
        <f t="shared" si="8"/>
        <v>0</v>
      </c>
      <c r="M108" s="8">
        <f t="shared" si="9"/>
        <v>0</v>
      </c>
    </row>
    <row r="109" spans="2:13" x14ac:dyDescent="0.3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6"/>
        <v>0</v>
      </c>
      <c r="K109" s="8">
        <f t="shared" si="7"/>
        <v>0</v>
      </c>
      <c r="L109" s="8">
        <f t="shared" si="8"/>
        <v>0</v>
      </c>
      <c r="M109" s="8">
        <f t="shared" si="9"/>
        <v>0</v>
      </c>
    </row>
    <row r="110" spans="2:13" x14ac:dyDescent="0.3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6"/>
        <v>0</v>
      </c>
      <c r="K110" s="8">
        <f t="shared" si="7"/>
        <v>0</v>
      </c>
      <c r="L110" s="8">
        <f t="shared" si="8"/>
        <v>0</v>
      </c>
      <c r="M110" s="8">
        <f t="shared" si="9"/>
        <v>0</v>
      </c>
    </row>
    <row r="111" spans="2:13" x14ac:dyDescent="0.3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6"/>
        <v>0</v>
      </c>
      <c r="K111" s="8">
        <f t="shared" si="7"/>
        <v>0</v>
      </c>
      <c r="L111" s="8">
        <f t="shared" si="8"/>
        <v>0</v>
      </c>
      <c r="M111" s="8">
        <f t="shared" si="9"/>
        <v>0</v>
      </c>
    </row>
    <row r="112" spans="2:13" x14ac:dyDescent="0.3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6"/>
        <v>0</v>
      </c>
      <c r="K112" s="8">
        <f t="shared" si="7"/>
        <v>0</v>
      </c>
      <c r="L112" s="8">
        <f t="shared" si="8"/>
        <v>0</v>
      </c>
      <c r="M112" s="8">
        <f t="shared" si="9"/>
        <v>0</v>
      </c>
    </row>
    <row r="113" spans="2:13" x14ac:dyDescent="0.3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6"/>
        <v>0</v>
      </c>
      <c r="K113" s="8">
        <f t="shared" si="7"/>
        <v>0</v>
      </c>
      <c r="L113" s="8">
        <f t="shared" si="8"/>
        <v>0</v>
      </c>
      <c r="M113" s="8">
        <f t="shared" si="9"/>
        <v>0</v>
      </c>
    </row>
    <row r="114" spans="2:13" x14ac:dyDescent="0.3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6"/>
        <v>0</v>
      </c>
      <c r="K114" s="8">
        <f t="shared" si="7"/>
        <v>0</v>
      </c>
      <c r="L114" s="8">
        <f t="shared" si="8"/>
        <v>0</v>
      </c>
      <c r="M114" s="8">
        <f t="shared" si="9"/>
        <v>0</v>
      </c>
    </row>
    <row r="115" spans="2:13" x14ac:dyDescent="0.3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6"/>
        <v>0</v>
      </c>
      <c r="K115" s="8">
        <f t="shared" si="7"/>
        <v>0</v>
      </c>
      <c r="L115" s="8">
        <f t="shared" si="8"/>
        <v>0</v>
      </c>
      <c r="M115" s="8">
        <f t="shared" si="9"/>
        <v>0</v>
      </c>
    </row>
    <row r="116" spans="2:13" x14ac:dyDescent="0.3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6"/>
        <v>0</v>
      </c>
      <c r="K116" s="8">
        <f t="shared" si="7"/>
        <v>0</v>
      </c>
      <c r="L116" s="8">
        <f t="shared" si="8"/>
        <v>0</v>
      </c>
      <c r="M116" s="8">
        <f t="shared" si="9"/>
        <v>0</v>
      </c>
    </row>
    <row r="117" spans="2:13" x14ac:dyDescent="0.3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6"/>
        <v>0</v>
      </c>
      <c r="K117" s="8">
        <f t="shared" si="7"/>
        <v>0</v>
      </c>
      <c r="L117" s="8">
        <f t="shared" si="8"/>
        <v>0</v>
      </c>
      <c r="M117" s="8">
        <f t="shared" si="9"/>
        <v>0</v>
      </c>
    </row>
    <row r="118" spans="2:13" x14ac:dyDescent="0.3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6"/>
        <v>0</v>
      </c>
      <c r="K118" s="8">
        <f t="shared" si="7"/>
        <v>0</v>
      </c>
      <c r="L118" s="8">
        <f t="shared" si="8"/>
        <v>0</v>
      </c>
      <c r="M118" s="8">
        <f t="shared" si="9"/>
        <v>0</v>
      </c>
    </row>
    <row r="119" spans="2:13" x14ac:dyDescent="0.3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6"/>
        <v>0</v>
      </c>
      <c r="K119" s="8">
        <f t="shared" si="7"/>
        <v>0</v>
      </c>
      <c r="L119" s="8">
        <f t="shared" si="8"/>
        <v>0</v>
      </c>
      <c r="M119" s="8">
        <f t="shared" si="9"/>
        <v>0</v>
      </c>
    </row>
    <row r="120" spans="2:13" x14ac:dyDescent="0.3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6"/>
        <v>0</v>
      </c>
      <c r="K120" s="8">
        <f t="shared" si="7"/>
        <v>0</v>
      </c>
      <c r="L120" s="8">
        <f t="shared" si="8"/>
        <v>0</v>
      </c>
      <c r="M120" s="8">
        <f t="shared" si="9"/>
        <v>0</v>
      </c>
    </row>
    <row r="121" spans="2:13" x14ac:dyDescent="0.3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6"/>
        <v>0</v>
      </c>
      <c r="K121" s="8">
        <f t="shared" si="7"/>
        <v>0</v>
      </c>
      <c r="L121" s="8">
        <f t="shared" si="8"/>
        <v>0</v>
      </c>
      <c r="M121" s="8">
        <f t="shared" si="9"/>
        <v>0</v>
      </c>
    </row>
    <row r="122" spans="2:13" x14ac:dyDescent="0.3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6"/>
        <v>0</v>
      </c>
      <c r="K122" s="8">
        <f t="shared" si="7"/>
        <v>0</v>
      </c>
      <c r="L122" s="8">
        <f t="shared" si="8"/>
        <v>0</v>
      </c>
      <c r="M122" s="8">
        <f t="shared" si="9"/>
        <v>0</v>
      </c>
    </row>
    <row r="123" spans="2:13" x14ac:dyDescent="0.3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6"/>
        <v>0</v>
      </c>
      <c r="K123" s="8">
        <f t="shared" si="7"/>
        <v>0</v>
      </c>
      <c r="L123" s="8">
        <f t="shared" si="8"/>
        <v>0</v>
      </c>
      <c r="M123" s="8">
        <f t="shared" si="9"/>
        <v>0</v>
      </c>
    </row>
    <row r="124" spans="2:13" x14ac:dyDescent="0.3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6"/>
        <v>0</v>
      </c>
      <c r="K124" s="8">
        <f t="shared" si="7"/>
        <v>0</v>
      </c>
      <c r="L124" s="8">
        <f t="shared" si="8"/>
        <v>0</v>
      </c>
      <c r="M124" s="8">
        <f t="shared" si="9"/>
        <v>0</v>
      </c>
    </row>
    <row r="125" spans="2:13" x14ac:dyDescent="0.3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6"/>
        <v>0</v>
      </c>
      <c r="K125" s="8">
        <f t="shared" si="7"/>
        <v>0</v>
      </c>
      <c r="L125" s="8">
        <f t="shared" si="8"/>
        <v>0</v>
      </c>
      <c r="M125" s="8">
        <f t="shared" si="9"/>
        <v>0</v>
      </c>
    </row>
    <row r="126" spans="2:13" x14ac:dyDescent="0.3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6"/>
        <v>0</v>
      </c>
      <c r="K126" s="8">
        <f t="shared" si="7"/>
        <v>0</v>
      </c>
      <c r="L126" s="8">
        <f t="shared" si="8"/>
        <v>0</v>
      </c>
      <c r="M126" s="8">
        <f t="shared" si="9"/>
        <v>0</v>
      </c>
    </row>
    <row r="127" spans="2:13" x14ac:dyDescent="0.3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6"/>
        <v>0</v>
      </c>
      <c r="K127" s="8">
        <f t="shared" si="7"/>
        <v>0</v>
      </c>
      <c r="L127" s="8">
        <f t="shared" si="8"/>
        <v>0</v>
      </c>
      <c r="M127" s="8">
        <f t="shared" si="9"/>
        <v>0</v>
      </c>
    </row>
    <row r="128" spans="2:13" x14ac:dyDescent="0.3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6"/>
        <v>0</v>
      </c>
      <c r="K128" s="8">
        <f t="shared" si="7"/>
        <v>0</v>
      </c>
      <c r="L128" s="8">
        <f t="shared" si="8"/>
        <v>0</v>
      </c>
      <c r="M128" s="8">
        <f t="shared" si="9"/>
        <v>0</v>
      </c>
    </row>
    <row r="129" spans="2:13" x14ac:dyDescent="0.3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6"/>
        <v>0</v>
      </c>
      <c r="K129" s="8">
        <f t="shared" si="7"/>
        <v>0</v>
      </c>
      <c r="L129" s="8">
        <f t="shared" si="8"/>
        <v>0</v>
      </c>
      <c r="M129" s="8">
        <f t="shared" si="9"/>
        <v>0</v>
      </c>
    </row>
    <row r="130" spans="2:13" x14ac:dyDescent="0.3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6"/>
        <v>0</v>
      </c>
      <c r="K130" s="8">
        <f t="shared" si="7"/>
        <v>0</v>
      </c>
      <c r="L130" s="8">
        <f t="shared" si="8"/>
        <v>0</v>
      </c>
      <c r="M130" s="8">
        <f t="shared" si="9"/>
        <v>0</v>
      </c>
    </row>
    <row r="131" spans="2:13" x14ac:dyDescent="0.3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 spans="2:13" x14ac:dyDescent="0.3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ref="I132:I195" si="10">D132</f>
        <v>0</v>
      </c>
      <c r="J132" s="8">
        <f t="shared" ref="J132:J195" si="11">F132-G132</f>
        <v>0</v>
      </c>
      <c r="K132" s="8">
        <f t="shared" ref="K132:K195" si="12">F132</f>
        <v>0</v>
      </c>
      <c r="L132" s="8">
        <f t="shared" ref="L132:L195" si="13">F132+G132</f>
        <v>0</v>
      </c>
      <c r="M132" s="8">
        <f t="shared" ref="M132:M195" si="14">E132</f>
        <v>0</v>
      </c>
    </row>
    <row r="133" spans="2:13" x14ac:dyDescent="0.3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 spans="2:13" x14ac:dyDescent="0.3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 spans="2:13" x14ac:dyDescent="0.3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 spans="2:13" x14ac:dyDescent="0.3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 spans="2:13" x14ac:dyDescent="0.3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 spans="2:13" x14ac:dyDescent="0.3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 spans="2:13" x14ac:dyDescent="0.3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 spans="2:13" x14ac:dyDescent="0.3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 spans="2:13" x14ac:dyDescent="0.3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 spans="2:13" x14ac:dyDescent="0.3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 spans="2:13" x14ac:dyDescent="0.3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3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3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3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3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3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3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3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3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3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3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3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3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3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3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3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3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3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3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3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3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3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3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3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3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3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3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3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3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3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3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3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3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3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3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3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3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3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3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3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3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3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3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3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3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3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3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3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3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3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3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3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3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3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3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3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3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3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3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3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3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3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3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3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3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Gor Hovakimyan</cp:lastModifiedBy>
  <cp:revision/>
  <dcterms:created xsi:type="dcterms:W3CDTF">2024-06-23T05:22:44Z</dcterms:created>
  <dcterms:modified xsi:type="dcterms:W3CDTF">2024-08-01T08:31:55Z</dcterms:modified>
  <cp:category/>
  <cp:contentStatus/>
</cp:coreProperties>
</file>