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orho\Desktop\Gor Hovakimyan Hw2\"/>
    </mc:Choice>
  </mc:AlternateContent>
  <xr:revisionPtr revIDLastSave="0" documentId="13_ncr:1_{90C7CFC9-5497-4F55-B79C-DBAB325F37AC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8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<sst xmlns="http://schemas.openxmlformats.org/spreadsheetml/2006/main" count="16" uniqueCount="16">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</sst>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applyFont="1" fillId="0" borderId="1" applyBorder="1" xfId="0"/>
    <xf numFmtId="0" fontId="1" applyFont="1" fillId="2" applyFill="1" borderId="2" applyBorder="1" xfId="0">
      <alignment textRotation="90"/>
    </xf>
    <xf numFmtId="0" fontId="0" fillId="2" applyFill="1" borderId="1" applyBorder="1" xfId="0"/>
    <xf numFmtId="0" fontId="0" fillId="3" applyFill="1" borderId="1" applyBorder="1" xfId="0"/>
    <xf numFmtId="0" fontId="1" applyFont="1" fillId="0" applyFill="1" borderId="2" applyBorder="1" xfId="0">
      <alignment textRotation="90"/>
    </xf>
    <xf numFmtId="0" fontId="0" fillId="0" borderId="1" applyBorder="1" xfId="0" applyAlignment="1">
      <alignment horizontal="right"/>
    </xf>
    <xf numFmtId="0" fontId="0" fillId="3" applyFill="1" borderId="1" applyBorder="1" xfId="0" applyAlignment="1">
      <alignment horizontal="right"/>
    </xf>
    <xf numFmtId="0" fontId="0" fillId="0" applyFill="1" borderId="1" applyBorder="1" xfId="0"/>
    <xf numFmtId="0" fontId="0" fillId="0" applyFill="1" borderId="3" applyBorder="1" xfId="0"/>
    <xf numFmtId="0" fontId="1" applyFont="1" fillId="0" borderId="1" applyBorder="1" xfId="0" applyAlignment="1">
      <alignment horizontal="center"/>
    </xf>
    <xf numFmtId="0" fontId="1" applyFont="1" fillId="0" borderId="1" applyBorder="1" xfId="0" applyAlignment="1">
      <alignment horizontal="right"/>
    </xf>
    <xf numFmtId="0" fontId="0" fillId="0" borderId="1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30.5</c:v>
                </c:pt>
                <c:pt idx="25">
                  <c:v>30.5</c:v>
                </c:pt>
                <c:pt idx="26">
                  <c:v>29.5</c:v>
                </c:pt>
                <c:pt idx="27">
                  <c:v>32.5</c:v>
                </c:pt>
                <c:pt idx="28">
                  <c:v>30</c:v>
                </c:pt>
                <c:pt idx="29">
                  <c:v>31</c:v>
                </c:pt>
                <c:pt idx="30">
                  <c:v>33.5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36</c:v>
                </c:pt>
                <c:pt idx="36">
                  <c:v>36.5</c:v>
                </c:pt>
                <c:pt idx="37">
                  <c:v>36</c:v>
                </c:pt>
                <c:pt idx="38">
                  <c:v>37</c:v>
                </c:pt>
                <c:pt idx="39">
                  <c:v>40.5</c:v>
                </c:pt>
                <c:pt idx="40">
                  <c:v>40.5</c:v>
                </c:pt>
                <c:pt idx="41">
                  <c:v>40</c:v>
                </c:pt>
                <c:pt idx="42">
                  <c:v>40.5</c:v>
                </c:pt>
                <c:pt idx="43">
                  <c:v>41</c:v>
                </c:pt>
                <c:pt idx="44">
                  <c:v>42.5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45.5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50.5</c:v>
                </c:pt>
                <c:pt idx="55">
                  <c:v>52.5</c:v>
                </c:pt>
                <c:pt idx="56">
                  <c:v>53</c:v>
                </c:pt>
                <c:pt idx="57">
                  <c:v>54</c:v>
                </c:pt>
                <c:pt idx="58">
                  <c:v>54.5</c:v>
                </c:pt>
                <c:pt idx="59">
                  <c:v>56</c:v>
                </c:pt>
                <c:pt idx="60">
                  <c:v>56.5</c:v>
                </c:pt>
                <c:pt idx="61">
                  <c:v>57.5</c:v>
                </c:pt>
                <c:pt idx="62">
                  <c:v>59</c:v>
                </c:pt>
                <c:pt idx="63">
                  <c:v>59.5</c:v>
                </c:pt>
                <c:pt idx="64">
                  <c:v>60.5</c:v>
                </c:pt>
                <c:pt idx="65">
                  <c:v>61.5</c:v>
                </c:pt>
                <c:pt idx="66">
                  <c:v>62.5</c:v>
                </c:pt>
                <c:pt idx="67">
                  <c:v>63.5</c:v>
                </c:pt>
                <c:pt idx="68">
                  <c:v>64.5</c:v>
                </c:pt>
                <c:pt idx="69">
                  <c:v>65.5</c:v>
                </c:pt>
                <c:pt idx="70">
                  <c:v>66.5</c:v>
                </c:pt>
                <c:pt idx="71">
                  <c:v>67.5</c:v>
                </c:pt>
                <c:pt idx="72">
                  <c:v>68.5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103.5</c:v>
                </c:pt>
                <c:pt idx="109">
                  <c:v>104.5</c:v>
                </c:pt>
                <c:pt idx="110">
                  <c:v>105.5</c:v>
                </c:pt>
                <c:pt idx="111">
                  <c:v>106.5</c:v>
                </c:pt>
                <c:pt idx="112">
                  <c:v>107</c:v>
                </c:pt>
                <c:pt idx="113">
                  <c:v>108.5</c:v>
                </c:pt>
                <c:pt idx="114">
                  <c:v>109.5</c:v>
                </c:pt>
                <c:pt idx="115">
                  <c:v>110.5</c:v>
                </c:pt>
                <c:pt idx="116">
                  <c:v>111.5</c:v>
                </c:pt>
                <c:pt idx="117">
                  <c:v>112.5</c:v>
                </c:pt>
                <c:pt idx="118">
                  <c:v>113.5</c:v>
                </c:pt>
                <c:pt idx="119">
                  <c:v>114.5</c:v>
                </c:pt>
                <c:pt idx="120">
                  <c:v>115.5</c:v>
                </c:pt>
                <c:pt idx="121">
                  <c:v>116.5</c:v>
                </c:pt>
                <c:pt idx="122">
                  <c:v>117.5</c:v>
                </c:pt>
                <c:pt idx="123">
                  <c:v>119.5</c:v>
                </c:pt>
                <c:pt idx="124">
                  <c:v>120.5</c:v>
                </c:pt>
                <c:pt idx="125">
                  <c:v>121.5</c:v>
                </c:pt>
                <c:pt idx="126">
                  <c:v>122.5</c:v>
                </c:pt>
                <c:pt idx="127">
                  <c:v>123.5</c:v>
                </c:pt>
                <c:pt idx="128">
                  <c:v>124.5</c:v>
                </c:pt>
                <c:pt idx="129">
                  <c:v>125.5</c:v>
                </c:pt>
                <c:pt idx="130">
                  <c:v>126.5</c:v>
                </c:pt>
                <c:pt idx="131">
                  <c:v>127.5</c:v>
                </c:pt>
                <c:pt idx="132">
                  <c:v>128.5</c:v>
                </c:pt>
                <c:pt idx="133">
                  <c:v>129.5</c:v>
                </c:pt>
                <c:pt idx="134">
                  <c:v>130.5</c:v>
                </c:pt>
                <c:pt idx="135">
                  <c:v>131.5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-812</c:v>
                </c:pt>
                <c:pt idx="15">
                  <c:v>0</c:v>
                </c:pt>
                <c:pt idx="16">
                  <c:v>-960.75</c:v>
                </c:pt>
                <c:pt idx="17">
                  <c:v>-950.375</c:v>
                </c:pt>
                <c:pt idx="18">
                  <c:v>-1121.4285714285713</c:v>
                </c:pt>
                <c:pt idx="19">
                  <c:v>-1221.5555555555557</c:v>
                </c:pt>
                <c:pt idx="20">
                  <c:v>-1307.5576923076924</c:v>
                </c:pt>
                <c:pt idx="21">
                  <c:v>-1365.8676470588236</c:v>
                </c:pt>
                <c:pt idx="22">
                  <c:v>-1408.0978260869565</c:v>
                </c:pt>
                <c:pt idx="23">
                  <c:v>-1519.0113636363637</c:v>
                </c:pt>
                <c:pt idx="24">
                  <c:v>-1624.9907407407409</c:v>
                </c:pt>
                <c:pt idx="25">
                  <c:v>-1672.4459459459461</c:v>
                </c:pt>
                <c:pt idx="26">
                  <c:v>-1774.8888888888889</c:v>
                </c:pt>
                <c:pt idx="27">
                  <c:v>-1871.5170454545455</c:v>
                </c:pt>
                <c:pt idx="28">
                  <c:v>-1939.115</c:v>
                </c:pt>
                <c:pt idx="29">
                  <c:v>-2012.2976190476193</c:v>
                </c:pt>
                <c:pt idx="30">
                  <c:v>-2066.2045454545455</c:v>
                </c:pt>
                <c:pt idx="31">
                  <c:v>-2220.06884057971</c:v>
                </c:pt>
                <c:pt idx="32">
                  <c:v>-2377.5548780487802</c:v>
                </c:pt>
                <c:pt idx="33">
                  <c:v>-2271.859375</c:v>
                </c:pt>
                <c:pt idx="34">
                  <c:v>-2431.434065934066</c:v>
                </c:pt>
                <c:pt idx="35">
                  <c:v>-2477.7795698924729</c:v>
                </c:pt>
                <c:pt idx="36">
                  <c:v>-2633.5450450450448</c:v>
                </c:pt>
                <c:pt idx="37">
                  <c:v>-2642.1743119266057</c:v>
                </c:pt>
                <c:pt idx="38">
                  <c:v>-2782.7368421052633</c:v>
                </c:pt>
                <c:pt idx="39">
                  <c:v>-2945.8256302521008</c:v>
                </c:pt>
                <c:pt idx="40">
                  <c:v>-3001.1565040650403</c:v>
                </c:pt>
                <c:pt idx="41">
                  <c:v>-3043.2916666666665</c:v>
                </c:pt>
                <c:pt idx="42">
                  <c:v>-3192.5422535211264</c:v>
                </c:pt>
                <c:pt idx="43">
                  <c:v>-3255.6819727891157</c:v>
                </c:pt>
                <c:pt idx="44">
                  <c:v>-3404.6280864197529</c:v>
                </c:pt>
                <c:pt idx="45">
                  <c:v>-3483.5617469879517</c:v>
                </c:pt>
                <c:pt idx="46">
                  <c:v>-3605.622159090909</c:v>
                </c:pt>
                <c:pt idx="47">
                  <c:v>-3712.2209302325582</c:v>
                </c:pt>
                <c:pt idx="48">
                  <c:v>-3849.3472972972972</c:v>
                </c:pt>
                <c:pt idx="49">
                  <c:v>-3945.2021857923501</c:v>
                </c:pt>
                <c:pt idx="50">
                  <c:v>-4022.5386597938145</c:v>
                </c:pt>
                <c:pt idx="51">
                  <c:v>-4113.9477040816328</c:v>
                </c:pt>
                <c:pt idx="52">
                  <c:v>-4237.625</c:v>
                </c:pt>
                <c:pt idx="53">
                  <c:v>-4339.4718137254904</c:v>
                </c:pt>
                <c:pt idx="54">
                  <c:v>-4391.7107843137246</c:v>
                </c:pt>
                <c:pt idx="55">
                  <c:v>-4595.8048780487807</c:v>
                </c:pt>
                <c:pt idx="56">
                  <c:v>-4655.5495169082133</c:v>
                </c:pt>
                <c:pt idx="57">
                  <c:v>-4776.5372093023261</c:v>
                </c:pt>
                <c:pt idx="58">
                  <c:v>-4818.0759345794395</c:v>
                </c:pt>
                <c:pt idx="59">
                  <c:v>-4967.3779069767443</c:v>
                </c:pt>
                <c:pt idx="60">
                  <c:v>-5077.428082191781</c:v>
                </c:pt>
                <c:pt idx="61">
                  <c:v>-5237.7976744186053</c:v>
                </c:pt>
                <c:pt idx="62">
                  <c:v>-5293.5365566037735</c:v>
                </c:pt>
                <c:pt idx="63">
                  <c:v>-5394.6061320754716</c:v>
                </c:pt>
                <c:pt idx="64">
                  <c:v>-5601</c:v>
                </c:pt>
                <c:pt idx="65">
                  <c:v>-5751.3899082568805</c:v>
                </c:pt>
                <c:pt idx="66">
                  <c:v>-5851.9395348837206</c:v>
                </c:pt>
                <c:pt idx="67">
                  <c:v>-6035.7600896860986</c:v>
                </c:pt>
                <c:pt idx="68">
                  <c:v>-6137.1392694063925</c:v>
                </c:pt>
                <c:pt idx="69">
                  <c:v>-6195.5223004694835</c:v>
                </c:pt>
                <c:pt idx="70">
                  <c:v>-6330.0616113744072</c:v>
                </c:pt>
                <c:pt idx="71">
                  <c:v>-6480.7465437788014</c:v>
                </c:pt>
                <c:pt idx="72">
                  <c:v>-6586.4228110599079</c:v>
                </c:pt>
                <c:pt idx="73">
                  <c:v>-6672.7118055555557</c:v>
                </c:pt>
                <c:pt idx="74">
                  <c:v>-6754.8028846153848</c:v>
                </c:pt>
                <c:pt idx="75">
                  <c:v>-6885.4917452830186</c:v>
                </c:pt>
                <c:pt idx="76">
                  <c:v>-7013.4597156398104</c:v>
                </c:pt>
                <c:pt idx="77">
                  <c:v>-7249.0197674418605</c:v>
                </c:pt>
                <c:pt idx="78">
                  <c:v>-7351.217289719626</c:v>
                </c:pt>
                <c:pt idx="79">
                  <c:v>-7516.5450236966826</c:v>
                </c:pt>
                <c:pt idx="80">
                  <c:v>-7689.5712616822429</c:v>
                </c:pt>
                <c:pt idx="81">
                  <c:v>-7798.2287735849059</c:v>
                </c:pt>
                <c:pt idx="82">
                  <c:v>-8023.0717703349283</c:v>
                </c:pt>
                <c:pt idx="83">
                  <c:v>-8200.5758293838862</c:v>
                </c:pt>
                <c:pt idx="84">
                  <c:v>-8317.8461538461543</c:v>
                </c:pt>
                <c:pt idx="85">
                  <c:v>-8405.1822660098533</c:v>
                </c:pt>
                <c:pt idx="86">
                  <c:v>-8671.3774038461524</c:v>
                </c:pt>
                <c:pt idx="87">
                  <c:v>-8888.1140776699031</c:v>
                </c:pt>
                <c:pt idx="88">
                  <c:v>-9025.7751256281408</c:v>
                </c:pt>
                <c:pt idx="89">
                  <c:v>-9207.1965174129364</c:v>
                </c:pt>
                <c:pt idx="90">
                  <c:v>-9423.6087499999994</c:v>
                </c:pt>
                <c:pt idx="91">
                  <c:v>-9637.0736040609154</c:v>
                </c:pt>
                <c:pt idx="92">
                  <c:v>-9771.7927135678383</c:v>
                </c:pt>
                <c:pt idx="93">
                  <c:v>-9979.7360406091375</c:v>
                </c:pt>
                <c:pt idx="94">
                  <c:v>-10072.688481675394</c:v>
                </c:pt>
                <c:pt idx="95">
                  <c:v>-10361.817602040817</c:v>
                </c:pt>
                <c:pt idx="96">
                  <c:v>-10579.234455958549</c:v>
                </c:pt>
                <c:pt idx="97">
                  <c:v>-10778.366580310882</c:v>
                </c:pt>
                <c:pt idx="98">
                  <c:v>-11020.1484375</c:v>
                </c:pt>
                <c:pt idx="99">
                  <c:v>-11166.496052631579</c:v>
                </c:pt>
                <c:pt idx="100">
                  <c:v>-11442.414864864864</c:v>
                </c:pt>
                <c:pt idx="101">
                  <c:v>-11653.828457446809</c:v>
                </c:pt>
                <c:pt idx="102">
                  <c:v>-11781.550000000001</c:v>
                </c:pt>
                <c:pt idx="103">
                  <c:v>-11984.255649717514</c:v>
                </c:pt>
                <c:pt idx="104">
                  <c:v>-12167.797413793103</c:v>
                </c:pt>
                <c:pt idx="105">
                  <c:v>-12371.62134502924</c:v>
                </c:pt>
                <c:pt idx="106">
                  <c:v>-12592.693452380952</c:v>
                </c:pt>
                <c:pt idx="107">
                  <c:v>-12943.889221556887</c:v>
                </c:pt>
                <c:pt idx="108">
                  <c:v>-13110.390532544379</c:v>
                </c:pt>
                <c:pt idx="109">
                  <c:v>-13321.181962025317</c:v>
                </c:pt>
                <c:pt idx="110">
                  <c:v>-13481.975165562913</c:v>
                </c:pt>
                <c:pt idx="111">
                  <c:v>-13785.239795918367</c:v>
                </c:pt>
                <c:pt idx="112">
                  <c:v>-14036.766447368422</c:v>
                </c:pt>
                <c:pt idx="113">
                  <c:v>-14144.111888111887</c:v>
                </c:pt>
                <c:pt idx="114">
                  <c:v>-14466.010869565216</c:v>
                </c:pt>
                <c:pt idx="115">
                  <c:v>-14529.74053030303</c:v>
                </c:pt>
                <c:pt idx="116">
                  <c:v>-14819.353515625</c:v>
                </c:pt>
                <c:pt idx="117">
                  <c:v>-14877.508771929824</c:v>
                </c:pt>
                <c:pt idx="118">
                  <c:v>-15079.727678571429</c:v>
                </c:pt>
                <c:pt idx="119">
                  <c:v>-15373.783980582524</c:v>
                </c:pt>
                <c:pt idx="120">
                  <c:v>-15787.895833333334</c:v>
                </c:pt>
                <c:pt idx="121">
                  <c:v>-15834.125</c:v>
                </c:pt>
                <c:pt idx="122">
                  <c:v>-15929.7</c:v>
                </c:pt>
                <c:pt idx="123">
                  <c:v>-16055.010869565216</c:v>
                </c:pt>
                <c:pt idx="124">
                  <c:v>-16072.008333333335</c:v>
                </c:pt>
                <c:pt idx="125">
                  <c:v>-16177.5</c:v>
                </c:pt>
                <c:pt idx="126">
                  <c:v>-16360.591346153848</c:v>
                </c:pt>
                <c:pt idx="127">
                  <c:v>-16415.891304347824</c:v>
                </c:pt>
                <c:pt idx="128">
                  <c:v>-16661.761627906977</c:v>
                </c:pt>
                <c:pt idx="129">
                  <c:v>-16974.424999999999</c:v>
                </c:pt>
                <c:pt idx="130">
                  <c:v>-17158.875</c:v>
                </c:pt>
                <c:pt idx="131">
                  <c:v>-17409.695945945943</c:v>
                </c:pt>
                <c:pt idx="132">
                  <c:v>-17597.492857142854</c:v>
                </c:pt>
                <c:pt idx="133">
                  <c:v>-17796.484848484848</c:v>
                </c:pt>
                <c:pt idx="134">
                  <c:v>-18028.910714285714</c:v>
                </c:pt>
                <c:pt idx="135">
                  <c:v>-18243.181818181816</c:v>
                </c:pt>
                <c:pt idx="136">
                  <c:v>-18501.694444444445</c:v>
                </c:pt>
                <c:pt idx="137">
                  <c:v>-18497.916666666668</c:v>
                </c:pt>
                <c:pt idx="138">
                  <c:v>-18748.958333333332</c:v>
                </c:pt>
                <c:pt idx="139">
                  <c:v>-18815.416666666664</c:v>
                </c:pt>
                <c:pt idx="140">
                  <c:v>-19160.625</c:v>
                </c:pt>
                <c:pt idx="141">
                  <c:v>-19228.916666666664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31.25</c:v>
                </c:pt>
                <c:pt idx="18">
                  <c:v>33.857142857142854</c:v>
                </c:pt>
                <c:pt idx="19">
                  <c:v>35.333333333333336</c:v>
                </c:pt>
                <c:pt idx="20">
                  <c:v>36.57692307692308</c:v>
                </c:pt>
                <c:pt idx="21">
                  <c:v>37.323529411764703</c:v>
                </c:pt>
                <c:pt idx="22">
                  <c:v>37.891304347826086</c:v>
                </c:pt>
                <c:pt idx="23">
                  <c:v>39.295454545454547</c:v>
                </c:pt>
                <c:pt idx="24">
                  <c:v>40.611111111111114</c:v>
                </c:pt>
                <c:pt idx="25">
                  <c:v>41.162162162162161</c:v>
                </c:pt>
                <c:pt idx="26">
                  <c:v>42.244444444444447</c:v>
                </c:pt>
                <c:pt idx="27">
                  <c:v>43.420454545454547</c:v>
                </c:pt>
                <c:pt idx="28">
                  <c:v>44.09</c:v>
                </c:pt>
                <c:pt idx="29">
                  <c:v>44.912698412698411</c:v>
                </c:pt>
                <c:pt idx="30">
                  <c:v>45.609090909090909</c:v>
                </c:pt>
                <c:pt idx="31">
                  <c:v>47.195652173913047</c:v>
                </c:pt>
                <c:pt idx="32">
                  <c:v>48.756097560975611</c:v>
                </c:pt>
                <c:pt idx="33">
                  <c:v>47.731250000000003</c:v>
                </c:pt>
                <c:pt idx="34">
                  <c:v>49.263736263736263</c:v>
                </c:pt>
                <c:pt idx="35">
                  <c:v>49.817204301075272</c:v>
                </c:pt>
                <c:pt idx="36">
                  <c:v>51.297297297297298</c:v>
                </c:pt>
                <c:pt idx="37">
                  <c:v>51.38532110091743</c:v>
                </c:pt>
                <c:pt idx="38">
                  <c:v>52.728070175438596</c:v>
                </c:pt>
                <c:pt idx="39">
                  <c:v>54.281512605042018</c:v>
                </c:pt>
                <c:pt idx="40">
                  <c:v>54.77642276422764</c:v>
                </c:pt>
                <c:pt idx="41">
                  <c:v>55.113636363636367</c:v>
                </c:pt>
                <c:pt idx="42">
                  <c:v>56.464788732394368</c:v>
                </c:pt>
                <c:pt idx="43">
                  <c:v>57.030612244897959</c:v>
                </c:pt>
                <c:pt idx="44">
                  <c:v>58.305555555555557</c:v>
                </c:pt>
                <c:pt idx="45">
                  <c:v>59.015060240963855</c:v>
                </c:pt>
                <c:pt idx="46">
                  <c:v>59.988636363636367</c:v>
                </c:pt>
                <c:pt idx="47">
                  <c:v>60.895348837209305</c:v>
                </c:pt>
                <c:pt idx="48">
                  <c:v>61.964864864864865</c:v>
                </c:pt>
                <c:pt idx="49">
                  <c:v>62.78142076502732</c:v>
                </c:pt>
                <c:pt idx="50">
                  <c:v>63.360824742268044</c:v>
                </c:pt>
                <c:pt idx="51">
                  <c:v>64.094387755102048</c:v>
                </c:pt>
                <c:pt idx="52">
                  <c:v>65.071782178217816</c:v>
                </c:pt>
                <c:pt idx="53">
                  <c:v>65.850490196078425</c:v>
                </c:pt>
                <c:pt idx="54">
                  <c:v>66.279411764705884</c:v>
                </c:pt>
                <c:pt idx="55">
                  <c:v>67.785365853658533</c:v>
                </c:pt>
                <c:pt idx="56">
                  <c:v>68.224637681159422</c:v>
                </c:pt>
                <c:pt idx="57">
                  <c:v>69.11162790697675</c:v>
                </c:pt>
                <c:pt idx="58">
                  <c:v>69.427570093457945</c:v>
                </c:pt>
                <c:pt idx="59">
                  <c:v>70.481395348837211</c:v>
                </c:pt>
                <c:pt idx="60">
                  <c:v>71.267123287671239</c:v>
                </c:pt>
                <c:pt idx="61">
                  <c:v>72.400000000000006</c:v>
                </c:pt>
                <c:pt idx="62">
                  <c:v>72.785377358490564</c:v>
                </c:pt>
                <c:pt idx="63">
                  <c:v>73.490566037735846</c:v>
                </c:pt>
                <c:pt idx="64">
                  <c:v>74.862222222222229</c:v>
                </c:pt>
                <c:pt idx="65">
                  <c:v>75.871559633027516</c:v>
                </c:pt>
                <c:pt idx="66">
                  <c:v>76.54883720930232</c:v>
                </c:pt>
                <c:pt idx="67">
                  <c:v>77.757847533632287</c:v>
                </c:pt>
                <c:pt idx="68">
                  <c:v>78.410958904109592</c:v>
                </c:pt>
                <c:pt idx="69">
                  <c:v>78.800469483568079</c:v>
                </c:pt>
                <c:pt idx="70">
                  <c:v>79.658767772511851</c:v>
                </c:pt>
                <c:pt idx="71">
                  <c:v>80.594470046082947</c:v>
                </c:pt>
                <c:pt idx="72">
                  <c:v>81.269585253456228</c:v>
                </c:pt>
                <c:pt idx="73">
                  <c:v>81.807870370370367</c:v>
                </c:pt>
                <c:pt idx="74">
                  <c:v>82.3125</c:v>
                </c:pt>
                <c:pt idx="75">
                  <c:v>83.115566037735846</c:v>
                </c:pt>
                <c:pt idx="76">
                  <c:v>83.900473933649295</c:v>
                </c:pt>
                <c:pt idx="77">
                  <c:v>85.3</c:v>
                </c:pt>
                <c:pt idx="78">
                  <c:v>85.89719626168224</c:v>
                </c:pt>
                <c:pt idx="79">
                  <c:v>86.872037914691944</c:v>
                </c:pt>
                <c:pt idx="80">
                  <c:v>87.866822429906549</c:v>
                </c:pt>
                <c:pt idx="81">
                  <c:v>88.509433962264154</c:v>
                </c:pt>
                <c:pt idx="82">
                  <c:v>89.751196172248797</c:v>
                </c:pt>
                <c:pt idx="83">
                  <c:v>90.739336492890999</c:v>
                </c:pt>
                <c:pt idx="84">
                  <c:v>91.42307692307692</c:v>
                </c:pt>
                <c:pt idx="85">
                  <c:v>91.921182266009851</c:v>
                </c:pt>
                <c:pt idx="86">
                  <c:v>93.336538461538467</c:v>
                </c:pt>
                <c:pt idx="87">
                  <c:v>94.5</c:v>
                </c:pt>
                <c:pt idx="88">
                  <c:v>95.218592964824126</c:v>
                </c:pt>
                <c:pt idx="89">
                  <c:v>96.184079601990049</c:v>
                </c:pt>
                <c:pt idx="90">
                  <c:v>97.297499999999999</c:v>
                </c:pt>
                <c:pt idx="91">
                  <c:v>98.385786802030452</c:v>
                </c:pt>
                <c:pt idx="92">
                  <c:v>99.097989949748737</c:v>
                </c:pt>
                <c:pt idx="93">
                  <c:v>100.13705583756345</c:v>
                </c:pt>
                <c:pt idx="94">
                  <c:v>100.63350785340315</c:v>
                </c:pt>
                <c:pt idx="95">
                  <c:v>102.04336734693878</c:v>
                </c:pt>
                <c:pt idx="96">
                  <c:v>103.10103626943005</c:v>
                </c:pt>
                <c:pt idx="97">
                  <c:v>104.06994818652849</c:v>
                </c:pt>
                <c:pt idx="98">
                  <c:v>105.203125</c:v>
                </c:pt>
                <c:pt idx="99">
                  <c:v>105.92894736842105</c:v>
                </c:pt>
                <c:pt idx="100">
                  <c:v>107.21891891891892</c:v>
                </c:pt>
                <c:pt idx="101">
                  <c:v>108.20478723404256</c:v>
                </c:pt>
                <c:pt idx="102">
                  <c:v>108.80810810810812</c:v>
                </c:pt>
                <c:pt idx="103">
                  <c:v>109.7542372881356</c:v>
                </c:pt>
                <c:pt idx="104">
                  <c:v>110.58333333333333</c:v>
                </c:pt>
                <c:pt idx="105">
                  <c:v>111.51169590643275</c:v>
                </c:pt>
                <c:pt idx="106">
                  <c:v>112.5</c:v>
                </c:pt>
                <c:pt idx="107">
                  <c:v>114.04790419161677</c:v>
                </c:pt>
                <c:pt idx="108">
                  <c:v>114.79881656804734</c:v>
                </c:pt>
                <c:pt idx="109">
                  <c:v>115.71202531645569</c:v>
                </c:pt>
                <c:pt idx="110">
                  <c:v>116.39403973509934</c:v>
                </c:pt>
                <c:pt idx="111">
                  <c:v>117.70408163265306</c:v>
                </c:pt>
                <c:pt idx="112">
                  <c:v>118.76315789473684</c:v>
                </c:pt>
                <c:pt idx="113">
                  <c:v>119.24475524475524</c:v>
                </c:pt>
                <c:pt idx="114">
                  <c:v>120.57971014492753</c:v>
                </c:pt>
                <c:pt idx="115">
                  <c:v>120.85984848484848</c:v>
                </c:pt>
                <c:pt idx="116">
                  <c:v>122.05859375</c:v>
                </c:pt>
                <c:pt idx="117">
                  <c:v>122.31578947368421</c:v>
                </c:pt>
                <c:pt idx="118">
                  <c:v>123.14285714285714</c:v>
                </c:pt>
                <c:pt idx="119">
                  <c:v>124.3252427184466</c:v>
                </c:pt>
                <c:pt idx="120">
                  <c:v>125.97916666666667</c:v>
                </c:pt>
                <c:pt idx="121">
                  <c:v>126.17682926829268</c:v>
                </c:pt>
                <c:pt idx="122">
                  <c:v>126.58666666666667</c:v>
                </c:pt>
                <c:pt idx="123">
                  <c:v>127.07971014492753</c:v>
                </c:pt>
                <c:pt idx="124">
                  <c:v>127.18333333333334</c:v>
                </c:pt>
                <c:pt idx="125">
                  <c:v>127.60377358490567</c:v>
                </c:pt>
                <c:pt idx="126">
                  <c:v>128.35576923076923</c:v>
                </c:pt>
                <c:pt idx="127">
                  <c:v>128.58695652173913</c:v>
                </c:pt>
                <c:pt idx="128">
                  <c:v>129.54651162790697</c:v>
                </c:pt>
                <c:pt idx="129">
                  <c:v>130.75</c:v>
                </c:pt>
                <c:pt idx="130">
                  <c:v>131.46052631578948</c:v>
                </c:pt>
                <c:pt idx="131">
                  <c:v>132.41891891891891</c:v>
                </c:pt>
                <c:pt idx="132">
                  <c:v>133.12857142857143</c:v>
                </c:pt>
                <c:pt idx="133">
                  <c:v>133.87878787878788</c:v>
                </c:pt>
                <c:pt idx="134">
                  <c:v>134.75</c:v>
                </c:pt>
                <c:pt idx="135">
                  <c:v>135.54545454545453</c:v>
                </c:pt>
                <c:pt idx="136">
                  <c:v>136.5</c:v>
                </c:pt>
                <c:pt idx="137">
                  <c:v>136.5</c:v>
                </c:pt>
                <c:pt idx="138">
                  <c:v>137.41666666666666</c:v>
                </c:pt>
                <c:pt idx="139">
                  <c:v>137.66666666666666</c:v>
                </c:pt>
                <c:pt idx="140">
                  <c:v>138.91666666666666</c:v>
                </c:pt>
                <c:pt idx="141">
                  <c:v>139.16666666666666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870</c:v>
                </c:pt>
                <c:pt idx="15">
                  <c:v>0</c:v>
                </c:pt>
                <c:pt idx="16">
                  <c:v>1023.75</c:v>
                </c:pt>
                <c:pt idx="17">
                  <c:v>1012.875</c:v>
                </c:pt>
                <c:pt idx="18">
                  <c:v>1189.1428571428571</c:v>
                </c:pt>
                <c:pt idx="19">
                  <c:v>1292.2222222222222</c:v>
                </c:pt>
                <c:pt idx="20">
                  <c:v>1380.7115384615386</c:v>
                </c:pt>
                <c:pt idx="21">
                  <c:v>1440.5147058823529</c:v>
                </c:pt>
                <c:pt idx="22">
                  <c:v>1483.8804347826085</c:v>
                </c:pt>
                <c:pt idx="23">
                  <c:v>1597.6022727272727</c:v>
                </c:pt>
                <c:pt idx="24">
                  <c:v>1706.212962962963</c:v>
                </c:pt>
                <c:pt idx="25">
                  <c:v>1754.7702702702702</c:v>
                </c:pt>
                <c:pt idx="26">
                  <c:v>1859.377777777778</c:v>
                </c:pt>
                <c:pt idx="27">
                  <c:v>1958.3579545454545</c:v>
                </c:pt>
                <c:pt idx="28">
                  <c:v>2027.2949999999998</c:v>
                </c:pt>
                <c:pt idx="29">
                  <c:v>2102.1230158730159</c:v>
                </c:pt>
                <c:pt idx="30">
                  <c:v>2157.4227272727271</c:v>
                </c:pt>
                <c:pt idx="31">
                  <c:v>2314.460144927536</c:v>
                </c:pt>
                <c:pt idx="32">
                  <c:v>2475.0670731707319</c:v>
                </c:pt>
                <c:pt idx="33">
                  <c:v>2367.3218749999996</c:v>
                </c:pt>
                <c:pt idx="34">
                  <c:v>2529.9615384615381</c:v>
                </c:pt>
                <c:pt idx="35">
                  <c:v>2577.4139784946237</c:v>
                </c:pt>
                <c:pt idx="36">
                  <c:v>2736.1396396396399</c:v>
                </c:pt>
                <c:pt idx="37">
                  <c:v>2744.9449541284403</c:v>
                </c:pt>
                <c:pt idx="38">
                  <c:v>2888.1929824561403</c:v>
                </c:pt>
                <c:pt idx="39">
                  <c:v>3054.3886554621845</c:v>
                </c:pt>
                <c:pt idx="40">
                  <c:v>3110.709349593496</c:v>
                </c:pt>
                <c:pt idx="41">
                  <c:v>3153.5189393939395</c:v>
                </c:pt>
                <c:pt idx="42">
                  <c:v>3305.4718309859154</c:v>
                </c:pt>
                <c:pt idx="43">
                  <c:v>3369.7431972789113</c:v>
                </c:pt>
                <c:pt idx="44">
                  <c:v>3521.2391975308642</c:v>
                </c:pt>
                <c:pt idx="45">
                  <c:v>3601.5918674698796</c:v>
                </c:pt>
                <c:pt idx="46">
                  <c:v>3725.599431818182</c:v>
                </c:pt>
                <c:pt idx="47">
                  <c:v>3834.0116279069771</c:v>
                </c:pt>
                <c:pt idx="48">
                  <c:v>3973.2770270270271</c:v>
                </c:pt>
                <c:pt idx="49">
                  <c:v>4070.7650273224044</c:v>
                </c:pt>
                <c:pt idx="50">
                  <c:v>4149.2603092783502</c:v>
                </c:pt>
                <c:pt idx="51">
                  <c:v>4242.1364795918362</c:v>
                </c:pt>
                <c:pt idx="52">
                  <c:v>4367.7685643564364</c:v>
                </c:pt>
                <c:pt idx="53">
                  <c:v>4471.1727941176478</c:v>
                </c:pt>
                <c:pt idx="54">
                  <c:v>4524.2696078431372</c:v>
                </c:pt>
                <c:pt idx="55">
                  <c:v>4731.3756097560981</c:v>
                </c:pt>
                <c:pt idx="56">
                  <c:v>4791.9987922705313</c:v>
                </c:pt>
                <c:pt idx="57">
                  <c:v>4914.7604651162792</c:v>
                </c:pt>
                <c:pt idx="58">
                  <c:v>4956.9310747663549</c:v>
                </c:pt>
                <c:pt idx="59">
                  <c:v>5108.3406976744191</c:v>
                </c:pt>
                <c:pt idx="60">
                  <c:v>5219.9623287671229</c:v>
                </c:pt>
                <c:pt idx="61">
                  <c:v>5382.5976744186046</c:v>
                </c:pt>
                <c:pt idx="62">
                  <c:v>5439.107311320754</c:v>
                </c:pt>
                <c:pt idx="63">
                  <c:v>5541.5872641509441</c:v>
                </c:pt>
                <c:pt idx="64">
                  <c:v>5750.7244444444441</c:v>
                </c:pt>
                <c:pt idx="65">
                  <c:v>5903.1330275229357</c:v>
                </c:pt>
                <c:pt idx="66">
                  <c:v>6005.0372093023252</c:v>
                </c:pt>
                <c:pt idx="67">
                  <c:v>6191.275784753363</c:v>
                </c:pt>
                <c:pt idx="68">
                  <c:v>6293.9611872146124</c:v>
                </c:pt>
                <c:pt idx="69">
                  <c:v>6353.1232394366198</c:v>
                </c:pt>
                <c:pt idx="70">
                  <c:v>6489.3791469194312</c:v>
                </c:pt>
                <c:pt idx="71">
                  <c:v>6641.9354838709678</c:v>
                </c:pt>
                <c:pt idx="72">
                  <c:v>6748.9619815668202</c:v>
                </c:pt>
                <c:pt idx="73">
                  <c:v>6836.3275462962965</c:v>
                </c:pt>
                <c:pt idx="74">
                  <c:v>6919.4278846153848</c:v>
                </c:pt>
                <c:pt idx="75">
                  <c:v>7051.7228773584911</c:v>
                </c:pt>
                <c:pt idx="76">
                  <c:v>7181.2606635071097</c:v>
                </c:pt>
                <c:pt idx="77">
                  <c:v>7419.6197674418609</c:v>
                </c:pt>
                <c:pt idx="78">
                  <c:v>7523.0116822429909</c:v>
                </c:pt>
                <c:pt idx="79">
                  <c:v>7690.2890995260659</c:v>
                </c:pt>
                <c:pt idx="80">
                  <c:v>7865.3049065420555</c:v>
                </c:pt>
                <c:pt idx="81">
                  <c:v>7975.2476415094334</c:v>
                </c:pt>
                <c:pt idx="82">
                  <c:v>8202.5741626794261</c:v>
                </c:pt>
                <c:pt idx="83">
                  <c:v>8382.0545023696668</c:v>
                </c:pt>
                <c:pt idx="84">
                  <c:v>8500.6923076923067</c:v>
                </c:pt>
                <c:pt idx="85">
                  <c:v>8589.0246305418714</c:v>
                </c:pt>
                <c:pt idx="86">
                  <c:v>8858.0504807692305</c:v>
                </c:pt>
                <c:pt idx="87">
                  <c:v>9077.1140776699031</c:v>
                </c:pt>
                <c:pt idx="88">
                  <c:v>9216.2123115577888</c:v>
                </c:pt>
                <c:pt idx="89">
                  <c:v>9399.5646766169157</c:v>
                </c:pt>
                <c:pt idx="90">
                  <c:v>9618.2037500000006</c:v>
                </c:pt>
                <c:pt idx="91">
                  <c:v>9833.8451776649745</c:v>
                </c:pt>
                <c:pt idx="92">
                  <c:v>9969.9886934673359</c:v>
                </c:pt>
                <c:pt idx="93">
                  <c:v>10180.010152284265</c:v>
                </c:pt>
                <c:pt idx="94">
                  <c:v>10273.9554973822</c:v>
                </c:pt>
                <c:pt idx="95">
                  <c:v>10565.904336734693</c:v>
                </c:pt>
                <c:pt idx="96">
                  <c:v>10785.43652849741</c:v>
                </c:pt>
                <c:pt idx="97">
                  <c:v>10986.506476683939</c:v>
                </c:pt>
                <c:pt idx="98">
                  <c:v>11230.5546875</c:v>
                </c:pt>
                <c:pt idx="99">
                  <c:v>11378.35394736842</c:v>
                </c:pt>
                <c:pt idx="100">
                  <c:v>11656.852702702703</c:v>
                </c:pt>
                <c:pt idx="101">
                  <c:v>11870.238031914894</c:v>
                </c:pt>
                <c:pt idx="102">
                  <c:v>11999.166216216216</c:v>
                </c:pt>
                <c:pt idx="103">
                  <c:v>12203.764124293786</c:v>
                </c:pt>
                <c:pt idx="104">
                  <c:v>12388.964080459771</c:v>
                </c:pt>
                <c:pt idx="105">
                  <c:v>12594.644736842105</c:v>
                </c:pt>
                <c:pt idx="106">
                  <c:v>12817.693452380952</c:v>
                </c:pt>
                <c:pt idx="107">
                  <c:v>13171.985029940121</c:v>
                </c:pt>
                <c:pt idx="108">
                  <c:v>13339.988165680474</c:v>
                </c:pt>
                <c:pt idx="109">
                  <c:v>13552.606012658229</c:v>
                </c:pt>
                <c:pt idx="110">
                  <c:v>13714.763245033113</c:v>
                </c:pt>
                <c:pt idx="111">
                  <c:v>14020.647959183674</c:v>
                </c:pt>
                <c:pt idx="112">
                  <c:v>14274.292763157895</c:v>
                </c:pt>
                <c:pt idx="113">
                  <c:v>14382.601398601399</c:v>
                </c:pt>
                <c:pt idx="114">
                  <c:v>14707.170289855072</c:v>
                </c:pt>
                <c:pt idx="115">
                  <c:v>14771.460227272726</c:v>
                </c:pt>
                <c:pt idx="116">
                  <c:v>15063.470703125</c:v>
                </c:pt>
                <c:pt idx="117">
                  <c:v>15122.140350877195</c:v>
                </c:pt>
                <c:pt idx="118">
                  <c:v>15326.013392857143</c:v>
                </c:pt>
                <c:pt idx="119">
                  <c:v>15622.434466019418</c:v>
                </c:pt>
                <c:pt idx="120">
                  <c:v>16039.854166666666</c:v>
                </c:pt>
                <c:pt idx="121">
                  <c:v>16086.478658536584</c:v>
                </c:pt>
                <c:pt idx="122">
                  <c:v>16182.873333333333</c:v>
                </c:pt>
                <c:pt idx="123">
                  <c:v>16309.170289855072</c:v>
                </c:pt>
                <c:pt idx="124">
                  <c:v>16326.375</c:v>
                </c:pt>
                <c:pt idx="125">
                  <c:v>16432.707547169812</c:v>
                </c:pt>
                <c:pt idx="126">
                  <c:v>16617.302884615387</c:v>
                </c:pt>
                <c:pt idx="127">
                  <c:v>16673.065217391304</c:v>
                </c:pt>
                <c:pt idx="128">
                  <c:v>16920.854651162794</c:v>
                </c:pt>
                <c:pt idx="129">
                  <c:v>17235.924999999999</c:v>
                </c:pt>
                <c:pt idx="130">
                  <c:v>17421.79605263158</c:v>
                </c:pt>
                <c:pt idx="131">
                  <c:v>17674.533783783783</c:v>
                </c:pt>
                <c:pt idx="132">
                  <c:v>17863.75</c:v>
                </c:pt>
                <c:pt idx="133">
                  <c:v>18064.242424242424</c:v>
                </c:pt>
                <c:pt idx="134">
                  <c:v>18298.410714285714</c:v>
                </c:pt>
                <c:pt idx="135">
                  <c:v>18514.272727272728</c:v>
                </c:pt>
                <c:pt idx="136">
                  <c:v>18774.694444444445</c:v>
                </c:pt>
                <c:pt idx="137">
                  <c:v>18770.916666666668</c:v>
                </c:pt>
                <c:pt idx="138">
                  <c:v>19023.791666666668</c:v>
                </c:pt>
                <c:pt idx="139">
                  <c:v>19090.75</c:v>
                </c:pt>
                <c:pt idx="140">
                  <c:v>19438.458333333336</c:v>
                </c:pt>
                <c:pt idx="141">
                  <c:v>19507.25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34</c:v>
                </c:pt>
                <c:pt idx="18">
                  <c:v>38.5</c:v>
                </c:pt>
                <c:pt idx="19">
                  <c:v>38.5</c:v>
                </c:pt>
                <c:pt idx="20">
                  <c:v>40.5</c:v>
                </c:pt>
                <c:pt idx="21">
                  <c:v>41.5</c:v>
                </c:pt>
                <c:pt idx="22">
                  <c:v>43</c:v>
                </c:pt>
                <c:pt idx="23">
                  <c:v>46</c:v>
                </c:pt>
                <c:pt idx="24">
                  <c:v>47</c:v>
                </c:pt>
                <c:pt idx="25">
                  <c:v>49.5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63</c:v>
                </c:pt>
                <c:pt idx="30">
                  <c:v>60.5</c:v>
                </c:pt>
                <c:pt idx="31">
                  <c:v>61.5</c:v>
                </c:pt>
                <c:pt idx="32">
                  <c:v>64</c:v>
                </c:pt>
                <c:pt idx="33">
                  <c:v>63.5</c:v>
                </c:pt>
                <c:pt idx="34">
                  <c:v>65</c:v>
                </c:pt>
                <c:pt idx="35">
                  <c:v>65.5</c:v>
                </c:pt>
                <c:pt idx="36">
                  <c:v>66.5</c:v>
                </c:pt>
                <c:pt idx="37">
                  <c:v>67</c:v>
                </c:pt>
                <c:pt idx="38">
                  <c:v>69.5</c:v>
                </c:pt>
                <c:pt idx="39">
                  <c:v>71</c:v>
                </c:pt>
                <c:pt idx="40">
                  <c:v>70.5</c:v>
                </c:pt>
                <c:pt idx="41">
                  <c:v>71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75.5</c:v>
                </c:pt>
                <c:pt idx="46">
                  <c:v>78</c:v>
                </c:pt>
                <c:pt idx="47">
                  <c:v>77.5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82.5</c:v>
                </c:pt>
                <c:pt idx="52">
                  <c:v>82.5</c:v>
                </c:pt>
                <c:pt idx="53">
                  <c:v>84.5</c:v>
                </c:pt>
                <c:pt idx="54">
                  <c:v>84</c:v>
                </c:pt>
                <c:pt idx="55">
                  <c:v>86.5</c:v>
                </c:pt>
                <c:pt idx="56">
                  <c:v>87.5</c:v>
                </c:pt>
                <c:pt idx="57">
                  <c:v>88.5</c:v>
                </c:pt>
                <c:pt idx="58">
                  <c:v>88.5</c:v>
                </c:pt>
                <c:pt idx="59">
                  <c:v>89.5</c:v>
                </c:pt>
                <c:pt idx="60">
                  <c:v>90.5</c:v>
                </c:pt>
                <c:pt idx="61">
                  <c:v>91.5</c:v>
                </c:pt>
                <c:pt idx="62">
                  <c:v>92.5</c:v>
                </c:pt>
                <c:pt idx="63">
                  <c:v>93.5</c:v>
                </c:pt>
                <c:pt idx="64">
                  <c:v>94.5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102</c:v>
                </c:pt>
                <c:pt idx="73">
                  <c:v>102</c:v>
                </c:pt>
                <c:pt idx="74">
                  <c:v>101.5</c:v>
                </c:pt>
                <c:pt idx="75">
                  <c:v>104</c:v>
                </c:pt>
                <c:pt idx="76">
                  <c:v>102</c:v>
                </c:pt>
                <c:pt idx="77">
                  <c:v>103.5</c:v>
                </c:pt>
                <c:pt idx="78">
                  <c:v>105</c:v>
                </c:pt>
                <c:pt idx="79">
                  <c:v>104</c:v>
                </c:pt>
                <c:pt idx="80">
                  <c:v>106</c:v>
                </c:pt>
                <c:pt idx="81">
                  <c:v>106</c:v>
                </c:pt>
                <c:pt idx="82">
                  <c:v>108</c:v>
                </c:pt>
                <c:pt idx="83">
                  <c:v>109</c:v>
                </c:pt>
                <c:pt idx="84">
                  <c:v>109</c:v>
                </c:pt>
                <c:pt idx="85">
                  <c:v>107</c:v>
                </c:pt>
                <c:pt idx="86">
                  <c:v>111</c:v>
                </c:pt>
                <c:pt idx="87">
                  <c:v>110.5</c:v>
                </c:pt>
                <c:pt idx="88">
                  <c:v>113</c:v>
                </c:pt>
                <c:pt idx="89">
                  <c:v>112.5</c:v>
                </c:pt>
                <c:pt idx="90">
                  <c:v>114.5</c:v>
                </c:pt>
                <c:pt idx="91">
                  <c:v>116</c:v>
                </c:pt>
                <c:pt idx="92">
                  <c:v>116.5</c:v>
                </c:pt>
                <c:pt idx="93">
                  <c:v>117.5</c:v>
                </c:pt>
                <c:pt idx="94">
                  <c:v>117</c:v>
                </c:pt>
                <c:pt idx="95">
                  <c:v>118.5</c:v>
                </c:pt>
                <c:pt idx="96">
                  <c:v>121</c:v>
                </c:pt>
                <c:pt idx="97">
                  <c:v>122</c:v>
                </c:pt>
                <c:pt idx="98">
                  <c:v>124</c:v>
                </c:pt>
                <c:pt idx="99">
                  <c:v>122.5</c:v>
                </c:pt>
                <c:pt idx="100">
                  <c:v>123.5</c:v>
                </c:pt>
                <c:pt idx="101">
                  <c:v>125.5</c:v>
                </c:pt>
                <c:pt idx="102">
                  <c:v>125.5</c:v>
                </c:pt>
                <c:pt idx="103">
                  <c:v>125</c:v>
                </c:pt>
                <c:pt idx="104">
                  <c:v>128.5</c:v>
                </c:pt>
                <c:pt idx="105">
                  <c:v>127</c:v>
                </c:pt>
                <c:pt idx="106">
                  <c:v>129.5</c:v>
                </c:pt>
                <c:pt idx="107">
                  <c:v>130.5</c:v>
                </c:pt>
                <c:pt idx="108">
                  <c:v>129.5</c:v>
                </c:pt>
                <c:pt idx="109">
                  <c:v>132.5</c:v>
                </c:pt>
                <c:pt idx="110">
                  <c:v>133.5</c:v>
                </c:pt>
                <c:pt idx="111">
                  <c:v>135.5</c:v>
                </c:pt>
                <c:pt idx="112">
                  <c:v>135.5</c:v>
                </c:pt>
                <c:pt idx="113">
                  <c:v>137.5</c:v>
                </c:pt>
                <c:pt idx="114">
                  <c:v>137.5</c:v>
                </c:pt>
                <c:pt idx="115">
                  <c:v>138</c:v>
                </c:pt>
                <c:pt idx="116">
                  <c:v>139</c:v>
                </c:pt>
                <c:pt idx="117">
                  <c:v>136.5</c:v>
                </c:pt>
                <c:pt idx="118">
                  <c:v>140</c:v>
                </c:pt>
                <c:pt idx="119">
                  <c:v>140.5</c:v>
                </c:pt>
                <c:pt idx="120">
                  <c:v>141.5</c:v>
                </c:pt>
                <c:pt idx="121">
                  <c:v>141.5</c:v>
                </c:pt>
                <c:pt idx="122">
                  <c:v>141</c:v>
                </c:pt>
                <c:pt idx="123">
                  <c:v>142.5</c:v>
                </c:pt>
                <c:pt idx="124">
                  <c:v>143.5</c:v>
                </c:pt>
                <c:pt idx="125">
                  <c:v>144.5</c:v>
                </c:pt>
                <c:pt idx="126">
                  <c:v>139</c:v>
                </c:pt>
                <c:pt idx="127">
                  <c:v>136.5</c:v>
                </c:pt>
                <c:pt idx="128">
                  <c:v>136</c:v>
                </c:pt>
                <c:pt idx="129">
                  <c:v>137.5</c:v>
                </c:pt>
                <c:pt idx="130">
                  <c:v>137.5</c:v>
                </c:pt>
                <c:pt idx="131">
                  <c:v>138</c:v>
                </c:pt>
                <c:pt idx="132">
                  <c:v>139.5</c:v>
                </c:pt>
                <c:pt idx="133">
                  <c:v>138.5</c:v>
                </c:pt>
                <c:pt idx="134">
                  <c:v>139.5</c:v>
                </c:pt>
                <c:pt idx="135">
                  <c:v>140.5</c:v>
                </c:pt>
                <c:pt idx="136">
                  <c:v>141.5</c:v>
                </c:pt>
                <c:pt idx="137">
                  <c:v>139</c:v>
                </c:pt>
                <c:pt idx="138">
                  <c:v>140</c:v>
                </c:pt>
                <c:pt idx="139">
                  <c:v>139</c:v>
                </c:pt>
                <c:pt idx="140">
                  <c:v>141</c:v>
                </c:pt>
                <c:pt idx="141">
                  <c:v>140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3" sqref="F3"/>
    </sheetView>
  </sheetViews>
  <sheetFormatPr defaultRowHeight="14.4" x14ac:dyDescent="0.3"/>
  <cols>
    <col min="1" max="1" bestFit="1" width="40.6640625" customWidth="1"/>
    <col min="2" max="2" bestFit="1" width="8.44140625" customWidth="1"/>
    <col min="3" max="6" bestFit="1" width="4.44140625" customWidth="1"/>
    <col min="7" max="7" bestFit="1" width="26.109375" customWidth="1"/>
  </cols>
  <sheetData>
    <row r="1">
      <c r="A1" s="0" t="s">
        <v>0</v>
      </c>
      <c r="B1" s="4">
        <v>39</v>
      </c>
    </row>
    <row r="2" ht="106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($B$1+ROW()-3)&amp;"-11.jpg"</f>
        <v>39-11.jpg</v>
      </c>
      <c r="C3" s="3">
        <v>208</v>
      </c>
      <c r="D3" s="3">
        <v>98</v>
      </c>
      <c r="E3" s="3">
        <v>197</v>
      </c>
      <c r="F3" s="3">
        <v>240</v>
      </c>
      <c r="G3" s="9" t="str">
        <f>"makeOval("&amp;C3&amp;","&amp;D3&amp;","&amp;E3&amp;","&amp;F3&amp;");"</f>
        <v>makeOval(208,98,197,240);</v>
      </c>
    </row>
    <row r="4">
      <c r="B4" s="6" t="str">
        <f ref="B4:B10" t="shared" si="0">($B$1+ROW()-3)&amp;"-11.jpg"</f>
        <v>40-11.jpg</v>
      </c>
      <c r="C4" s="3">
        <v>201</v>
      </c>
      <c r="D4" s="3">
        <v>113</v>
      </c>
      <c r="E4" s="3">
        <v>241</v>
      </c>
      <c r="F4" s="3">
        <v>263</v>
      </c>
      <c r="G4" s="9" t="str">
        <f ref="G4:G10" t="shared" si="1">"makeOval("&amp;C4&amp;","&amp;D4&amp;","&amp;E4&amp;","&amp;F4&amp;");"</f>
        <v>makeOval(201,113,241,263);</v>
      </c>
    </row>
    <row r="5">
      <c r="B5" s="6" t="str">
        <f t="shared" si="0"/>
        <v>41-11.jpg</v>
      </c>
      <c r="C5" s="3">
        <v>201</v>
      </c>
      <c r="D5" s="3">
        <v>76</v>
      </c>
      <c r="E5" s="3">
        <v>244</v>
      </c>
      <c r="F5" s="3">
        <v>282</v>
      </c>
      <c r="G5" s="9" t="str">
        <f t="shared" si="1"/>
        <v>makeOval(201,76,244,282);</v>
      </c>
    </row>
    <row r="6">
      <c r="B6" s="6" t="str">
        <f t="shared" si="0"/>
        <v>42-11.jpg</v>
      </c>
      <c r="C6" s="3">
        <v>187</v>
      </c>
      <c r="D6" s="3">
        <v>124</v>
      </c>
      <c r="E6" s="3">
        <v>279</v>
      </c>
      <c r="F6" s="3">
        <v>289</v>
      </c>
      <c r="G6" s="9" t="str">
        <f t="shared" si="1"/>
        <v>makeOval(187,124,279,289);</v>
      </c>
    </row>
    <row r="7">
      <c r="B7" s="6" t="str">
        <f t="shared" si="0"/>
        <v>43-11.jpg</v>
      </c>
      <c r="C7" s="3">
        <v>234</v>
      </c>
      <c r="D7" s="3">
        <v>93</v>
      </c>
      <c r="E7" s="3">
        <v>192</v>
      </c>
      <c r="F7" s="3">
        <v>241</v>
      </c>
      <c r="G7" s="9" t="str">
        <f t="shared" si="1"/>
        <v>makeOval(234,93,192,241);</v>
      </c>
    </row>
    <row r="8">
      <c r="B8" s="6" t="str">
        <f t="shared" si="0"/>
        <v>44-11.jpg</v>
      </c>
      <c r="C8" s="3">
        <v>215</v>
      </c>
      <c r="D8" s="3">
        <v>79</v>
      </c>
      <c r="E8" s="3">
        <v>225</v>
      </c>
      <c r="F8" s="3">
        <v>270</v>
      </c>
      <c r="G8" s="9" t="str">
        <f t="shared" si="1"/>
        <v>makeOval(215,79,225,270);</v>
      </c>
    </row>
    <row r="9">
      <c r="B9" s="6" t="str">
        <f t="shared" si="0"/>
        <v>45-11.jpg</v>
      </c>
      <c r="C9" s="3">
        <v>202</v>
      </c>
      <c r="D9" s="3">
        <v>101</v>
      </c>
      <c r="E9" s="3">
        <v>254</v>
      </c>
      <c r="F9" s="3">
        <v>291</v>
      </c>
      <c r="G9" s="9" t="str">
        <f t="shared" si="1"/>
        <v>makeOval(202,101,254,291);</v>
      </c>
    </row>
    <row r="10">
      <c r="B10" s="6" t="str">
        <f t="shared" si="0"/>
        <v>46-11.jpg</v>
      </c>
      <c r="C10" s="3">
        <v>185</v>
      </c>
      <c r="D10" s="3">
        <v>74</v>
      </c>
      <c r="E10" s="3">
        <v>243</v>
      </c>
      <c r="F10" s="3">
        <v>302</v>
      </c>
      <c r="G10" s="9" t="str">
        <f t="shared" si="1"/>
        <v>makeOval(185,74,243,302);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topLeftCell="A54" workbookViewId="0">
      <selection activeCell="N11" sqref="N11"/>
    </sheetView>
  </sheetViews>
  <sheetFormatPr defaultRowHeight="14.4" x14ac:dyDescent="0.3"/>
  <cols>
    <col min="1" max="1" bestFit="1" width="40.6640625" customWidth="1"/>
    <col min="2" max="2" bestFit="1" width="5" customWidth="1"/>
    <col min="3" max="3" width="12.77734375" customWidth="1"/>
    <col min="4" max="7" bestFit="1" width="3.6640625" customWidth="1"/>
    <col min="8" max="8" bestFit="1" width="5" customWidth="1"/>
    <col min="9" max="13" bestFit="1" width="3.6640625" customWidth="1"/>
  </cols>
  <sheetData>
    <row r="1">
      <c r="A1" s="7">
        <v>39</v>
      </c>
    </row>
    <row r="2" ht="63.6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ref="I4:I67" t="shared" si="0">D4</f>
        <v>0</v>
      </c>
      <c r="J4" s="8">
        <f ref="J4:J67" t="shared" si="1">F4-G4</f>
        <v>0</v>
      </c>
      <c r="K4" s="8">
        <f ref="K4:K67" t="shared" si="2">F4</f>
        <v>0</v>
      </c>
      <c r="L4" s="8">
        <f ref="L4:L67" t="shared" si="3">F4+G4</f>
        <v>0</v>
      </c>
      <c r="M4" s="8">
        <f ref="M4:M67" t="shared" si="4">E4</f>
        <v>0</v>
      </c>
    </row>
    <row r="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>
      <c r="B17" s="1">
        <v>14</v>
      </c>
      <c r="C17" s="3">
        <v>1</v>
      </c>
      <c r="D17" s="3">
        <v>29</v>
      </c>
      <c r="E17" s="3">
        <v>29</v>
      </c>
      <c r="F17" s="3">
        <v>29</v>
      </c>
      <c r="G17" s="3">
        <v>841</v>
      </c>
      <c r="H17" s="1">
        <v>14</v>
      </c>
      <c r="I17" s="8">
        <f t="shared" si="0"/>
        <v>29</v>
      </c>
      <c r="J17" s="8">
        <f t="shared" si="1"/>
        <v>-812</v>
      </c>
      <c r="K17" s="8">
        <f t="shared" si="2"/>
        <v>29</v>
      </c>
      <c r="L17" s="8">
        <f t="shared" si="3"/>
        <v>870</v>
      </c>
      <c r="M17" s="8">
        <f t="shared" si="4"/>
        <v>29</v>
      </c>
    </row>
    <row r="18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>
      <c r="B19" s="1">
        <v>16</v>
      </c>
      <c r="C19" s="3">
        <v>1</v>
      </c>
      <c r="D19" s="3">
        <v>31.5</v>
      </c>
      <c r="E19" s="3">
        <v>31.5</v>
      </c>
      <c r="F19" s="3">
        <v>31.5</v>
      </c>
      <c r="G19" s="3">
        <v>992.25</v>
      </c>
      <c r="H19" s="1">
        <v>16</v>
      </c>
      <c r="I19" s="8">
        <f t="shared" si="0"/>
        <v>31.5</v>
      </c>
      <c r="J19" s="8">
        <f t="shared" si="1"/>
        <v>-960.75</v>
      </c>
      <c r="K19" s="8">
        <f t="shared" si="2"/>
        <v>31.5</v>
      </c>
      <c r="L19" s="8">
        <f t="shared" si="3"/>
        <v>1023.75</v>
      </c>
      <c r="M19" s="8">
        <f t="shared" si="4"/>
        <v>31.5</v>
      </c>
    </row>
    <row r="20">
      <c r="B20" s="1">
        <v>17</v>
      </c>
      <c r="C20" s="3">
        <v>4</v>
      </c>
      <c r="D20" s="3">
        <v>28</v>
      </c>
      <c r="E20" s="3">
        <v>34</v>
      </c>
      <c r="F20" s="3">
        <v>31.25</v>
      </c>
      <c r="G20" s="3">
        <v>981.625</v>
      </c>
      <c r="H20" s="1">
        <v>17</v>
      </c>
      <c r="I20" s="8">
        <f t="shared" si="0"/>
        <v>28</v>
      </c>
      <c r="J20" s="8">
        <f t="shared" si="1"/>
        <v>-950.375</v>
      </c>
      <c r="K20" s="8">
        <f t="shared" si="2"/>
        <v>31.25</v>
      </c>
      <c r="L20" s="8">
        <f t="shared" si="3"/>
        <v>1012.875</v>
      </c>
      <c r="M20" s="8">
        <f t="shared" si="4"/>
        <v>34</v>
      </c>
    </row>
    <row r="21">
      <c r="B21" s="1">
        <v>18</v>
      </c>
      <c r="C21" s="3">
        <v>7</v>
      </c>
      <c r="D21" s="3">
        <v>29</v>
      </c>
      <c r="E21" s="3">
        <v>38.5</v>
      </c>
      <c r="F21" s="3">
        <v>33.857142857142854</v>
      </c>
      <c r="G21" s="3">
        <v>1155.2857142857142</v>
      </c>
      <c r="H21" s="1">
        <v>18</v>
      </c>
      <c r="I21" s="8">
        <f t="shared" si="0"/>
        <v>29</v>
      </c>
      <c r="J21" s="8">
        <f t="shared" si="1"/>
        <v>-1121.4285714285713</v>
      </c>
      <c r="K21" s="8">
        <f t="shared" si="2"/>
        <v>33.857142857142854</v>
      </c>
      <c r="L21" s="8">
        <f t="shared" si="3"/>
        <v>1189.142857142857</v>
      </c>
      <c r="M21" s="8">
        <f t="shared" si="4"/>
        <v>38.5</v>
      </c>
    </row>
    <row r="22">
      <c r="B22" s="1">
        <v>19</v>
      </c>
      <c r="C22" s="3">
        <v>9</v>
      </c>
      <c r="D22" s="3">
        <v>30</v>
      </c>
      <c r="E22" s="3">
        <v>38.5</v>
      </c>
      <c r="F22" s="3">
        <v>35.333333333333336</v>
      </c>
      <c r="G22" s="3">
        <v>1256.888888888889</v>
      </c>
      <c r="H22" s="1">
        <v>19</v>
      </c>
      <c r="I22" s="8">
        <f t="shared" si="0"/>
        <v>30</v>
      </c>
      <c r="J22" s="8">
        <f t="shared" si="1"/>
        <v>-1221.5555555555557</v>
      </c>
      <c r="K22" s="8">
        <f t="shared" si="2"/>
        <v>35.333333333333336</v>
      </c>
      <c r="L22" s="8">
        <f t="shared" si="3"/>
        <v>1292.2222222222222</v>
      </c>
      <c r="M22" s="8">
        <f t="shared" si="4"/>
        <v>38.5</v>
      </c>
    </row>
    <row r="23">
      <c r="B23" s="1">
        <v>20</v>
      </c>
      <c r="C23" s="3">
        <v>13</v>
      </c>
      <c r="D23" s="3">
        <v>31</v>
      </c>
      <c r="E23" s="3">
        <v>40.5</v>
      </c>
      <c r="F23" s="3">
        <v>36.57692307692308</v>
      </c>
      <c r="G23" s="3">
        <v>1344.1346153846155</v>
      </c>
      <c r="H23" s="1">
        <v>20</v>
      </c>
      <c r="I23" s="8">
        <f t="shared" si="0"/>
        <v>31</v>
      </c>
      <c r="J23" s="8">
        <f t="shared" si="1"/>
        <v>-1307.5576923076924</v>
      </c>
      <c r="K23" s="8">
        <f t="shared" si="2"/>
        <v>36.57692307692308</v>
      </c>
      <c r="L23" s="8">
        <f t="shared" si="3"/>
        <v>1380.7115384615386</v>
      </c>
      <c r="M23" s="8">
        <f t="shared" si="4"/>
        <v>40.5</v>
      </c>
    </row>
    <row r="24">
      <c r="B24" s="1">
        <v>21</v>
      </c>
      <c r="C24" s="3">
        <v>17</v>
      </c>
      <c r="D24" s="3">
        <v>30</v>
      </c>
      <c r="E24" s="3">
        <v>41.5</v>
      </c>
      <c r="F24" s="3">
        <v>37.3235294117647</v>
      </c>
      <c r="G24" s="3">
        <v>1403.1911764705883</v>
      </c>
      <c r="H24" s="1">
        <v>21</v>
      </c>
      <c r="I24" s="8">
        <f t="shared" si="0"/>
        <v>30</v>
      </c>
      <c r="J24" s="8">
        <f t="shared" si="1"/>
        <v>-1365.8676470588236</v>
      </c>
      <c r="K24" s="8">
        <f t="shared" si="2"/>
        <v>37.3235294117647</v>
      </c>
      <c r="L24" s="8">
        <f t="shared" si="3"/>
        <v>1440.514705882353</v>
      </c>
      <c r="M24" s="8">
        <f t="shared" si="4"/>
        <v>41.5</v>
      </c>
    </row>
    <row r="25">
      <c r="B25" s="1">
        <v>22</v>
      </c>
      <c r="C25" s="3">
        <v>23</v>
      </c>
      <c r="D25" s="3">
        <v>31</v>
      </c>
      <c r="E25" s="3">
        <v>43</v>
      </c>
      <c r="F25" s="3">
        <v>37.891304347826086</v>
      </c>
      <c r="G25" s="3">
        <v>1445.9891304347825</v>
      </c>
      <c r="H25" s="1">
        <v>22</v>
      </c>
      <c r="I25" s="8">
        <f t="shared" si="0"/>
        <v>31</v>
      </c>
      <c r="J25" s="8">
        <f t="shared" si="1"/>
        <v>-1408.0978260869565</v>
      </c>
      <c r="K25" s="8">
        <f t="shared" si="2"/>
        <v>37.891304347826086</v>
      </c>
      <c r="L25" s="8">
        <f t="shared" si="3"/>
        <v>1483.8804347826085</v>
      </c>
      <c r="M25" s="8">
        <f t="shared" si="4"/>
        <v>43</v>
      </c>
    </row>
    <row r="26">
      <c r="B26" s="1">
        <v>23</v>
      </c>
      <c r="C26" s="3">
        <v>22</v>
      </c>
      <c r="D26" s="3">
        <v>31</v>
      </c>
      <c r="E26" s="3">
        <v>46</v>
      </c>
      <c r="F26" s="3">
        <v>39.29545454545455</v>
      </c>
      <c r="G26" s="3">
        <v>1558.3068181818182</v>
      </c>
      <c r="H26" s="1">
        <v>23</v>
      </c>
      <c r="I26" s="8">
        <f t="shared" si="0"/>
        <v>31</v>
      </c>
      <c r="J26" s="8">
        <f t="shared" si="1"/>
        <v>-1519.0113636363637</v>
      </c>
      <c r="K26" s="8">
        <f t="shared" si="2"/>
        <v>39.29545454545455</v>
      </c>
      <c r="L26" s="8">
        <f t="shared" si="3"/>
        <v>1597.6022727272727</v>
      </c>
      <c r="M26" s="8">
        <f t="shared" si="4"/>
        <v>46</v>
      </c>
    </row>
    <row r="27">
      <c r="B27" s="1">
        <v>24</v>
      </c>
      <c r="C27" s="3">
        <v>27</v>
      </c>
      <c r="D27" s="3">
        <v>30.5</v>
      </c>
      <c r="E27" s="3">
        <v>47</v>
      </c>
      <c r="F27" s="3">
        <v>40.611111111111114</v>
      </c>
      <c r="G27" s="3">
        <v>1665.601851851852</v>
      </c>
      <c r="H27" s="1">
        <v>24</v>
      </c>
      <c r="I27" s="8">
        <f t="shared" si="0"/>
        <v>30.5</v>
      </c>
      <c r="J27" s="8">
        <f t="shared" si="1"/>
        <v>-1624.9907407407409</v>
      </c>
      <c r="K27" s="8">
        <f t="shared" si="2"/>
        <v>40.611111111111114</v>
      </c>
      <c r="L27" s="8">
        <f t="shared" si="3"/>
        <v>1706.212962962963</v>
      </c>
      <c r="M27" s="8">
        <f t="shared" si="4"/>
        <v>47</v>
      </c>
    </row>
    <row r="28">
      <c r="B28" s="1">
        <v>25</v>
      </c>
      <c r="C28" s="3">
        <v>37</v>
      </c>
      <c r="D28" s="3">
        <v>30.5</v>
      </c>
      <c r="E28" s="3">
        <v>49.5</v>
      </c>
      <c r="F28" s="3">
        <v>41.16216216216216</v>
      </c>
      <c r="G28" s="3">
        <v>1713.6081081081081</v>
      </c>
      <c r="H28" s="1">
        <v>25</v>
      </c>
      <c r="I28" s="8">
        <f t="shared" si="0"/>
        <v>30.5</v>
      </c>
      <c r="J28" s="8">
        <f t="shared" si="1"/>
        <v>-1672.445945945946</v>
      </c>
      <c r="K28" s="8">
        <f t="shared" si="2"/>
        <v>41.16216216216216</v>
      </c>
      <c r="L28" s="8">
        <f t="shared" si="3"/>
        <v>1754.7702702702702</v>
      </c>
      <c r="M28" s="8">
        <f t="shared" si="4"/>
        <v>49.5</v>
      </c>
    </row>
    <row r="29">
      <c r="B29" s="1">
        <v>26</v>
      </c>
      <c r="C29" s="3">
        <v>45</v>
      </c>
      <c r="D29" s="3">
        <v>29.5</v>
      </c>
      <c r="E29" s="3">
        <v>57</v>
      </c>
      <c r="F29" s="3">
        <v>42.24444444444445</v>
      </c>
      <c r="G29" s="3">
        <v>1817.1333333333334</v>
      </c>
      <c r="H29" s="1">
        <v>26</v>
      </c>
      <c r="I29" s="8">
        <f t="shared" si="0"/>
        <v>29.5</v>
      </c>
      <c r="J29" s="8">
        <f t="shared" si="1"/>
        <v>-1774.888888888889</v>
      </c>
      <c r="K29" s="8">
        <f t="shared" si="2"/>
        <v>42.24444444444445</v>
      </c>
      <c r="L29" s="8">
        <f t="shared" si="3"/>
        <v>1859.377777777778</v>
      </c>
      <c r="M29" s="8">
        <f t="shared" si="4"/>
        <v>57</v>
      </c>
    </row>
    <row r="30">
      <c r="B30" s="1">
        <v>27</v>
      </c>
      <c r="C30" s="3">
        <v>44</v>
      </c>
      <c r="D30" s="3">
        <v>32.5</v>
      </c>
      <c r="E30" s="3">
        <v>59</v>
      </c>
      <c r="F30" s="3">
        <v>43.42045454545455</v>
      </c>
      <c r="G30" s="3">
        <v>1914.9375</v>
      </c>
      <c r="H30" s="1">
        <v>27</v>
      </c>
      <c r="I30" s="8">
        <f t="shared" si="0"/>
        <v>32.5</v>
      </c>
      <c r="J30" s="8">
        <f t="shared" si="1"/>
        <v>-1871.5170454545455</v>
      </c>
      <c r="K30" s="8">
        <f t="shared" si="2"/>
        <v>43.42045454545455</v>
      </c>
      <c r="L30" s="8">
        <f t="shared" si="3"/>
        <v>1958.3579545454545</v>
      </c>
      <c r="M30" s="8">
        <f t="shared" si="4"/>
        <v>59</v>
      </c>
    </row>
    <row r="31">
      <c r="B31" s="1">
        <v>28</v>
      </c>
      <c r="C31" s="3">
        <v>50</v>
      </c>
      <c r="D31" s="3">
        <v>30</v>
      </c>
      <c r="E31" s="3">
        <v>62</v>
      </c>
      <c r="F31" s="3">
        <v>44.09</v>
      </c>
      <c r="G31" s="3">
        <v>1983.205</v>
      </c>
      <c r="H31" s="1">
        <v>28</v>
      </c>
      <c r="I31" s="8">
        <f t="shared" si="0"/>
        <v>30</v>
      </c>
      <c r="J31" s="8">
        <f t="shared" si="1"/>
        <v>-1939.115</v>
      </c>
      <c r="K31" s="8">
        <f t="shared" si="2"/>
        <v>44.09</v>
      </c>
      <c r="L31" s="8">
        <f t="shared" si="3"/>
        <v>2027.2949999999998</v>
      </c>
      <c r="M31" s="8">
        <f t="shared" si="4"/>
        <v>62</v>
      </c>
    </row>
    <row r="32">
      <c r="B32" s="1">
        <v>29</v>
      </c>
      <c r="C32" s="3">
        <v>63</v>
      </c>
      <c r="D32" s="3">
        <v>31</v>
      </c>
      <c r="E32" s="3">
        <v>63</v>
      </c>
      <c r="F32" s="3">
        <v>44.91269841269841</v>
      </c>
      <c r="G32" s="3">
        <v>2057.2103174603176</v>
      </c>
      <c r="H32" s="1">
        <v>29</v>
      </c>
      <c r="I32" s="8">
        <f t="shared" si="0"/>
        <v>31</v>
      </c>
      <c r="J32" s="8">
        <f t="shared" si="1"/>
        <v>-2012.2976190476193</v>
      </c>
      <c r="K32" s="8">
        <f t="shared" si="2"/>
        <v>44.91269841269841</v>
      </c>
      <c r="L32" s="8">
        <f t="shared" si="3"/>
        <v>2102.123015873016</v>
      </c>
      <c r="M32" s="8">
        <f t="shared" si="4"/>
        <v>63</v>
      </c>
    </row>
    <row r="33">
      <c r="B33" s="1">
        <v>30</v>
      </c>
      <c r="C33" s="3">
        <v>55</v>
      </c>
      <c r="D33" s="3">
        <v>33.5</v>
      </c>
      <c r="E33" s="3">
        <v>60.5</v>
      </c>
      <c r="F33" s="3">
        <v>45.60909090909091</v>
      </c>
      <c r="G33" s="3">
        <v>2111.8136363636363</v>
      </c>
      <c r="H33" s="1">
        <v>30</v>
      </c>
      <c r="I33" s="8">
        <f t="shared" si="0"/>
        <v>33.5</v>
      </c>
      <c r="J33" s="8">
        <f t="shared" si="1"/>
        <v>-2066.2045454545455</v>
      </c>
      <c r="K33" s="8">
        <f t="shared" si="2"/>
        <v>45.60909090909091</v>
      </c>
      <c r="L33" s="8">
        <f t="shared" si="3"/>
        <v>2157.422727272727</v>
      </c>
      <c r="M33" s="8">
        <f t="shared" si="4"/>
        <v>60.5</v>
      </c>
    </row>
    <row r="34">
      <c r="B34" s="1">
        <v>31</v>
      </c>
      <c r="C34" s="3">
        <v>69</v>
      </c>
      <c r="D34" s="3">
        <v>34.5</v>
      </c>
      <c r="E34" s="3">
        <v>61.5</v>
      </c>
      <c r="F34" s="3">
        <v>47.19565217391305</v>
      </c>
      <c r="G34" s="3">
        <v>2267.264492753623</v>
      </c>
      <c r="H34" s="1">
        <v>31</v>
      </c>
      <c r="I34" s="8">
        <f t="shared" si="0"/>
        <v>34.5</v>
      </c>
      <c r="J34" s="8">
        <f t="shared" si="1"/>
        <v>-2220.06884057971</v>
      </c>
      <c r="K34" s="8">
        <f t="shared" si="2"/>
        <v>47.19565217391305</v>
      </c>
      <c r="L34" s="8">
        <f t="shared" si="3"/>
        <v>2314.460144927536</v>
      </c>
      <c r="M34" s="8">
        <f t="shared" si="4"/>
        <v>61.5</v>
      </c>
    </row>
    <row r="35">
      <c r="B35" s="1">
        <v>32</v>
      </c>
      <c r="C35" s="3">
        <v>82</v>
      </c>
      <c r="D35" s="3">
        <v>34</v>
      </c>
      <c r="E35" s="3">
        <v>64</v>
      </c>
      <c r="F35" s="3">
        <v>48.75609756097561</v>
      </c>
      <c r="G35" s="3">
        <v>2426.310975609756</v>
      </c>
      <c r="H35" s="1">
        <v>32</v>
      </c>
      <c r="I35" s="8">
        <f t="shared" si="0"/>
        <v>34</v>
      </c>
      <c r="J35" s="8">
        <f t="shared" si="1"/>
        <v>-2377.55487804878</v>
      </c>
      <c r="K35" s="8">
        <f t="shared" si="2"/>
        <v>48.75609756097561</v>
      </c>
      <c r="L35" s="8">
        <f t="shared" si="3"/>
        <v>2475.067073170732</v>
      </c>
      <c r="M35" s="8">
        <f t="shared" si="4"/>
        <v>64</v>
      </c>
    </row>
    <row r="36">
      <c r="B36" s="1">
        <v>33</v>
      </c>
      <c r="C36" s="3">
        <v>80</v>
      </c>
      <c r="D36" s="3">
        <v>34</v>
      </c>
      <c r="E36" s="3">
        <v>63.5</v>
      </c>
      <c r="F36" s="3">
        <v>47.73125</v>
      </c>
      <c r="G36" s="3">
        <v>2319.590625</v>
      </c>
      <c r="H36" s="1">
        <v>33</v>
      </c>
      <c r="I36" s="8">
        <f t="shared" si="0"/>
        <v>34</v>
      </c>
      <c r="J36" s="8">
        <f t="shared" si="1"/>
        <v>-2271.859375</v>
      </c>
      <c r="K36" s="8">
        <f t="shared" si="2"/>
        <v>47.73125</v>
      </c>
      <c r="L36" s="8">
        <f t="shared" si="3"/>
        <v>2367.3218749999996</v>
      </c>
      <c r="M36" s="8">
        <f t="shared" si="4"/>
        <v>63.5</v>
      </c>
    </row>
    <row r="37">
      <c r="B37" s="1">
        <v>34</v>
      </c>
      <c r="C37" s="3">
        <v>91</v>
      </c>
      <c r="D37" s="3">
        <v>33</v>
      </c>
      <c r="E37" s="3">
        <v>65</v>
      </c>
      <c r="F37" s="3">
        <v>49.26373626373626</v>
      </c>
      <c r="G37" s="3">
        <v>2480.697802197802</v>
      </c>
      <c r="H37" s="1">
        <v>34</v>
      </c>
      <c r="I37" s="8">
        <f t="shared" si="0"/>
        <v>33</v>
      </c>
      <c r="J37" s="8">
        <f t="shared" si="1"/>
        <v>-2431.434065934066</v>
      </c>
      <c r="K37" s="8">
        <f t="shared" si="2"/>
        <v>49.26373626373626</v>
      </c>
      <c r="L37" s="8">
        <f t="shared" si="3"/>
        <v>2529.961538461538</v>
      </c>
      <c r="M37" s="8">
        <f t="shared" si="4"/>
        <v>65</v>
      </c>
    </row>
    <row r="38">
      <c r="B38" s="1">
        <v>35</v>
      </c>
      <c r="C38" s="3">
        <v>93</v>
      </c>
      <c r="D38" s="3">
        <v>36</v>
      </c>
      <c r="E38" s="3">
        <v>65.5</v>
      </c>
      <c r="F38" s="3">
        <v>49.81720430107527</v>
      </c>
      <c r="G38" s="3">
        <v>2527.5967741935483</v>
      </c>
      <c r="H38" s="1">
        <v>35</v>
      </c>
      <c r="I38" s="8">
        <f t="shared" si="0"/>
        <v>36</v>
      </c>
      <c r="J38" s="8">
        <f t="shared" si="1"/>
        <v>-2477.779569892473</v>
      </c>
      <c r="K38" s="8">
        <f t="shared" si="2"/>
        <v>49.81720430107527</v>
      </c>
      <c r="L38" s="8">
        <f t="shared" si="3"/>
        <v>2577.4139784946237</v>
      </c>
      <c r="M38" s="8">
        <f t="shared" si="4"/>
        <v>65.5</v>
      </c>
    </row>
    <row r="39">
      <c r="B39" s="1">
        <v>36</v>
      </c>
      <c r="C39" s="3">
        <v>111</v>
      </c>
      <c r="D39" s="3">
        <v>36.5</v>
      </c>
      <c r="E39" s="3">
        <v>66.5</v>
      </c>
      <c r="F39" s="3">
        <v>51.2972972972973</v>
      </c>
      <c r="G39" s="3">
        <v>2684.8423423423424</v>
      </c>
      <c r="H39" s="1">
        <v>36</v>
      </c>
      <c r="I39" s="8">
        <f t="shared" si="0"/>
        <v>36.5</v>
      </c>
      <c r="J39" s="8">
        <f t="shared" si="1"/>
        <v>-2633.545045045045</v>
      </c>
      <c r="K39" s="8">
        <f t="shared" si="2"/>
        <v>51.2972972972973</v>
      </c>
      <c r="L39" s="8">
        <f t="shared" si="3"/>
        <v>2736.13963963964</v>
      </c>
      <c r="M39" s="8">
        <f t="shared" si="4"/>
        <v>66.5</v>
      </c>
    </row>
    <row r="40">
      <c r="B40" s="1">
        <v>37</v>
      </c>
      <c r="C40" s="3">
        <v>109</v>
      </c>
      <c r="D40" s="3">
        <v>36</v>
      </c>
      <c r="E40" s="3">
        <v>67</v>
      </c>
      <c r="F40" s="3">
        <v>51.38532110091743</v>
      </c>
      <c r="G40" s="3">
        <v>2693.559633027523</v>
      </c>
      <c r="H40" s="1">
        <v>37</v>
      </c>
      <c r="I40" s="8">
        <f t="shared" si="0"/>
        <v>36</v>
      </c>
      <c r="J40" s="8">
        <f t="shared" si="1"/>
        <v>-2642.1743119266057</v>
      </c>
      <c r="K40" s="8">
        <f t="shared" si="2"/>
        <v>51.38532110091743</v>
      </c>
      <c r="L40" s="8">
        <f t="shared" si="3"/>
        <v>2744.9449541284403</v>
      </c>
      <c r="M40" s="8">
        <f t="shared" si="4"/>
        <v>67</v>
      </c>
    </row>
    <row r="41">
      <c r="B41" s="1">
        <v>38</v>
      </c>
      <c r="C41" s="3">
        <v>114</v>
      </c>
      <c r="D41" s="3">
        <v>37</v>
      </c>
      <c r="E41" s="3">
        <v>69.5</v>
      </c>
      <c r="F41" s="3">
        <v>52.728070175438596</v>
      </c>
      <c r="G41" s="3">
        <v>2835.464912280702</v>
      </c>
      <c r="H41" s="1">
        <v>38</v>
      </c>
      <c r="I41" s="8">
        <f t="shared" si="0"/>
        <v>37</v>
      </c>
      <c r="J41" s="8">
        <f t="shared" si="1"/>
        <v>-2782.7368421052633</v>
      </c>
      <c r="K41" s="8">
        <f t="shared" si="2"/>
        <v>52.728070175438596</v>
      </c>
      <c r="L41" s="8">
        <f t="shared" si="3"/>
        <v>2888.1929824561403</v>
      </c>
      <c r="M41" s="8">
        <f t="shared" si="4"/>
        <v>69.5</v>
      </c>
    </row>
    <row r="42">
      <c r="B42" s="1">
        <v>39</v>
      </c>
      <c r="C42" s="3">
        <v>119</v>
      </c>
      <c r="D42" s="3">
        <v>40.5</v>
      </c>
      <c r="E42" s="3">
        <v>71</v>
      </c>
      <c r="F42" s="3">
        <v>54.28151260504202</v>
      </c>
      <c r="G42" s="3">
        <v>3000.1071428571427</v>
      </c>
      <c r="H42" s="1">
        <v>39</v>
      </c>
      <c r="I42" s="8">
        <f t="shared" si="0"/>
        <v>40.5</v>
      </c>
      <c r="J42" s="8">
        <f t="shared" si="1"/>
        <v>-2945.825630252101</v>
      </c>
      <c r="K42" s="8">
        <f t="shared" si="2"/>
        <v>54.28151260504202</v>
      </c>
      <c r="L42" s="8">
        <f t="shared" si="3"/>
        <v>3054.3886554621845</v>
      </c>
      <c r="M42" s="8">
        <f t="shared" si="4"/>
        <v>71</v>
      </c>
    </row>
    <row r="43">
      <c r="B43" s="1">
        <v>40</v>
      </c>
      <c r="C43" s="3">
        <v>123</v>
      </c>
      <c r="D43" s="3">
        <v>40.5</v>
      </c>
      <c r="E43" s="3">
        <v>70.5</v>
      </c>
      <c r="F43" s="3">
        <v>54.77642276422764</v>
      </c>
      <c r="G43" s="3">
        <v>3055.932926829268</v>
      </c>
      <c r="H43" s="1">
        <v>40</v>
      </c>
      <c r="I43" s="8">
        <f t="shared" si="0"/>
        <v>40.5</v>
      </c>
      <c r="J43" s="8">
        <f t="shared" si="1"/>
        <v>-3001.1565040650403</v>
      </c>
      <c r="K43" s="8">
        <f t="shared" si="2"/>
        <v>54.77642276422764</v>
      </c>
      <c r="L43" s="8">
        <f t="shared" si="3"/>
        <v>3110.709349593496</v>
      </c>
      <c r="M43" s="8">
        <f t="shared" si="4"/>
        <v>70.5</v>
      </c>
    </row>
    <row r="44">
      <c r="B44" s="1">
        <v>41</v>
      </c>
      <c r="C44" s="3">
        <v>132</v>
      </c>
      <c r="D44" s="3">
        <v>40</v>
      </c>
      <c r="E44" s="3">
        <v>71</v>
      </c>
      <c r="F44" s="3">
        <v>55.11363636363637</v>
      </c>
      <c r="G44" s="3">
        <v>3098.405303030303</v>
      </c>
      <c r="H44" s="1">
        <v>41</v>
      </c>
      <c r="I44" s="8">
        <f t="shared" si="0"/>
        <v>40</v>
      </c>
      <c r="J44" s="8">
        <f t="shared" si="1"/>
        <v>-3043.2916666666665</v>
      </c>
      <c r="K44" s="8">
        <f t="shared" si="2"/>
        <v>55.11363636363637</v>
      </c>
      <c r="L44" s="8">
        <f t="shared" si="3"/>
        <v>3153.5189393939395</v>
      </c>
      <c r="M44" s="8">
        <f t="shared" si="4"/>
        <v>71</v>
      </c>
    </row>
    <row r="45">
      <c r="B45" s="1">
        <v>42</v>
      </c>
      <c r="C45" s="3">
        <v>142</v>
      </c>
      <c r="D45" s="3">
        <v>40.5</v>
      </c>
      <c r="E45" s="3">
        <v>74</v>
      </c>
      <c r="F45" s="3">
        <v>56.46478873239437</v>
      </c>
      <c r="G45" s="3">
        <v>3249.007042253521</v>
      </c>
      <c r="H45" s="1">
        <v>42</v>
      </c>
      <c r="I45" s="8">
        <f t="shared" si="0"/>
        <v>40.5</v>
      </c>
      <c r="J45" s="8">
        <f t="shared" si="1"/>
        <v>-3192.5422535211264</v>
      </c>
      <c r="K45" s="8">
        <f t="shared" si="2"/>
        <v>56.46478873239437</v>
      </c>
      <c r="L45" s="8">
        <f t="shared" si="3"/>
        <v>3305.4718309859154</v>
      </c>
      <c r="M45" s="8">
        <f t="shared" si="4"/>
        <v>74</v>
      </c>
    </row>
    <row r="46">
      <c r="B46" s="1">
        <v>43</v>
      </c>
      <c r="C46" s="3">
        <v>147</v>
      </c>
      <c r="D46" s="3">
        <v>41</v>
      </c>
      <c r="E46" s="3">
        <v>75</v>
      </c>
      <c r="F46" s="3">
        <v>57.03061224489796</v>
      </c>
      <c r="G46" s="3">
        <v>3312.7125850340135</v>
      </c>
      <c r="H46" s="1">
        <v>43</v>
      </c>
      <c r="I46" s="8">
        <f t="shared" si="0"/>
        <v>41</v>
      </c>
      <c r="J46" s="8">
        <f t="shared" si="1"/>
        <v>-3255.6819727891157</v>
      </c>
      <c r="K46" s="8">
        <f t="shared" si="2"/>
        <v>57.03061224489796</v>
      </c>
      <c r="L46" s="8">
        <f t="shared" si="3"/>
        <v>3369.7431972789113</v>
      </c>
      <c r="M46" s="8">
        <f t="shared" si="4"/>
        <v>75</v>
      </c>
    </row>
    <row r="47">
      <c r="B47" s="1">
        <v>44</v>
      </c>
      <c r="C47" s="3">
        <v>162</v>
      </c>
      <c r="D47" s="3">
        <v>42.5</v>
      </c>
      <c r="E47" s="3">
        <v>76</v>
      </c>
      <c r="F47" s="3">
        <v>58.30555555555556</v>
      </c>
      <c r="G47" s="3">
        <v>3462.9336419753085</v>
      </c>
      <c r="H47" s="1">
        <v>44</v>
      </c>
      <c r="I47" s="8">
        <f t="shared" si="0"/>
        <v>42.5</v>
      </c>
      <c r="J47" s="8">
        <f t="shared" si="1"/>
        <v>-3404.628086419753</v>
      </c>
      <c r="K47" s="8">
        <f t="shared" si="2"/>
        <v>58.30555555555556</v>
      </c>
      <c r="L47" s="8">
        <f t="shared" si="3"/>
        <v>3521.239197530864</v>
      </c>
      <c r="M47" s="8">
        <f t="shared" si="4"/>
        <v>76</v>
      </c>
    </row>
    <row r="48">
      <c r="B48" s="1">
        <v>45</v>
      </c>
      <c r="C48" s="3">
        <v>166</v>
      </c>
      <c r="D48" s="3">
        <v>44</v>
      </c>
      <c r="E48" s="3">
        <v>75.5</v>
      </c>
      <c r="F48" s="3">
        <v>59.015060240963855</v>
      </c>
      <c r="G48" s="3">
        <v>3542.5768072289156</v>
      </c>
      <c r="H48" s="1">
        <v>45</v>
      </c>
      <c r="I48" s="8">
        <f t="shared" si="0"/>
        <v>44</v>
      </c>
      <c r="J48" s="8">
        <f t="shared" si="1"/>
        <v>-3483.5617469879517</v>
      </c>
      <c r="K48" s="8">
        <f t="shared" si="2"/>
        <v>59.015060240963855</v>
      </c>
      <c r="L48" s="8">
        <f t="shared" si="3"/>
        <v>3601.5918674698796</v>
      </c>
      <c r="M48" s="8">
        <f t="shared" si="4"/>
        <v>75.5</v>
      </c>
    </row>
    <row r="49">
      <c r="B49" s="1">
        <v>46</v>
      </c>
      <c r="C49" s="3">
        <v>176</v>
      </c>
      <c r="D49" s="3">
        <v>44</v>
      </c>
      <c r="E49" s="3">
        <v>78</v>
      </c>
      <c r="F49" s="3">
        <v>59.98863636363637</v>
      </c>
      <c r="G49" s="3">
        <v>3665.6107954545455</v>
      </c>
      <c r="H49" s="1">
        <v>46</v>
      </c>
      <c r="I49" s="8">
        <f t="shared" si="0"/>
        <v>44</v>
      </c>
      <c r="J49" s="8">
        <f t="shared" si="1"/>
        <v>-3605.622159090909</v>
      </c>
      <c r="K49" s="8">
        <f t="shared" si="2"/>
        <v>59.98863636363637</v>
      </c>
      <c r="L49" s="8">
        <f t="shared" si="3"/>
        <v>3725.599431818182</v>
      </c>
      <c r="M49" s="8">
        <f t="shared" si="4"/>
        <v>78</v>
      </c>
    </row>
    <row r="50">
      <c r="B50" s="1">
        <v>47</v>
      </c>
      <c r="C50" s="3">
        <v>172</v>
      </c>
      <c r="D50" s="3">
        <v>45</v>
      </c>
      <c r="E50" s="3">
        <v>77.5</v>
      </c>
      <c r="F50" s="3">
        <v>60.895348837209305</v>
      </c>
      <c r="G50" s="3">
        <v>3773.1162790697676</v>
      </c>
      <c r="H50" s="1">
        <v>47</v>
      </c>
      <c r="I50" s="8">
        <f t="shared" si="0"/>
        <v>45</v>
      </c>
      <c r="J50" s="8">
        <f t="shared" si="1"/>
        <v>-3712.220930232558</v>
      </c>
      <c r="K50" s="8">
        <f t="shared" si="2"/>
        <v>60.895348837209305</v>
      </c>
      <c r="L50" s="8">
        <f t="shared" si="3"/>
        <v>3834.011627906977</v>
      </c>
      <c r="M50" s="8">
        <f t="shared" si="4"/>
        <v>77.5</v>
      </c>
    </row>
    <row r="51">
      <c r="B51" s="1">
        <v>48</v>
      </c>
      <c r="C51" s="3">
        <v>185</v>
      </c>
      <c r="D51" s="3">
        <v>45.5</v>
      </c>
      <c r="E51" s="3">
        <v>80</v>
      </c>
      <c r="F51" s="3">
        <v>61.964864864864865</v>
      </c>
      <c r="G51" s="3">
        <v>3911.312162162162</v>
      </c>
      <c r="H51" s="1">
        <v>48</v>
      </c>
      <c r="I51" s="8">
        <f t="shared" si="0"/>
        <v>45.5</v>
      </c>
      <c r="J51" s="8">
        <f t="shared" si="1"/>
        <v>-3849.3472972972972</v>
      </c>
      <c r="K51" s="8">
        <f t="shared" si="2"/>
        <v>61.964864864864865</v>
      </c>
      <c r="L51" s="8">
        <f t="shared" si="3"/>
        <v>3973.277027027027</v>
      </c>
      <c r="M51" s="8">
        <f t="shared" si="4"/>
        <v>80</v>
      </c>
    </row>
    <row r="52">
      <c r="B52" s="1">
        <v>49</v>
      </c>
      <c r="C52" s="3">
        <v>183</v>
      </c>
      <c r="D52" s="3">
        <v>47</v>
      </c>
      <c r="E52" s="3">
        <v>81</v>
      </c>
      <c r="F52" s="3">
        <v>62.78142076502732</v>
      </c>
      <c r="G52" s="3">
        <v>4007.9836065573772</v>
      </c>
      <c r="H52" s="1">
        <v>49</v>
      </c>
      <c r="I52" s="8">
        <f t="shared" si="0"/>
        <v>47</v>
      </c>
      <c r="J52" s="8">
        <f t="shared" si="1"/>
        <v>-3945.20218579235</v>
      </c>
      <c r="K52" s="8">
        <f t="shared" si="2"/>
        <v>62.78142076502732</v>
      </c>
      <c r="L52" s="8">
        <f t="shared" si="3"/>
        <v>4070.7650273224044</v>
      </c>
      <c r="M52" s="8">
        <f t="shared" si="4"/>
        <v>81</v>
      </c>
    </row>
    <row r="53">
      <c r="B53" s="1">
        <v>50</v>
      </c>
      <c r="C53" s="3">
        <v>194</v>
      </c>
      <c r="D53" s="3">
        <v>47</v>
      </c>
      <c r="E53" s="3">
        <v>82</v>
      </c>
      <c r="F53" s="3">
        <v>63.36082474226804</v>
      </c>
      <c r="G53" s="3">
        <v>4085.8994845360826</v>
      </c>
      <c r="H53" s="1">
        <v>50</v>
      </c>
      <c r="I53" s="8">
        <f t="shared" si="0"/>
        <v>47</v>
      </c>
      <c r="J53" s="8">
        <f t="shared" si="1"/>
        <v>-4022.5386597938145</v>
      </c>
      <c r="K53" s="8">
        <f t="shared" si="2"/>
        <v>63.36082474226804</v>
      </c>
      <c r="L53" s="8">
        <f t="shared" si="3"/>
        <v>4149.26030927835</v>
      </c>
      <c r="M53" s="8">
        <f t="shared" si="4"/>
        <v>82</v>
      </c>
    </row>
    <row r="54">
      <c r="B54" s="1">
        <v>51</v>
      </c>
      <c r="C54" s="3">
        <v>196</v>
      </c>
      <c r="D54" s="3">
        <v>48</v>
      </c>
      <c r="E54" s="3">
        <v>82.5</v>
      </c>
      <c r="F54" s="3">
        <v>64.09438775510205</v>
      </c>
      <c r="G54" s="3">
        <v>4178.0420918367345</v>
      </c>
      <c r="H54" s="1">
        <v>51</v>
      </c>
      <c r="I54" s="8">
        <f t="shared" si="0"/>
        <v>48</v>
      </c>
      <c r="J54" s="8">
        <f t="shared" si="1"/>
        <v>-4113.947704081633</v>
      </c>
      <c r="K54" s="8">
        <f t="shared" si="2"/>
        <v>64.09438775510205</v>
      </c>
      <c r="L54" s="8">
        <f t="shared" si="3"/>
        <v>4242.136479591836</v>
      </c>
      <c r="M54" s="8">
        <f t="shared" si="4"/>
        <v>82.5</v>
      </c>
    </row>
    <row r="55">
      <c r="B55" s="1">
        <v>52</v>
      </c>
      <c r="C55" s="3">
        <v>202</v>
      </c>
      <c r="D55" s="3">
        <v>50</v>
      </c>
      <c r="E55" s="3">
        <v>82.5</v>
      </c>
      <c r="F55" s="3">
        <v>65.07178217821782</v>
      </c>
      <c r="G55" s="3">
        <v>4302.696782178218</v>
      </c>
      <c r="H55" s="1">
        <v>52</v>
      </c>
      <c r="I55" s="8">
        <f t="shared" si="0"/>
        <v>50</v>
      </c>
      <c r="J55" s="8">
        <f t="shared" si="1"/>
        <v>-4237.625</v>
      </c>
      <c r="K55" s="8">
        <f t="shared" si="2"/>
        <v>65.07178217821782</v>
      </c>
      <c r="L55" s="8">
        <f t="shared" si="3"/>
        <v>4367.768564356436</v>
      </c>
      <c r="M55" s="8">
        <f t="shared" si="4"/>
        <v>82.5</v>
      </c>
    </row>
    <row r="56">
      <c r="B56" s="1">
        <v>53</v>
      </c>
      <c r="C56" s="3">
        <v>204</v>
      </c>
      <c r="D56" s="3">
        <v>50</v>
      </c>
      <c r="E56" s="3">
        <v>84.5</v>
      </c>
      <c r="F56" s="3">
        <v>65.85049019607843</v>
      </c>
      <c r="G56" s="3">
        <v>4405.322303921569</v>
      </c>
      <c r="H56" s="1">
        <v>53</v>
      </c>
      <c r="I56" s="8">
        <f t="shared" si="0"/>
        <v>50</v>
      </c>
      <c r="J56" s="8">
        <f t="shared" si="1"/>
        <v>-4339.47181372549</v>
      </c>
      <c r="K56" s="8">
        <f t="shared" si="2"/>
        <v>65.85049019607843</v>
      </c>
      <c r="L56" s="8">
        <f t="shared" si="3"/>
        <v>4471.172794117648</v>
      </c>
      <c r="M56" s="8">
        <f t="shared" si="4"/>
        <v>84.5</v>
      </c>
    </row>
    <row r="57">
      <c r="B57" s="1">
        <v>54</v>
      </c>
      <c r="C57" s="3">
        <v>204</v>
      </c>
      <c r="D57" s="3">
        <v>50.5</v>
      </c>
      <c r="E57" s="3">
        <v>84</v>
      </c>
      <c r="F57" s="3">
        <v>66.27941176470588</v>
      </c>
      <c r="G57" s="3">
        <v>4457.990196078431</v>
      </c>
      <c r="H57" s="1">
        <v>54</v>
      </c>
      <c r="I57" s="8">
        <f t="shared" si="0"/>
        <v>50.5</v>
      </c>
      <c r="J57" s="8">
        <f t="shared" si="1"/>
        <v>-4391.710784313725</v>
      </c>
      <c r="K57" s="8">
        <f t="shared" si="2"/>
        <v>66.27941176470588</v>
      </c>
      <c r="L57" s="8">
        <f t="shared" si="3"/>
        <v>4524.269607843137</v>
      </c>
      <c r="M57" s="8">
        <f t="shared" si="4"/>
        <v>84</v>
      </c>
    </row>
    <row r="58">
      <c r="B58" s="1">
        <v>55</v>
      </c>
      <c r="C58" s="3">
        <v>205</v>
      </c>
      <c r="D58" s="3">
        <v>52.5</v>
      </c>
      <c r="E58" s="3">
        <v>86.5</v>
      </c>
      <c r="F58" s="3">
        <v>67.78536585365853</v>
      </c>
      <c r="G58" s="3">
        <v>4663.590243902439</v>
      </c>
      <c r="H58" s="1">
        <v>55</v>
      </c>
      <c r="I58" s="8">
        <f t="shared" si="0"/>
        <v>52.5</v>
      </c>
      <c r="J58" s="8">
        <f t="shared" si="1"/>
        <v>-4595.804878048781</v>
      </c>
      <c r="K58" s="8">
        <f t="shared" si="2"/>
        <v>67.78536585365853</v>
      </c>
      <c r="L58" s="8">
        <f t="shared" si="3"/>
        <v>4731.375609756098</v>
      </c>
      <c r="M58" s="8">
        <f t="shared" si="4"/>
        <v>86.5</v>
      </c>
    </row>
    <row r="59">
      <c r="B59" s="1">
        <v>56</v>
      </c>
      <c r="C59" s="3">
        <v>207</v>
      </c>
      <c r="D59" s="3">
        <v>53</v>
      </c>
      <c r="E59" s="3">
        <v>87.5</v>
      </c>
      <c r="F59" s="3">
        <v>68.22463768115942</v>
      </c>
      <c r="G59" s="3">
        <v>4723.774154589372</v>
      </c>
      <c r="H59" s="1">
        <v>56</v>
      </c>
      <c r="I59" s="8">
        <f t="shared" si="0"/>
        <v>53</v>
      </c>
      <c r="J59" s="8">
        <f t="shared" si="1"/>
        <v>-4655.549516908213</v>
      </c>
      <c r="K59" s="8">
        <f t="shared" si="2"/>
        <v>68.22463768115942</v>
      </c>
      <c r="L59" s="8">
        <f t="shared" si="3"/>
        <v>4791.998792270531</v>
      </c>
      <c r="M59" s="8">
        <f t="shared" si="4"/>
        <v>87.5</v>
      </c>
    </row>
    <row r="60">
      <c r="B60" s="1">
        <v>57</v>
      </c>
      <c r="C60" s="3">
        <v>215</v>
      </c>
      <c r="D60" s="3">
        <v>54</v>
      </c>
      <c r="E60" s="3">
        <v>88.5</v>
      </c>
      <c r="F60" s="3">
        <v>69.11162790697675</v>
      </c>
      <c r="G60" s="3">
        <v>4845.648837209303</v>
      </c>
      <c r="H60" s="1">
        <v>57</v>
      </c>
      <c r="I60" s="8">
        <f t="shared" si="0"/>
        <v>54</v>
      </c>
      <c r="J60" s="8">
        <f t="shared" si="1"/>
        <v>-4776.537209302326</v>
      </c>
      <c r="K60" s="8">
        <f t="shared" si="2"/>
        <v>69.11162790697675</v>
      </c>
      <c r="L60" s="8">
        <f t="shared" si="3"/>
        <v>4914.760465116279</v>
      </c>
      <c r="M60" s="8">
        <f t="shared" si="4"/>
        <v>88.5</v>
      </c>
    </row>
    <row r="61">
      <c r="B61" s="1">
        <v>58</v>
      </c>
      <c r="C61" s="3">
        <v>214</v>
      </c>
      <c r="D61" s="3">
        <v>54.5</v>
      </c>
      <c r="E61" s="3">
        <v>88.5</v>
      </c>
      <c r="F61" s="3">
        <v>69.42757009345794</v>
      </c>
      <c r="G61" s="3">
        <v>4887.503504672897</v>
      </c>
      <c r="H61" s="1">
        <v>58</v>
      </c>
      <c r="I61" s="8">
        <f t="shared" si="0"/>
        <v>54.5</v>
      </c>
      <c r="J61" s="8">
        <f t="shared" si="1"/>
        <v>-4818.0759345794395</v>
      </c>
      <c r="K61" s="8">
        <f t="shared" si="2"/>
        <v>69.42757009345794</v>
      </c>
      <c r="L61" s="8">
        <f t="shared" si="3"/>
        <v>4956.931074766355</v>
      </c>
      <c r="M61" s="8">
        <f t="shared" si="4"/>
        <v>88.5</v>
      </c>
    </row>
    <row r="62">
      <c r="B62" s="1">
        <v>59</v>
      </c>
      <c r="C62" s="3">
        <v>215</v>
      </c>
      <c r="D62" s="3">
        <v>56</v>
      </c>
      <c r="E62" s="3">
        <v>89.5</v>
      </c>
      <c r="F62" s="3">
        <v>70.48139534883721</v>
      </c>
      <c r="G62" s="3">
        <v>5037.859302325582</v>
      </c>
      <c r="H62" s="1">
        <v>59</v>
      </c>
      <c r="I62" s="8">
        <f t="shared" si="0"/>
        <v>56</v>
      </c>
      <c r="J62" s="8">
        <f t="shared" si="1"/>
        <v>-4967.377906976744</v>
      </c>
      <c r="K62" s="8">
        <f t="shared" si="2"/>
        <v>70.48139534883721</v>
      </c>
      <c r="L62" s="8">
        <f t="shared" si="3"/>
        <v>5108.340697674419</v>
      </c>
      <c r="M62" s="8">
        <f t="shared" si="4"/>
        <v>89.5</v>
      </c>
    </row>
    <row r="63">
      <c r="B63" s="1">
        <v>60</v>
      </c>
      <c r="C63" s="3">
        <v>219</v>
      </c>
      <c r="D63" s="3">
        <v>56.5</v>
      </c>
      <c r="E63" s="3">
        <v>90.5</v>
      </c>
      <c r="F63" s="3">
        <v>71.26712328767124</v>
      </c>
      <c r="G63" s="3">
        <v>5148.695205479452</v>
      </c>
      <c r="H63" s="1">
        <v>60</v>
      </c>
      <c r="I63" s="8">
        <f t="shared" si="0"/>
        <v>56.5</v>
      </c>
      <c r="J63" s="8">
        <f t="shared" si="1"/>
        <v>-5077.428082191781</v>
      </c>
      <c r="K63" s="8">
        <f t="shared" si="2"/>
        <v>71.26712328767124</v>
      </c>
      <c r="L63" s="8">
        <f t="shared" si="3"/>
        <v>5219.962328767123</v>
      </c>
      <c r="M63" s="8">
        <f t="shared" si="4"/>
        <v>90.5</v>
      </c>
    </row>
    <row r="64">
      <c r="B64" s="1">
        <v>61</v>
      </c>
      <c r="C64" s="3">
        <v>215</v>
      </c>
      <c r="D64" s="3">
        <v>57.5</v>
      </c>
      <c r="E64" s="3">
        <v>91.5</v>
      </c>
      <c r="F64" s="3">
        <v>72.4</v>
      </c>
      <c r="G64" s="3">
        <v>5310.197674418605</v>
      </c>
      <c r="H64" s="1">
        <v>61</v>
      </c>
      <c r="I64" s="8">
        <f t="shared" si="0"/>
        <v>57.5</v>
      </c>
      <c r="J64" s="8">
        <f t="shared" si="1"/>
        <v>-5237.797674418605</v>
      </c>
      <c r="K64" s="8">
        <f t="shared" si="2"/>
        <v>72.4</v>
      </c>
      <c r="L64" s="8">
        <f t="shared" si="3"/>
        <v>5382.597674418605</v>
      </c>
      <c r="M64" s="8">
        <f t="shared" si="4"/>
        <v>91.5</v>
      </c>
    </row>
    <row r="65">
      <c r="B65" s="1">
        <v>62</v>
      </c>
      <c r="C65" s="3">
        <v>212</v>
      </c>
      <c r="D65" s="3">
        <v>59</v>
      </c>
      <c r="E65" s="3">
        <v>92.5</v>
      </c>
      <c r="F65" s="3">
        <v>72.78537735849056</v>
      </c>
      <c r="G65" s="3">
        <v>5366.321933962264</v>
      </c>
      <c r="H65" s="1">
        <v>62</v>
      </c>
      <c r="I65" s="8">
        <f t="shared" si="0"/>
        <v>59</v>
      </c>
      <c r="J65" s="8">
        <f t="shared" si="1"/>
        <v>-5293.5365566037735</v>
      </c>
      <c r="K65" s="8">
        <f t="shared" si="2"/>
        <v>72.78537735849056</v>
      </c>
      <c r="L65" s="8">
        <f t="shared" si="3"/>
        <v>5439.107311320754</v>
      </c>
      <c r="M65" s="8">
        <f t="shared" si="4"/>
        <v>92.5</v>
      </c>
    </row>
    <row r="66">
      <c r="B66" s="1">
        <v>63</v>
      </c>
      <c r="C66" s="3">
        <v>212</v>
      </c>
      <c r="D66" s="3">
        <v>59.5</v>
      </c>
      <c r="E66" s="3">
        <v>93.5</v>
      </c>
      <c r="F66" s="3">
        <v>73.49056603773585</v>
      </c>
      <c r="G66" s="3">
        <v>5468.096698113208</v>
      </c>
      <c r="H66" s="1">
        <v>63</v>
      </c>
      <c r="I66" s="8">
        <f t="shared" si="0"/>
        <v>59.5</v>
      </c>
      <c r="J66" s="8">
        <f t="shared" si="1"/>
        <v>-5394.606132075472</v>
      </c>
      <c r="K66" s="8">
        <f t="shared" si="2"/>
        <v>73.49056603773585</v>
      </c>
      <c r="L66" s="8">
        <f t="shared" si="3"/>
        <v>5541.587264150944</v>
      </c>
      <c r="M66" s="8">
        <f t="shared" si="4"/>
        <v>93.5</v>
      </c>
    </row>
    <row r="67">
      <c r="B67" s="1">
        <v>64</v>
      </c>
      <c r="C67" s="3">
        <v>225</v>
      </c>
      <c r="D67" s="3">
        <v>60.5</v>
      </c>
      <c r="E67" s="3">
        <v>94.5</v>
      </c>
      <c r="F67" s="3">
        <v>74.86222222222223</v>
      </c>
      <c r="G67" s="3">
        <v>5675.862222222222</v>
      </c>
      <c r="H67" s="1">
        <v>64</v>
      </c>
      <c r="I67" s="8">
        <f t="shared" si="0"/>
        <v>60.5</v>
      </c>
      <c r="J67" s="8">
        <f t="shared" si="1"/>
        <v>-5601</v>
      </c>
      <c r="K67" s="8">
        <f t="shared" si="2"/>
        <v>74.86222222222223</v>
      </c>
      <c r="L67" s="8">
        <f t="shared" si="3"/>
        <v>5750.724444444444</v>
      </c>
      <c r="M67" s="8">
        <f t="shared" si="4"/>
        <v>94.5</v>
      </c>
    </row>
    <row r="68">
      <c r="B68" s="1">
        <v>65</v>
      </c>
      <c r="C68" s="3">
        <v>218</v>
      </c>
      <c r="D68" s="3">
        <v>61.5</v>
      </c>
      <c r="E68" s="3">
        <v>95</v>
      </c>
      <c r="F68" s="3">
        <v>75.87155963302752</v>
      </c>
      <c r="G68" s="3">
        <v>5827.261467889908</v>
      </c>
      <c r="H68" s="1">
        <v>65</v>
      </c>
      <c r="I68" s="8">
        <f ref="I68:I131" t="shared" si="5">D68</f>
        <v>61.5</v>
      </c>
      <c r="J68" s="8">
        <f ref="J68:J131" t="shared" si="6">F68-G68</f>
        <v>-5751.3899082568805</v>
      </c>
      <c r="K68" s="8">
        <f ref="K68:K131" t="shared" si="7">F68</f>
        <v>75.87155963302752</v>
      </c>
      <c r="L68" s="8">
        <f ref="L68:L131" t="shared" si="8">F68+G68</f>
        <v>5903.133027522936</v>
      </c>
      <c r="M68" s="8">
        <f ref="M68:M131" t="shared" si="9">E68</f>
        <v>95</v>
      </c>
    </row>
    <row r="69">
      <c r="B69" s="1">
        <v>66</v>
      </c>
      <c r="C69" s="3">
        <v>215</v>
      </c>
      <c r="D69" s="3">
        <v>62.5</v>
      </c>
      <c r="E69" s="3">
        <v>96</v>
      </c>
      <c r="F69" s="3">
        <v>76.54883720930232</v>
      </c>
      <c r="G69" s="3">
        <v>5928.488372093023</v>
      </c>
      <c r="H69" s="1">
        <v>66</v>
      </c>
      <c r="I69" s="8">
        <f t="shared" si="5"/>
        <v>62.5</v>
      </c>
      <c r="J69" s="8">
        <f t="shared" si="6"/>
        <v>-5851.939534883721</v>
      </c>
      <c r="K69" s="8">
        <f t="shared" si="7"/>
        <v>76.54883720930232</v>
      </c>
      <c r="L69" s="8">
        <f t="shared" si="8"/>
        <v>6005.037209302325</v>
      </c>
      <c r="M69" s="8">
        <f t="shared" si="9"/>
        <v>96</v>
      </c>
    </row>
    <row r="70">
      <c r="B70" s="1">
        <v>67</v>
      </c>
      <c r="C70" s="3">
        <v>223</v>
      </c>
      <c r="D70" s="3">
        <v>63.5</v>
      </c>
      <c r="E70" s="3">
        <v>97</v>
      </c>
      <c r="F70" s="3">
        <v>77.75784753363229</v>
      </c>
      <c r="G70" s="3">
        <v>6113.517937219731</v>
      </c>
      <c r="H70" s="1">
        <v>67</v>
      </c>
      <c r="I70" s="8">
        <f t="shared" si="5"/>
        <v>63.5</v>
      </c>
      <c r="J70" s="8">
        <f t="shared" si="6"/>
        <v>-6035.760089686099</v>
      </c>
      <c r="K70" s="8">
        <f t="shared" si="7"/>
        <v>77.75784753363229</v>
      </c>
      <c r="L70" s="8">
        <f t="shared" si="8"/>
        <v>6191.275784753363</v>
      </c>
      <c r="M70" s="8">
        <f t="shared" si="9"/>
        <v>97</v>
      </c>
    </row>
    <row r="71">
      <c r="B71" s="1">
        <v>68</v>
      </c>
      <c r="C71" s="3">
        <v>219</v>
      </c>
      <c r="D71" s="3">
        <v>64.5</v>
      </c>
      <c r="E71" s="3">
        <v>98</v>
      </c>
      <c r="F71" s="3">
        <v>78.41095890410959</v>
      </c>
      <c r="G71" s="3">
        <v>6215.5502283105025</v>
      </c>
      <c r="H71" s="1">
        <v>68</v>
      </c>
      <c r="I71" s="8">
        <f t="shared" si="5"/>
        <v>64.5</v>
      </c>
      <c r="J71" s="8">
        <f t="shared" si="6"/>
        <v>-6137.1392694063925</v>
      </c>
      <c r="K71" s="8">
        <f t="shared" si="7"/>
        <v>78.41095890410959</v>
      </c>
      <c r="L71" s="8">
        <f t="shared" si="8"/>
        <v>6293.961187214612</v>
      </c>
      <c r="M71" s="8">
        <f t="shared" si="9"/>
        <v>98</v>
      </c>
    </row>
    <row r="72">
      <c r="B72" s="1">
        <v>69</v>
      </c>
      <c r="C72" s="3">
        <v>213</v>
      </c>
      <c r="D72" s="3">
        <v>65.5</v>
      </c>
      <c r="E72" s="3">
        <v>98</v>
      </c>
      <c r="F72" s="3">
        <v>78.80046948356808</v>
      </c>
      <c r="G72" s="3">
        <v>6274.322769953052</v>
      </c>
      <c r="H72" s="1">
        <v>69</v>
      </c>
      <c r="I72" s="8">
        <f t="shared" si="5"/>
        <v>65.5</v>
      </c>
      <c r="J72" s="8">
        <f t="shared" si="6"/>
        <v>-6195.5223004694835</v>
      </c>
      <c r="K72" s="8">
        <f t="shared" si="7"/>
        <v>78.80046948356808</v>
      </c>
      <c r="L72" s="8">
        <f t="shared" si="8"/>
        <v>6353.12323943662</v>
      </c>
      <c r="M72" s="8">
        <f t="shared" si="9"/>
        <v>98</v>
      </c>
    </row>
    <row r="73">
      <c r="B73" s="1">
        <v>70</v>
      </c>
      <c r="C73" s="3">
        <v>211</v>
      </c>
      <c r="D73" s="3">
        <v>66.5</v>
      </c>
      <c r="E73" s="3">
        <v>100</v>
      </c>
      <c r="F73" s="3">
        <v>79.65876777251185</v>
      </c>
      <c r="G73" s="3">
        <v>6409.720379146919</v>
      </c>
      <c r="H73" s="1">
        <v>70</v>
      </c>
      <c r="I73" s="8">
        <f t="shared" si="5"/>
        <v>66.5</v>
      </c>
      <c r="J73" s="8">
        <f t="shared" si="6"/>
        <v>-6330.061611374407</v>
      </c>
      <c r="K73" s="8">
        <f t="shared" si="7"/>
        <v>79.65876777251185</v>
      </c>
      <c r="L73" s="8">
        <f t="shared" si="8"/>
        <v>6489.379146919431</v>
      </c>
      <c r="M73" s="8">
        <f t="shared" si="9"/>
        <v>100</v>
      </c>
    </row>
    <row r="74">
      <c r="B74" s="1">
        <v>71</v>
      </c>
      <c r="C74" s="3">
        <v>217</v>
      </c>
      <c r="D74" s="3">
        <v>67.5</v>
      </c>
      <c r="E74" s="3">
        <v>100</v>
      </c>
      <c r="F74" s="3">
        <v>80.59447004608295</v>
      </c>
      <c r="G74" s="3">
        <v>6561.341013824885</v>
      </c>
      <c r="H74" s="1">
        <v>71</v>
      </c>
      <c r="I74" s="8">
        <f t="shared" si="5"/>
        <v>67.5</v>
      </c>
      <c r="J74" s="8">
        <f t="shared" si="6"/>
        <v>-6480.746543778801</v>
      </c>
      <c r="K74" s="8">
        <f t="shared" si="7"/>
        <v>80.59447004608295</v>
      </c>
      <c r="L74" s="8">
        <f t="shared" si="8"/>
        <v>6641.935483870968</v>
      </c>
      <c r="M74" s="8">
        <f t="shared" si="9"/>
        <v>100</v>
      </c>
    </row>
    <row r="75">
      <c r="B75" s="1">
        <v>72</v>
      </c>
      <c r="C75" s="3">
        <v>217</v>
      </c>
      <c r="D75" s="3">
        <v>68.5</v>
      </c>
      <c r="E75" s="3">
        <v>102</v>
      </c>
      <c r="F75" s="3">
        <v>81.26958525345623</v>
      </c>
      <c r="G75" s="3">
        <v>6667.692396313364</v>
      </c>
      <c r="H75" s="1">
        <v>72</v>
      </c>
      <c r="I75" s="8">
        <f t="shared" si="5"/>
        <v>68.5</v>
      </c>
      <c r="J75" s="8">
        <f t="shared" si="6"/>
        <v>-6586.422811059908</v>
      </c>
      <c r="K75" s="8">
        <f t="shared" si="7"/>
        <v>81.26958525345623</v>
      </c>
      <c r="L75" s="8">
        <f t="shared" si="8"/>
        <v>6748.96198156682</v>
      </c>
      <c r="M75" s="8">
        <f t="shared" si="9"/>
        <v>102</v>
      </c>
    </row>
    <row r="76">
      <c r="B76" s="1">
        <v>73</v>
      </c>
      <c r="C76" s="3">
        <v>216</v>
      </c>
      <c r="D76" s="3">
        <v>68</v>
      </c>
      <c r="E76" s="3">
        <v>102</v>
      </c>
      <c r="F76" s="3">
        <v>81.80787037037037</v>
      </c>
      <c r="G76" s="3">
        <v>6754.519675925926</v>
      </c>
      <c r="H76" s="1">
        <v>73</v>
      </c>
      <c r="I76" s="8">
        <f t="shared" si="5"/>
        <v>68</v>
      </c>
      <c r="J76" s="8">
        <f t="shared" si="6"/>
        <v>-6672.711805555556</v>
      </c>
      <c r="K76" s="8">
        <f t="shared" si="7"/>
        <v>81.80787037037037</v>
      </c>
      <c r="L76" s="8">
        <f t="shared" si="8"/>
        <v>6836.3275462962965</v>
      </c>
      <c r="M76" s="8">
        <f t="shared" si="9"/>
        <v>102</v>
      </c>
    </row>
    <row r="77">
      <c r="B77" s="1">
        <v>74</v>
      </c>
      <c r="C77" s="3">
        <v>208</v>
      </c>
      <c r="D77" s="3">
        <v>69</v>
      </c>
      <c r="E77" s="3">
        <v>101.5</v>
      </c>
      <c r="F77" s="3">
        <v>82.3125</v>
      </c>
      <c r="G77" s="3">
        <v>6837.115384615385</v>
      </c>
      <c r="H77" s="1">
        <v>74</v>
      </c>
      <c r="I77" s="8">
        <f t="shared" si="5"/>
        <v>69</v>
      </c>
      <c r="J77" s="8">
        <f t="shared" si="6"/>
        <v>-6754.802884615385</v>
      </c>
      <c r="K77" s="8">
        <f t="shared" si="7"/>
        <v>82.3125</v>
      </c>
      <c r="L77" s="8">
        <f t="shared" si="8"/>
        <v>6919.427884615385</v>
      </c>
      <c r="M77" s="8">
        <f t="shared" si="9"/>
        <v>101.5</v>
      </c>
    </row>
    <row r="78">
      <c r="B78" s="1">
        <v>75</v>
      </c>
      <c r="C78" s="3">
        <v>212</v>
      </c>
      <c r="D78" s="3">
        <v>70</v>
      </c>
      <c r="E78" s="3">
        <v>104</v>
      </c>
      <c r="F78" s="3">
        <v>83.11556603773585</v>
      </c>
      <c r="G78" s="3">
        <v>6968.607311320755</v>
      </c>
      <c r="H78" s="1">
        <v>75</v>
      </c>
      <c r="I78" s="8">
        <f t="shared" si="5"/>
        <v>70</v>
      </c>
      <c r="J78" s="8">
        <f t="shared" si="6"/>
        <v>-6885.491745283019</v>
      </c>
      <c r="K78" s="8">
        <f t="shared" si="7"/>
        <v>83.11556603773585</v>
      </c>
      <c r="L78" s="8">
        <f t="shared" si="8"/>
        <v>7051.722877358491</v>
      </c>
      <c r="M78" s="8">
        <f t="shared" si="9"/>
        <v>104</v>
      </c>
    </row>
    <row r="79">
      <c r="B79" s="1">
        <v>76</v>
      </c>
      <c r="C79" s="3">
        <v>211</v>
      </c>
      <c r="D79" s="3">
        <v>71</v>
      </c>
      <c r="E79" s="3">
        <v>102</v>
      </c>
      <c r="F79" s="3">
        <v>83.9004739336493</v>
      </c>
      <c r="G79" s="3">
        <v>7097.36018957346</v>
      </c>
      <c r="H79" s="1">
        <v>76</v>
      </c>
      <c r="I79" s="8">
        <f t="shared" si="5"/>
        <v>71</v>
      </c>
      <c r="J79" s="8">
        <f t="shared" si="6"/>
        <v>-7013.45971563981</v>
      </c>
      <c r="K79" s="8">
        <f t="shared" si="7"/>
        <v>83.9004739336493</v>
      </c>
      <c r="L79" s="8">
        <f t="shared" si="8"/>
        <v>7181.26066350711</v>
      </c>
      <c r="M79" s="8">
        <f t="shared" si="9"/>
        <v>102</v>
      </c>
    </row>
    <row r="80">
      <c r="B80" s="1">
        <v>77</v>
      </c>
      <c r="C80" s="3">
        <v>215</v>
      </c>
      <c r="D80" s="3">
        <v>72</v>
      </c>
      <c r="E80" s="3">
        <v>103.5</v>
      </c>
      <c r="F80" s="3">
        <v>85.3</v>
      </c>
      <c r="G80" s="3">
        <v>7334.319767441861</v>
      </c>
      <c r="H80" s="1">
        <v>77</v>
      </c>
      <c r="I80" s="8">
        <f t="shared" si="5"/>
        <v>72</v>
      </c>
      <c r="J80" s="8">
        <f t="shared" si="6"/>
        <v>-7249.0197674418605</v>
      </c>
      <c r="K80" s="8">
        <f t="shared" si="7"/>
        <v>85.3</v>
      </c>
      <c r="L80" s="8">
        <f t="shared" si="8"/>
        <v>7419.619767441861</v>
      </c>
      <c r="M80" s="8">
        <f t="shared" si="9"/>
        <v>103.5</v>
      </c>
    </row>
    <row r="81">
      <c r="B81" s="1">
        <v>78</v>
      </c>
      <c r="C81" s="3">
        <v>214</v>
      </c>
      <c r="D81" s="3">
        <v>73</v>
      </c>
      <c r="E81" s="3">
        <v>105</v>
      </c>
      <c r="F81" s="3">
        <v>85.89719626168224</v>
      </c>
      <c r="G81" s="3">
        <v>7437.1144859813085</v>
      </c>
      <c r="H81" s="1">
        <v>78</v>
      </c>
      <c r="I81" s="8">
        <f t="shared" si="5"/>
        <v>73</v>
      </c>
      <c r="J81" s="8">
        <f t="shared" si="6"/>
        <v>-7351.217289719626</v>
      </c>
      <c r="K81" s="8">
        <f t="shared" si="7"/>
        <v>85.89719626168224</v>
      </c>
      <c r="L81" s="8">
        <f t="shared" si="8"/>
        <v>7523.011682242991</v>
      </c>
      <c r="M81" s="8">
        <f t="shared" si="9"/>
        <v>105</v>
      </c>
    </row>
    <row r="82">
      <c r="B82" s="1">
        <v>79</v>
      </c>
      <c r="C82" s="3">
        <v>211</v>
      </c>
      <c r="D82" s="3">
        <v>74</v>
      </c>
      <c r="E82" s="3">
        <v>104</v>
      </c>
      <c r="F82" s="3">
        <v>86.87203791469194</v>
      </c>
      <c r="G82" s="3">
        <v>7603.417061611374</v>
      </c>
      <c r="H82" s="1">
        <v>79</v>
      </c>
      <c r="I82" s="8">
        <f t="shared" si="5"/>
        <v>74</v>
      </c>
      <c r="J82" s="8">
        <f t="shared" si="6"/>
        <v>-7516.545023696683</v>
      </c>
      <c r="K82" s="8">
        <f t="shared" si="7"/>
        <v>86.87203791469194</v>
      </c>
      <c r="L82" s="8">
        <f t="shared" si="8"/>
        <v>7690.289099526066</v>
      </c>
      <c r="M82" s="8">
        <f t="shared" si="9"/>
        <v>104</v>
      </c>
    </row>
    <row r="83">
      <c r="B83" s="1">
        <v>80</v>
      </c>
      <c r="C83" s="3">
        <v>214</v>
      </c>
      <c r="D83" s="3">
        <v>75</v>
      </c>
      <c r="E83" s="3">
        <v>106</v>
      </c>
      <c r="F83" s="3">
        <v>87.86682242990655</v>
      </c>
      <c r="G83" s="3">
        <v>7777.438084112149</v>
      </c>
      <c r="H83" s="1">
        <v>80</v>
      </c>
      <c r="I83" s="8">
        <f t="shared" si="5"/>
        <v>75</v>
      </c>
      <c r="J83" s="8">
        <f t="shared" si="6"/>
        <v>-7689.571261682243</v>
      </c>
      <c r="K83" s="8">
        <f t="shared" si="7"/>
        <v>87.86682242990655</v>
      </c>
      <c r="L83" s="8">
        <f t="shared" si="8"/>
        <v>7865.3049065420555</v>
      </c>
      <c r="M83" s="8">
        <f t="shared" si="9"/>
        <v>106</v>
      </c>
    </row>
    <row r="84">
      <c r="B84" s="1">
        <v>81</v>
      </c>
      <c r="C84" s="3">
        <v>212</v>
      </c>
      <c r="D84" s="3">
        <v>76</v>
      </c>
      <c r="E84" s="3">
        <v>106</v>
      </c>
      <c r="F84" s="3">
        <v>88.50943396226415</v>
      </c>
      <c r="G84" s="3">
        <v>7886.73820754717</v>
      </c>
      <c r="H84" s="1">
        <v>81</v>
      </c>
      <c r="I84" s="8">
        <f t="shared" si="5"/>
        <v>76</v>
      </c>
      <c r="J84" s="8">
        <f t="shared" si="6"/>
        <v>-7798.228773584906</v>
      </c>
      <c r="K84" s="8">
        <f t="shared" si="7"/>
        <v>88.50943396226415</v>
      </c>
      <c r="L84" s="8">
        <f t="shared" si="8"/>
        <v>7975.247641509433</v>
      </c>
      <c r="M84" s="8">
        <f t="shared" si="9"/>
        <v>106</v>
      </c>
    </row>
    <row r="85">
      <c r="B85" s="1">
        <v>82</v>
      </c>
      <c r="C85" s="3">
        <v>209</v>
      </c>
      <c r="D85" s="3">
        <v>77</v>
      </c>
      <c r="E85" s="3">
        <v>108</v>
      </c>
      <c r="F85" s="3">
        <v>89.7511961722488</v>
      </c>
      <c r="G85" s="3">
        <v>8112.822966507177</v>
      </c>
      <c r="H85" s="1">
        <v>82</v>
      </c>
      <c r="I85" s="8">
        <f t="shared" si="5"/>
        <v>77</v>
      </c>
      <c r="J85" s="8">
        <f t="shared" si="6"/>
        <v>-8023.071770334928</v>
      </c>
      <c r="K85" s="8">
        <f t="shared" si="7"/>
        <v>89.7511961722488</v>
      </c>
      <c r="L85" s="8">
        <f t="shared" si="8"/>
        <v>8202.574162679426</v>
      </c>
      <c r="M85" s="8">
        <f t="shared" si="9"/>
        <v>108</v>
      </c>
    </row>
    <row r="86">
      <c r="B86" s="1">
        <v>83</v>
      </c>
      <c r="C86" s="3">
        <v>211</v>
      </c>
      <c r="D86" s="3">
        <v>78</v>
      </c>
      <c r="E86" s="3">
        <v>109</v>
      </c>
      <c r="F86" s="3">
        <v>90.739336492891</v>
      </c>
      <c r="G86" s="3">
        <v>8291.315165876777</v>
      </c>
      <c r="H86" s="1">
        <v>83</v>
      </c>
      <c r="I86" s="8">
        <f t="shared" si="5"/>
        <v>78</v>
      </c>
      <c r="J86" s="8">
        <f t="shared" si="6"/>
        <v>-8200.575829383886</v>
      </c>
      <c r="K86" s="8">
        <f t="shared" si="7"/>
        <v>90.739336492891</v>
      </c>
      <c r="L86" s="8">
        <f t="shared" si="8"/>
        <v>8382.054502369667</v>
      </c>
      <c r="M86" s="8">
        <f t="shared" si="9"/>
        <v>109</v>
      </c>
    </row>
    <row r="87">
      <c r="B87" s="1">
        <v>84</v>
      </c>
      <c r="C87" s="3">
        <v>208</v>
      </c>
      <c r="D87" s="3">
        <v>79</v>
      </c>
      <c r="E87" s="3">
        <v>109</v>
      </c>
      <c r="F87" s="3">
        <v>91.42307692307692</v>
      </c>
      <c r="G87" s="3">
        <v>8409.26923076923</v>
      </c>
      <c r="H87" s="1">
        <v>84</v>
      </c>
      <c r="I87" s="8">
        <f t="shared" si="5"/>
        <v>79</v>
      </c>
      <c r="J87" s="8">
        <f t="shared" si="6"/>
        <v>-8317.846153846154</v>
      </c>
      <c r="K87" s="8">
        <f t="shared" si="7"/>
        <v>91.42307692307692</v>
      </c>
      <c r="L87" s="8">
        <f t="shared" si="8"/>
        <v>8500.692307692307</v>
      </c>
      <c r="M87" s="8">
        <f t="shared" si="9"/>
        <v>109</v>
      </c>
    </row>
    <row r="88">
      <c r="B88" s="1">
        <v>85</v>
      </c>
      <c r="C88" s="3">
        <v>203</v>
      </c>
      <c r="D88" s="3">
        <v>80</v>
      </c>
      <c r="E88" s="3">
        <v>107</v>
      </c>
      <c r="F88" s="3">
        <v>91.92118226600985</v>
      </c>
      <c r="G88" s="3">
        <v>8497.103448275862</v>
      </c>
      <c r="H88" s="1">
        <v>85</v>
      </c>
      <c r="I88" s="8">
        <f t="shared" si="5"/>
        <v>80</v>
      </c>
      <c r="J88" s="8">
        <f t="shared" si="6"/>
        <v>-8405.182266009853</v>
      </c>
      <c r="K88" s="8">
        <f t="shared" si="7"/>
        <v>91.92118226600985</v>
      </c>
      <c r="L88" s="8">
        <f t="shared" si="8"/>
        <v>8589.024630541871</v>
      </c>
      <c r="M88" s="8">
        <f t="shared" si="9"/>
        <v>107</v>
      </c>
    </row>
    <row r="89">
      <c r="B89" s="1">
        <v>86</v>
      </c>
      <c r="C89" s="3">
        <v>208</v>
      </c>
      <c r="D89" s="3">
        <v>81</v>
      </c>
      <c r="E89" s="3">
        <v>111</v>
      </c>
      <c r="F89" s="3">
        <v>93.33653846153847</v>
      </c>
      <c r="G89" s="3">
        <v>8764.713942307691</v>
      </c>
      <c r="H89" s="1">
        <v>86</v>
      </c>
      <c r="I89" s="8">
        <f t="shared" si="5"/>
        <v>81</v>
      </c>
      <c r="J89" s="8">
        <f t="shared" si="6"/>
        <v>-8671.377403846152</v>
      </c>
      <c r="K89" s="8">
        <f t="shared" si="7"/>
        <v>93.33653846153847</v>
      </c>
      <c r="L89" s="8">
        <f t="shared" si="8"/>
        <v>8858.05048076923</v>
      </c>
      <c r="M89" s="8">
        <f t="shared" si="9"/>
        <v>111</v>
      </c>
    </row>
    <row r="90">
      <c r="B90" s="1">
        <v>87</v>
      </c>
      <c r="C90" s="3">
        <v>206</v>
      </c>
      <c r="D90" s="3">
        <v>82</v>
      </c>
      <c r="E90" s="3">
        <v>110.5</v>
      </c>
      <c r="F90" s="3">
        <v>94.5</v>
      </c>
      <c r="G90" s="3">
        <v>8982.614077669903</v>
      </c>
      <c r="H90" s="1">
        <v>87</v>
      </c>
      <c r="I90" s="8">
        <f t="shared" si="5"/>
        <v>82</v>
      </c>
      <c r="J90" s="8">
        <f t="shared" si="6"/>
        <v>-8888.114077669903</v>
      </c>
      <c r="K90" s="8">
        <f t="shared" si="7"/>
        <v>94.5</v>
      </c>
      <c r="L90" s="8">
        <f t="shared" si="8"/>
        <v>9077.114077669903</v>
      </c>
      <c r="M90" s="8">
        <f t="shared" si="9"/>
        <v>110.5</v>
      </c>
    </row>
    <row r="91">
      <c r="B91" s="1">
        <v>88</v>
      </c>
      <c r="C91" s="3">
        <v>199</v>
      </c>
      <c r="D91" s="3">
        <v>83</v>
      </c>
      <c r="E91" s="3">
        <v>113</v>
      </c>
      <c r="F91" s="3">
        <v>95.21859296482413</v>
      </c>
      <c r="G91" s="3">
        <v>9120.993718592965</v>
      </c>
      <c r="H91" s="1">
        <v>88</v>
      </c>
      <c r="I91" s="8">
        <f t="shared" si="5"/>
        <v>83</v>
      </c>
      <c r="J91" s="8">
        <f t="shared" si="6"/>
        <v>-9025.77512562814</v>
      </c>
      <c r="K91" s="8">
        <f t="shared" si="7"/>
        <v>95.21859296482413</v>
      </c>
      <c r="L91" s="8">
        <f t="shared" si="8"/>
        <v>9216.212311557789</v>
      </c>
      <c r="M91" s="8">
        <f t="shared" si="9"/>
        <v>113</v>
      </c>
    </row>
    <row r="92">
      <c r="B92" s="1">
        <v>89</v>
      </c>
      <c r="C92" s="3">
        <v>201</v>
      </c>
      <c r="D92" s="3">
        <v>84</v>
      </c>
      <c r="E92" s="3">
        <v>112.5</v>
      </c>
      <c r="F92" s="3">
        <v>96.18407960199005</v>
      </c>
      <c r="G92" s="3">
        <v>9303.380597014926</v>
      </c>
      <c r="H92" s="1">
        <v>89</v>
      </c>
      <c r="I92" s="8">
        <f t="shared" si="5"/>
        <v>84</v>
      </c>
      <c r="J92" s="8">
        <f t="shared" si="6"/>
        <v>-9207.196517412936</v>
      </c>
      <c r="K92" s="8">
        <f t="shared" si="7"/>
        <v>96.18407960199005</v>
      </c>
      <c r="L92" s="8">
        <f t="shared" si="8"/>
        <v>9399.564676616916</v>
      </c>
      <c r="M92" s="8">
        <f t="shared" si="9"/>
        <v>112.5</v>
      </c>
    </row>
    <row r="93">
      <c r="B93" s="1">
        <v>90</v>
      </c>
      <c r="C93" s="3">
        <v>200</v>
      </c>
      <c r="D93" s="3">
        <v>85</v>
      </c>
      <c r="E93" s="3">
        <v>114.5</v>
      </c>
      <c r="F93" s="3">
        <v>97.2975</v>
      </c>
      <c r="G93" s="3">
        <v>9520.90625</v>
      </c>
      <c r="H93" s="1">
        <v>90</v>
      </c>
      <c r="I93" s="8">
        <f t="shared" si="5"/>
        <v>85</v>
      </c>
      <c r="J93" s="8">
        <f t="shared" si="6"/>
        <v>-9423.60875</v>
      </c>
      <c r="K93" s="8">
        <f t="shared" si="7"/>
        <v>97.2975</v>
      </c>
      <c r="L93" s="8">
        <f t="shared" si="8"/>
        <v>9618.20375</v>
      </c>
      <c r="M93" s="8">
        <f t="shared" si="9"/>
        <v>114.5</v>
      </c>
    </row>
    <row r="94">
      <c r="B94" s="1">
        <v>91</v>
      </c>
      <c r="C94" s="3">
        <v>197</v>
      </c>
      <c r="D94" s="3">
        <v>86</v>
      </c>
      <c r="E94" s="3">
        <v>116</v>
      </c>
      <c r="F94" s="3">
        <v>98.38578680203045</v>
      </c>
      <c r="G94" s="3">
        <v>9735.459390862945</v>
      </c>
      <c r="H94" s="1">
        <v>91</v>
      </c>
      <c r="I94" s="8">
        <f t="shared" si="5"/>
        <v>86</v>
      </c>
      <c r="J94" s="8">
        <f t="shared" si="6"/>
        <v>-9637.073604060915</v>
      </c>
      <c r="K94" s="8">
        <f t="shared" si="7"/>
        <v>98.38578680203045</v>
      </c>
      <c r="L94" s="8">
        <f t="shared" si="8"/>
        <v>9833.845177664974</v>
      </c>
      <c r="M94" s="8">
        <f t="shared" si="9"/>
        <v>116</v>
      </c>
    </row>
    <row r="95">
      <c r="B95" s="1">
        <v>92</v>
      </c>
      <c r="C95" s="3">
        <v>199</v>
      </c>
      <c r="D95" s="3">
        <v>87</v>
      </c>
      <c r="E95" s="3">
        <v>116.5</v>
      </c>
      <c r="F95" s="3">
        <v>99.09798994974874</v>
      </c>
      <c r="G95" s="3">
        <v>9870.890703517587</v>
      </c>
      <c r="H95" s="1">
        <v>92</v>
      </c>
      <c r="I95" s="8">
        <f t="shared" si="5"/>
        <v>87</v>
      </c>
      <c r="J95" s="8">
        <f t="shared" si="6"/>
        <v>-9771.792713567838</v>
      </c>
      <c r="K95" s="8">
        <f t="shared" si="7"/>
        <v>99.09798994974874</v>
      </c>
      <c r="L95" s="8">
        <f t="shared" si="8"/>
        <v>9969.988693467336</v>
      </c>
      <c r="M95" s="8">
        <f t="shared" si="9"/>
        <v>116.5</v>
      </c>
    </row>
    <row r="96">
      <c r="B96" s="1">
        <v>93</v>
      </c>
      <c r="C96" s="3">
        <v>197</v>
      </c>
      <c r="D96" s="3">
        <v>88</v>
      </c>
      <c r="E96" s="3">
        <v>117.5</v>
      </c>
      <c r="F96" s="3">
        <v>100.13705583756345</v>
      </c>
      <c r="G96" s="3">
        <v>10079.873096446701</v>
      </c>
      <c r="H96" s="1">
        <v>93</v>
      </c>
      <c r="I96" s="8">
        <f t="shared" si="5"/>
        <v>88</v>
      </c>
      <c r="J96" s="8">
        <f t="shared" si="6"/>
        <v>-9979.736040609137</v>
      </c>
      <c r="K96" s="8">
        <f t="shared" si="7"/>
        <v>100.13705583756345</v>
      </c>
      <c r="L96" s="8">
        <f t="shared" si="8"/>
        <v>10180.010152284265</v>
      </c>
      <c r="M96" s="8">
        <f t="shared" si="9"/>
        <v>117.5</v>
      </c>
    </row>
    <row r="97">
      <c r="B97" s="1">
        <v>94</v>
      </c>
      <c r="C97" s="3">
        <v>191</v>
      </c>
      <c r="D97" s="3">
        <v>89</v>
      </c>
      <c r="E97" s="3">
        <v>117</v>
      </c>
      <c r="F97" s="3">
        <v>100.63350785340315</v>
      </c>
      <c r="G97" s="3">
        <v>10173.321989528797</v>
      </c>
      <c r="H97" s="1">
        <v>94</v>
      </c>
      <c r="I97" s="8">
        <f t="shared" si="5"/>
        <v>89</v>
      </c>
      <c r="J97" s="8">
        <f t="shared" si="6"/>
        <v>-10072.688481675394</v>
      </c>
      <c r="K97" s="8">
        <f t="shared" si="7"/>
        <v>100.63350785340315</v>
      </c>
      <c r="L97" s="8">
        <f t="shared" si="8"/>
        <v>10273.9554973822</v>
      </c>
      <c r="M97" s="8">
        <f t="shared" si="9"/>
        <v>117</v>
      </c>
    </row>
    <row r="98">
      <c r="B98" s="1">
        <v>95</v>
      </c>
      <c r="C98" s="3">
        <v>196</v>
      </c>
      <c r="D98" s="3">
        <v>90</v>
      </c>
      <c r="E98" s="3">
        <v>118.5</v>
      </c>
      <c r="F98" s="3">
        <v>102.04336734693878</v>
      </c>
      <c r="G98" s="3">
        <v>10463.860969387755</v>
      </c>
      <c r="H98" s="1">
        <v>95</v>
      </c>
      <c r="I98" s="8">
        <f t="shared" si="5"/>
        <v>90</v>
      </c>
      <c r="J98" s="8">
        <f t="shared" si="6"/>
        <v>-10361.817602040817</v>
      </c>
      <c r="K98" s="8">
        <f t="shared" si="7"/>
        <v>102.04336734693878</v>
      </c>
      <c r="L98" s="8">
        <f t="shared" si="8"/>
        <v>10565.904336734693</v>
      </c>
      <c r="M98" s="8">
        <f t="shared" si="9"/>
        <v>118.5</v>
      </c>
    </row>
    <row r="99">
      <c r="B99" s="1">
        <v>96</v>
      </c>
      <c r="C99" s="3">
        <v>193</v>
      </c>
      <c r="D99" s="3">
        <v>91</v>
      </c>
      <c r="E99" s="3">
        <v>121</v>
      </c>
      <c r="F99" s="3">
        <v>103.10103626943005</v>
      </c>
      <c r="G99" s="3">
        <v>10682.33549222798</v>
      </c>
      <c r="H99" s="1">
        <v>96</v>
      </c>
      <c r="I99" s="8">
        <f t="shared" si="5"/>
        <v>91</v>
      </c>
      <c r="J99" s="8">
        <f t="shared" si="6"/>
        <v>-10579.234455958549</v>
      </c>
      <c r="K99" s="8">
        <f t="shared" si="7"/>
        <v>103.10103626943005</v>
      </c>
      <c r="L99" s="8">
        <f t="shared" si="8"/>
        <v>10785.43652849741</v>
      </c>
      <c r="M99" s="8">
        <f t="shared" si="9"/>
        <v>121</v>
      </c>
    </row>
    <row r="100">
      <c r="B100" s="1">
        <v>97</v>
      </c>
      <c r="C100" s="3">
        <v>193</v>
      </c>
      <c r="D100" s="3">
        <v>92</v>
      </c>
      <c r="E100" s="3">
        <v>122</v>
      </c>
      <c r="F100" s="3">
        <v>104.06994818652849</v>
      </c>
      <c r="G100" s="3">
        <v>10882.43652849741</v>
      </c>
      <c r="H100" s="1">
        <v>97</v>
      </c>
      <c r="I100" s="8">
        <f t="shared" si="5"/>
        <v>92</v>
      </c>
      <c r="J100" s="8">
        <f t="shared" si="6"/>
        <v>-10778.366580310882</v>
      </c>
      <c r="K100" s="8">
        <f t="shared" si="7"/>
        <v>104.06994818652849</v>
      </c>
      <c r="L100" s="8">
        <f t="shared" si="8"/>
        <v>10986.506476683939</v>
      </c>
      <c r="M100" s="8">
        <f t="shared" si="9"/>
        <v>122</v>
      </c>
    </row>
    <row r="101">
      <c r="B101" s="1">
        <v>98</v>
      </c>
      <c r="C101" s="3">
        <v>192</v>
      </c>
      <c r="D101" s="3">
        <v>93</v>
      </c>
      <c r="E101" s="3">
        <v>124</v>
      </c>
      <c r="F101" s="3">
        <v>105.203125</v>
      </c>
      <c r="G101" s="3">
        <v>11125.3515625</v>
      </c>
      <c r="H101" s="1">
        <v>98</v>
      </c>
      <c r="I101" s="8">
        <f t="shared" si="5"/>
        <v>93</v>
      </c>
      <c r="J101" s="8">
        <f t="shared" si="6"/>
        <v>-11020.1484375</v>
      </c>
      <c r="K101" s="8">
        <f t="shared" si="7"/>
        <v>105.203125</v>
      </c>
      <c r="L101" s="8">
        <f t="shared" si="8"/>
        <v>11230.5546875</v>
      </c>
      <c r="M101" s="8">
        <f t="shared" si="9"/>
        <v>124</v>
      </c>
    </row>
    <row r="102">
      <c r="B102" s="1">
        <v>99</v>
      </c>
      <c r="C102" s="3">
        <v>190</v>
      </c>
      <c r="D102" s="3">
        <v>94</v>
      </c>
      <c r="E102" s="3">
        <v>122.5</v>
      </c>
      <c r="F102" s="3">
        <v>105.92894736842105</v>
      </c>
      <c r="G102" s="3">
        <v>11272.425</v>
      </c>
      <c r="H102" s="1">
        <v>99</v>
      </c>
      <c r="I102" s="8">
        <f t="shared" si="5"/>
        <v>94</v>
      </c>
      <c r="J102" s="8">
        <f t="shared" si="6"/>
        <v>-11166.496052631579</v>
      </c>
      <c r="K102" s="8">
        <f t="shared" si="7"/>
        <v>105.92894736842105</v>
      </c>
      <c r="L102" s="8">
        <f t="shared" si="8"/>
        <v>11378.35394736842</v>
      </c>
      <c r="M102" s="8">
        <f t="shared" si="9"/>
        <v>122.5</v>
      </c>
    </row>
    <row r="103">
      <c r="B103" s="1">
        <v>100</v>
      </c>
      <c r="C103" s="3">
        <v>185</v>
      </c>
      <c r="D103" s="3">
        <v>95</v>
      </c>
      <c r="E103" s="3">
        <v>123.5</v>
      </c>
      <c r="F103" s="3">
        <v>107.21891891891892</v>
      </c>
      <c r="G103" s="3">
        <v>11549.633783783784</v>
      </c>
      <c r="H103" s="1">
        <v>100</v>
      </c>
      <c r="I103" s="8">
        <f t="shared" si="5"/>
        <v>95</v>
      </c>
      <c r="J103" s="8">
        <f t="shared" si="6"/>
        <v>-11442.414864864864</v>
      </c>
      <c r="K103" s="8">
        <f t="shared" si="7"/>
        <v>107.21891891891892</v>
      </c>
      <c r="L103" s="8">
        <f t="shared" si="8"/>
        <v>11656.852702702703</v>
      </c>
      <c r="M103" s="8">
        <f t="shared" si="9"/>
        <v>123.5</v>
      </c>
    </row>
    <row r="104">
      <c r="B104" s="1">
        <v>101</v>
      </c>
      <c r="C104" s="3">
        <v>188</v>
      </c>
      <c r="D104" s="3">
        <v>96</v>
      </c>
      <c r="E104" s="3">
        <v>125.5</v>
      </c>
      <c r="F104" s="3">
        <v>108.20478723404256</v>
      </c>
      <c r="G104" s="3">
        <v>11762.033244680852</v>
      </c>
      <c r="H104" s="1">
        <v>101</v>
      </c>
      <c r="I104" s="8">
        <f t="shared" si="5"/>
        <v>96</v>
      </c>
      <c r="J104" s="8">
        <f t="shared" si="6"/>
        <v>-11653.828457446809</v>
      </c>
      <c r="K104" s="8">
        <f t="shared" si="7"/>
        <v>108.20478723404256</v>
      </c>
      <c r="L104" s="8">
        <f t="shared" si="8"/>
        <v>11870.238031914894</v>
      </c>
      <c r="M104" s="8">
        <f t="shared" si="9"/>
        <v>125.5</v>
      </c>
    </row>
    <row r="105">
      <c r="B105" s="1">
        <v>102</v>
      </c>
      <c r="C105" s="3">
        <v>185</v>
      </c>
      <c r="D105" s="3">
        <v>97</v>
      </c>
      <c r="E105" s="3">
        <v>125.5</v>
      </c>
      <c r="F105" s="3">
        <v>108.80810810810812</v>
      </c>
      <c r="G105" s="3">
        <v>11890.358108108108</v>
      </c>
      <c r="H105" s="1">
        <v>102</v>
      </c>
      <c r="I105" s="8">
        <f t="shared" si="5"/>
        <v>97</v>
      </c>
      <c r="J105" s="8">
        <f t="shared" si="6"/>
        <v>-11781.550000000001</v>
      </c>
      <c r="K105" s="8">
        <f t="shared" si="7"/>
        <v>108.80810810810812</v>
      </c>
      <c r="L105" s="8">
        <f t="shared" si="8"/>
        <v>11999.166216216216</v>
      </c>
      <c r="M105" s="8">
        <f t="shared" si="9"/>
        <v>125.5</v>
      </c>
    </row>
    <row r="106">
      <c r="B106" s="1">
        <v>103</v>
      </c>
      <c r="C106" s="3">
        <v>177</v>
      </c>
      <c r="D106" s="3">
        <v>98</v>
      </c>
      <c r="E106" s="3">
        <v>125</v>
      </c>
      <c r="F106" s="3">
        <v>109.7542372881356</v>
      </c>
      <c r="G106" s="3">
        <v>12094.00988700565</v>
      </c>
      <c r="H106" s="1">
        <v>103</v>
      </c>
      <c r="I106" s="8">
        <f t="shared" si="5"/>
        <v>98</v>
      </c>
      <c r="J106" s="8">
        <f t="shared" si="6"/>
        <v>-11984.255649717514</v>
      </c>
      <c r="K106" s="8">
        <f t="shared" si="7"/>
        <v>109.7542372881356</v>
      </c>
      <c r="L106" s="8">
        <f t="shared" si="8"/>
        <v>12203.764124293786</v>
      </c>
      <c r="M106" s="8">
        <f t="shared" si="9"/>
        <v>125</v>
      </c>
    </row>
    <row r="107">
      <c r="B107" s="1">
        <v>104</v>
      </c>
      <c r="C107" s="3">
        <v>174</v>
      </c>
      <c r="D107" s="3">
        <v>99</v>
      </c>
      <c r="E107" s="3">
        <v>128.5</v>
      </c>
      <c r="F107" s="3">
        <v>110.58333333333333</v>
      </c>
      <c r="G107" s="3">
        <v>12278.380747126437</v>
      </c>
      <c r="H107" s="1">
        <v>104</v>
      </c>
      <c r="I107" s="8">
        <f t="shared" si="5"/>
        <v>99</v>
      </c>
      <c r="J107" s="8">
        <f t="shared" si="6"/>
        <v>-12167.797413793103</v>
      </c>
      <c r="K107" s="8">
        <f t="shared" si="7"/>
        <v>110.58333333333333</v>
      </c>
      <c r="L107" s="8">
        <f t="shared" si="8"/>
        <v>12388.964080459771</v>
      </c>
      <c r="M107" s="8">
        <f t="shared" si="9"/>
        <v>128.5</v>
      </c>
    </row>
    <row r="108">
      <c r="B108" s="1">
        <v>105</v>
      </c>
      <c r="C108" s="3">
        <v>171</v>
      </c>
      <c r="D108" s="3">
        <v>100</v>
      </c>
      <c r="E108" s="3">
        <v>127</v>
      </c>
      <c r="F108" s="3">
        <v>111.51169590643275</v>
      </c>
      <c r="G108" s="3">
        <v>12483.133040935672</v>
      </c>
      <c r="H108" s="1">
        <v>105</v>
      </c>
      <c r="I108" s="8">
        <f t="shared" si="5"/>
        <v>100</v>
      </c>
      <c r="J108" s="8">
        <f t="shared" si="6"/>
        <v>-12371.62134502924</v>
      </c>
      <c r="K108" s="8">
        <f t="shared" si="7"/>
        <v>111.51169590643275</v>
      </c>
      <c r="L108" s="8">
        <f t="shared" si="8"/>
        <v>12594.644736842105</v>
      </c>
      <c r="M108" s="8">
        <f t="shared" si="9"/>
        <v>127</v>
      </c>
    </row>
    <row r="109">
      <c r="B109" s="1">
        <v>106</v>
      </c>
      <c r="C109" s="3">
        <v>168</v>
      </c>
      <c r="D109" s="3">
        <v>101</v>
      </c>
      <c r="E109" s="3">
        <v>129.5</v>
      </c>
      <c r="F109" s="3">
        <v>112.5</v>
      </c>
      <c r="G109" s="3">
        <v>12705.193452380952</v>
      </c>
      <c r="H109" s="1">
        <v>106</v>
      </c>
      <c r="I109" s="8">
        <f t="shared" si="5"/>
        <v>101</v>
      </c>
      <c r="J109" s="8">
        <f t="shared" si="6"/>
        <v>-12592.693452380952</v>
      </c>
      <c r="K109" s="8">
        <f t="shared" si="7"/>
        <v>112.5</v>
      </c>
      <c r="L109" s="8">
        <f t="shared" si="8"/>
        <v>12817.693452380952</v>
      </c>
      <c r="M109" s="8">
        <f t="shared" si="9"/>
        <v>129.5</v>
      </c>
    </row>
    <row r="110">
      <c r="B110" s="1">
        <v>107</v>
      </c>
      <c r="C110" s="3">
        <v>167</v>
      </c>
      <c r="D110" s="3">
        <v>102</v>
      </c>
      <c r="E110" s="3">
        <v>130.5</v>
      </c>
      <c r="F110" s="3">
        <v>114.04790419161677</v>
      </c>
      <c r="G110" s="3">
        <v>13057.937125748504</v>
      </c>
      <c r="H110" s="1">
        <v>107</v>
      </c>
      <c r="I110" s="8">
        <f t="shared" si="5"/>
        <v>102</v>
      </c>
      <c r="J110" s="8">
        <f t="shared" si="6"/>
        <v>-12943.889221556887</v>
      </c>
      <c r="K110" s="8">
        <f t="shared" si="7"/>
        <v>114.04790419161677</v>
      </c>
      <c r="L110" s="8">
        <f t="shared" si="8"/>
        <v>13171.98502994012</v>
      </c>
      <c r="M110" s="8">
        <f t="shared" si="9"/>
        <v>130.5</v>
      </c>
    </row>
    <row r="111">
      <c r="B111" s="1">
        <v>108</v>
      </c>
      <c r="C111" s="3">
        <v>169</v>
      </c>
      <c r="D111" s="3">
        <v>103.5</v>
      </c>
      <c r="E111" s="3">
        <v>129.5</v>
      </c>
      <c r="F111" s="3">
        <v>114.79881656804734</v>
      </c>
      <c r="G111" s="3">
        <v>13225.189349112426</v>
      </c>
      <c r="H111" s="1">
        <v>108</v>
      </c>
      <c r="I111" s="8">
        <f t="shared" si="5"/>
        <v>103.5</v>
      </c>
      <c r="J111" s="8">
        <f t="shared" si="6"/>
        <v>-13110.39053254438</v>
      </c>
      <c r="K111" s="8">
        <f t="shared" si="7"/>
        <v>114.79881656804734</v>
      </c>
      <c r="L111" s="8">
        <f t="shared" si="8"/>
        <v>13339.988165680474</v>
      </c>
      <c r="M111" s="8">
        <f t="shared" si="9"/>
        <v>129.5</v>
      </c>
    </row>
    <row r="112">
      <c r="B112" s="1">
        <v>109</v>
      </c>
      <c r="C112" s="3">
        <v>158</v>
      </c>
      <c r="D112" s="3">
        <v>104.5</v>
      </c>
      <c r="E112" s="3">
        <v>132.5</v>
      </c>
      <c r="F112" s="3">
        <v>115.7120253164557</v>
      </c>
      <c r="G112" s="3">
        <v>13436.893987341773</v>
      </c>
      <c r="H112" s="1">
        <v>109</v>
      </c>
      <c r="I112" s="8">
        <f t="shared" si="5"/>
        <v>104.5</v>
      </c>
      <c r="J112" s="8">
        <f t="shared" si="6"/>
        <v>-13321.181962025317</v>
      </c>
      <c r="K112" s="8">
        <f t="shared" si="7"/>
        <v>115.7120253164557</v>
      </c>
      <c r="L112" s="8">
        <f t="shared" si="8"/>
        <v>13552.606012658229</v>
      </c>
      <c r="M112" s="8">
        <f t="shared" si="9"/>
        <v>132.5</v>
      </c>
    </row>
    <row r="113">
      <c r="B113" s="1">
        <v>110</v>
      </c>
      <c r="C113" s="3">
        <v>151</v>
      </c>
      <c r="D113" s="3">
        <v>105.5</v>
      </c>
      <c r="E113" s="3">
        <v>133.5</v>
      </c>
      <c r="F113" s="3">
        <v>116.39403973509934</v>
      </c>
      <c r="G113" s="3">
        <v>13598.369205298013</v>
      </c>
      <c r="H113" s="1">
        <v>110</v>
      </c>
      <c r="I113" s="8">
        <f t="shared" si="5"/>
        <v>105.5</v>
      </c>
      <c r="J113" s="8">
        <f t="shared" si="6"/>
        <v>-13481.975165562913</v>
      </c>
      <c r="K113" s="8">
        <f t="shared" si="7"/>
        <v>116.39403973509934</v>
      </c>
      <c r="L113" s="8">
        <f t="shared" si="8"/>
        <v>13714.763245033113</v>
      </c>
      <c r="M113" s="8">
        <f t="shared" si="9"/>
        <v>133.5</v>
      </c>
    </row>
    <row r="114">
      <c r="B114" s="1">
        <v>111</v>
      </c>
      <c r="C114" s="3">
        <v>147</v>
      </c>
      <c r="D114" s="3">
        <v>106.5</v>
      </c>
      <c r="E114" s="3">
        <v>135.5</v>
      </c>
      <c r="F114" s="3">
        <v>117.70408163265306</v>
      </c>
      <c r="G114" s="3">
        <v>13902.94387755102</v>
      </c>
      <c r="H114" s="1">
        <v>111</v>
      </c>
      <c r="I114" s="8">
        <f t="shared" si="5"/>
        <v>106.5</v>
      </c>
      <c r="J114" s="8">
        <f t="shared" si="6"/>
        <v>-13785.239795918367</v>
      </c>
      <c r="K114" s="8">
        <f t="shared" si="7"/>
        <v>117.70408163265306</v>
      </c>
      <c r="L114" s="8">
        <f t="shared" si="8"/>
        <v>14020.647959183674</v>
      </c>
      <c r="M114" s="8">
        <f t="shared" si="9"/>
        <v>135.5</v>
      </c>
    </row>
    <row r="115">
      <c r="B115" s="1">
        <v>112</v>
      </c>
      <c r="C115" s="3">
        <v>152</v>
      </c>
      <c r="D115" s="3">
        <v>107</v>
      </c>
      <c r="E115" s="3">
        <v>135.5</v>
      </c>
      <c r="F115" s="3">
        <v>118.76315789473684</v>
      </c>
      <c r="G115" s="3">
        <v>14155.529605263158</v>
      </c>
      <c r="H115" s="1">
        <v>112</v>
      </c>
      <c r="I115" s="8">
        <f t="shared" si="5"/>
        <v>107</v>
      </c>
      <c r="J115" s="8">
        <f t="shared" si="6"/>
        <v>-14036.766447368422</v>
      </c>
      <c r="K115" s="8">
        <f t="shared" si="7"/>
        <v>118.76315789473684</v>
      </c>
      <c r="L115" s="8">
        <f t="shared" si="8"/>
        <v>14274.292763157895</v>
      </c>
      <c r="M115" s="8">
        <f t="shared" si="9"/>
        <v>135.5</v>
      </c>
    </row>
    <row r="116">
      <c r="B116" s="1">
        <v>113</v>
      </c>
      <c r="C116" s="3">
        <v>143</v>
      </c>
      <c r="D116" s="3">
        <v>108.5</v>
      </c>
      <c r="E116" s="3">
        <v>137.5</v>
      </c>
      <c r="F116" s="3">
        <v>119.24475524475524</v>
      </c>
      <c r="G116" s="3">
        <v>14263.356643356643</v>
      </c>
      <c r="H116" s="1">
        <v>113</v>
      </c>
      <c r="I116" s="8">
        <f t="shared" si="5"/>
        <v>108.5</v>
      </c>
      <c r="J116" s="8">
        <f t="shared" si="6"/>
        <v>-14144.111888111887</v>
      </c>
      <c r="K116" s="8">
        <f t="shared" si="7"/>
        <v>119.24475524475524</v>
      </c>
      <c r="L116" s="8">
        <f t="shared" si="8"/>
        <v>14382.601398601399</v>
      </c>
      <c r="M116" s="8">
        <f t="shared" si="9"/>
        <v>137.5</v>
      </c>
    </row>
    <row r="117">
      <c r="B117" s="1">
        <v>114</v>
      </c>
      <c r="C117" s="3">
        <v>138</v>
      </c>
      <c r="D117" s="3">
        <v>109.5</v>
      </c>
      <c r="E117" s="3">
        <v>137.5</v>
      </c>
      <c r="F117" s="3">
        <v>120.57971014492753</v>
      </c>
      <c r="G117" s="3">
        <v>14586.590579710144</v>
      </c>
      <c r="H117" s="1">
        <v>114</v>
      </c>
      <c r="I117" s="8">
        <f t="shared" si="5"/>
        <v>109.5</v>
      </c>
      <c r="J117" s="8">
        <f t="shared" si="6"/>
        <v>-14466.010869565216</v>
      </c>
      <c r="K117" s="8">
        <f t="shared" si="7"/>
        <v>120.57971014492753</v>
      </c>
      <c r="L117" s="8">
        <f t="shared" si="8"/>
        <v>14707.170289855072</v>
      </c>
      <c r="M117" s="8">
        <f t="shared" si="9"/>
        <v>137.5</v>
      </c>
    </row>
    <row r="118">
      <c r="B118" s="1">
        <v>115</v>
      </c>
      <c r="C118" s="3">
        <v>132</v>
      </c>
      <c r="D118" s="3">
        <v>110.5</v>
      </c>
      <c r="E118" s="3">
        <v>138</v>
      </c>
      <c r="F118" s="3">
        <v>120.85984848484848</v>
      </c>
      <c r="G118" s="3">
        <v>14650.600378787878</v>
      </c>
      <c r="H118" s="1">
        <v>115</v>
      </c>
      <c r="I118" s="8">
        <f t="shared" si="5"/>
        <v>110.5</v>
      </c>
      <c r="J118" s="8">
        <f t="shared" si="6"/>
        <v>-14529.74053030303</v>
      </c>
      <c r="K118" s="8">
        <f t="shared" si="7"/>
        <v>120.85984848484848</v>
      </c>
      <c r="L118" s="8">
        <f t="shared" si="8"/>
        <v>14771.460227272726</v>
      </c>
      <c r="M118" s="8">
        <f t="shared" si="9"/>
        <v>138</v>
      </c>
    </row>
    <row r="119">
      <c r="B119" s="1">
        <v>116</v>
      </c>
      <c r="C119" s="3">
        <v>128</v>
      </c>
      <c r="D119" s="3">
        <v>111.5</v>
      </c>
      <c r="E119" s="3">
        <v>139</v>
      </c>
      <c r="F119" s="3">
        <v>122.05859375</v>
      </c>
      <c r="G119" s="3">
        <v>14941.412109375</v>
      </c>
      <c r="H119" s="1">
        <v>116</v>
      </c>
      <c r="I119" s="8">
        <f t="shared" si="5"/>
        <v>111.5</v>
      </c>
      <c r="J119" s="8">
        <f t="shared" si="6"/>
        <v>-14819.353515625</v>
      </c>
      <c r="K119" s="8">
        <f t="shared" si="7"/>
        <v>122.05859375</v>
      </c>
      <c r="L119" s="8">
        <f t="shared" si="8"/>
        <v>15063.470703125</v>
      </c>
      <c r="M119" s="8">
        <f t="shared" si="9"/>
        <v>139</v>
      </c>
    </row>
    <row r="120">
      <c r="B120" s="1">
        <v>117</v>
      </c>
      <c r="C120" s="3">
        <v>114</v>
      </c>
      <c r="D120" s="3">
        <v>112.5</v>
      </c>
      <c r="E120" s="3">
        <v>136.5</v>
      </c>
      <c r="F120" s="3">
        <v>122.3157894736842</v>
      </c>
      <c r="G120" s="3">
        <v>14999.82456140351</v>
      </c>
      <c r="H120" s="1">
        <v>117</v>
      </c>
      <c r="I120" s="8">
        <f t="shared" si="5"/>
        <v>112.5</v>
      </c>
      <c r="J120" s="8">
        <f t="shared" si="6"/>
        <v>-14877.508771929824</v>
      </c>
      <c r="K120" s="8">
        <f t="shared" si="7"/>
        <v>122.3157894736842</v>
      </c>
      <c r="L120" s="8">
        <f t="shared" si="8"/>
        <v>15122.140350877195</v>
      </c>
      <c r="M120" s="8">
        <f t="shared" si="9"/>
        <v>136.5</v>
      </c>
    </row>
    <row r="121">
      <c r="B121" s="1">
        <v>118</v>
      </c>
      <c r="C121" s="3">
        <v>112</v>
      </c>
      <c r="D121" s="3">
        <v>113.5</v>
      </c>
      <c r="E121" s="3">
        <v>140</v>
      </c>
      <c r="F121" s="3">
        <v>123.14285714285714</v>
      </c>
      <c r="G121" s="3">
        <v>15202.870535714286</v>
      </c>
      <c r="H121" s="1">
        <v>118</v>
      </c>
      <c r="I121" s="8">
        <f t="shared" si="5"/>
        <v>113.5</v>
      </c>
      <c r="J121" s="8">
        <f t="shared" si="6"/>
        <v>-15079.72767857143</v>
      </c>
      <c r="K121" s="8">
        <f t="shared" si="7"/>
        <v>123.14285714285714</v>
      </c>
      <c r="L121" s="8">
        <f t="shared" si="8"/>
        <v>15326.013392857143</v>
      </c>
      <c r="M121" s="8">
        <f t="shared" si="9"/>
        <v>140</v>
      </c>
    </row>
    <row r="122">
      <c r="B122" s="1">
        <v>119</v>
      </c>
      <c r="C122" s="3">
        <v>103</v>
      </c>
      <c r="D122" s="3">
        <v>114.5</v>
      </c>
      <c r="E122" s="3">
        <v>140.5</v>
      </c>
      <c r="F122" s="3">
        <v>124.3252427184466</v>
      </c>
      <c r="G122" s="3">
        <v>15498.109223300971</v>
      </c>
      <c r="H122" s="1">
        <v>119</v>
      </c>
      <c r="I122" s="8">
        <f t="shared" si="5"/>
        <v>114.5</v>
      </c>
      <c r="J122" s="8">
        <f t="shared" si="6"/>
        <v>-15373.783980582524</v>
      </c>
      <c r="K122" s="8">
        <f t="shared" si="7"/>
        <v>124.3252427184466</v>
      </c>
      <c r="L122" s="8">
        <f t="shared" si="8"/>
        <v>15622.434466019418</v>
      </c>
      <c r="M122" s="8">
        <f t="shared" si="9"/>
        <v>140.5</v>
      </c>
    </row>
    <row r="123">
      <c r="B123" s="1">
        <v>120</v>
      </c>
      <c r="C123" s="3">
        <v>96</v>
      </c>
      <c r="D123" s="3">
        <v>115.5</v>
      </c>
      <c r="E123" s="3">
        <v>141.5</v>
      </c>
      <c r="F123" s="3">
        <v>125.97916666666667</v>
      </c>
      <c r="G123" s="3">
        <v>15913.875</v>
      </c>
      <c r="H123" s="1">
        <v>120</v>
      </c>
      <c r="I123" s="8">
        <f t="shared" si="5"/>
        <v>115.5</v>
      </c>
      <c r="J123" s="8">
        <f t="shared" si="6"/>
        <v>-15787.895833333334</v>
      </c>
      <c r="K123" s="8">
        <f t="shared" si="7"/>
        <v>125.97916666666667</v>
      </c>
      <c r="L123" s="8">
        <f t="shared" si="8"/>
        <v>16039.854166666666</v>
      </c>
      <c r="M123" s="8">
        <f t="shared" si="9"/>
        <v>141.5</v>
      </c>
    </row>
    <row r="124">
      <c r="B124" s="1">
        <v>121</v>
      </c>
      <c r="C124" s="3">
        <v>82</v>
      </c>
      <c r="D124" s="3">
        <v>116.5</v>
      </c>
      <c r="E124" s="3">
        <v>141.5</v>
      </c>
      <c r="F124" s="3">
        <v>126.17682926829268</v>
      </c>
      <c r="G124" s="3">
        <v>15960.301829268292</v>
      </c>
      <c r="H124" s="1">
        <v>121</v>
      </c>
      <c r="I124" s="8">
        <f t="shared" si="5"/>
        <v>116.5</v>
      </c>
      <c r="J124" s="8">
        <f t="shared" si="6"/>
        <v>-15834.125</v>
      </c>
      <c r="K124" s="8">
        <f t="shared" si="7"/>
        <v>126.17682926829268</v>
      </c>
      <c r="L124" s="8">
        <f t="shared" si="8"/>
        <v>16086.478658536584</v>
      </c>
      <c r="M124" s="8">
        <f t="shared" si="9"/>
        <v>141.5</v>
      </c>
    </row>
    <row r="125">
      <c r="B125" s="1">
        <v>122</v>
      </c>
      <c r="C125" s="3">
        <v>75</v>
      </c>
      <c r="D125" s="3">
        <v>117.5</v>
      </c>
      <c r="E125" s="3">
        <v>141</v>
      </c>
      <c r="F125" s="3">
        <v>126.58666666666667</v>
      </c>
      <c r="G125" s="3">
        <v>16056.286666666667</v>
      </c>
      <c r="H125" s="1">
        <v>122</v>
      </c>
      <c r="I125" s="8">
        <f t="shared" si="5"/>
        <v>117.5</v>
      </c>
      <c r="J125" s="8">
        <f t="shared" si="6"/>
        <v>-15929.7</v>
      </c>
      <c r="K125" s="8">
        <f t="shared" si="7"/>
        <v>126.58666666666667</v>
      </c>
      <c r="L125" s="8">
        <f t="shared" si="8"/>
        <v>16182.873333333333</v>
      </c>
      <c r="M125" s="8">
        <f t="shared" si="9"/>
        <v>141</v>
      </c>
    </row>
    <row r="126">
      <c r="B126" s="1">
        <v>123</v>
      </c>
      <c r="C126" s="3">
        <v>69</v>
      </c>
      <c r="D126" s="3">
        <v>119.5</v>
      </c>
      <c r="E126" s="3">
        <v>142.5</v>
      </c>
      <c r="F126" s="3">
        <v>127.07971014492753</v>
      </c>
      <c r="G126" s="3">
        <v>16182.090579710144</v>
      </c>
      <c r="H126" s="1">
        <v>123</v>
      </c>
      <c r="I126" s="8">
        <f t="shared" si="5"/>
        <v>119.5</v>
      </c>
      <c r="J126" s="8">
        <f t="shared" si="6"/>
        <v>-16055.010869565216</v>
      </c>
      <c r="K126" s="8">
        <f t="shared" si="7"/>
        <v>127.07971014492753</v>
      </c>
      <c r="L126" s="8">
        <f t="shared" si="8"/>
        <v>16309.170289855072</v>
      </c>
      <c r="M126" s="8">
        <f t="shared" si="9"/>
        <v>142.5</v>
      </c>
    </row>
    <row r="127">
      <c r="B127" s="1">
        <v>124</v>
      </c>
      <c r="C127" s="3">
        <v>60</v>
      </c>
      <c r="D127" s="3">
        <v>120.5</v>
      </c>
      <c r="E127" s="3">
        <v>143.5</v>
      </c>
      <c r="F127" s="3">
        <v>127.18333333333334</v>
      </c>
      <c r="G127" s="3">
        <v>16199.191666666668</v>
      </c>
      <c r="H127" s="1">
        <v>124</v>
      </c>
      <c r="I127" s="8">
        <f t="shared" si="5"/>
        <v>120.5</v>
      </c>
      <c r="J127" s="8">
        <f t="shared" si="6"/>
        <v>-16072.008333333335</v>
      </c>
      <c r="K127" s="8">
        <f t="shared" si="7"/>
        <v>127.18333333333334</v>
      </c>
      <c r="L127" s="8">
        <f t="shared" si="8"/>
        <v>16326.375</v>
      </c>
      <c r="M127" s="8">
        <f t="shared" si="9"/>
        <v>143.5</v>
      </c>
    </row>
    <row r="128">
      <c r="B128" s="1">
        <v>125</v>
      </c>
      <c r="C128" s="3">
        <v>53</v>
      </c>
      <c r="D128" s="3">
        <v>121.5</v>
      </c>
      <c r="E128" s="3">
        <v>144.5</v>
      </c>
      <c r="F128" s="3">
        <v>127.60377358490567</v>
      </c>
      <c r="G128" s="3">
        <v>16305.103773584906</v>
      </c>
      <c r="H128" s="1">
        <v>125</v>
      </c>
      <c r="I128" s="8">
        <f t="shared" si="5"/>
        <v>121.5</v>
      </c>
      <c r="J128" s="8">
        <f t="shared" si="6"/>
        <v>-16177.5</v>
      </c>
      <c r="K128" s="8">
        <f t="shared" si="7"/>
        <v>127.60377358490567</v>
      </c>
      <c r="L128" s="8">
        <f t="shared" si="8"/>
        <v>16432.70754716981</v>
      </c>
      <c r="M128" s="8">
        <f t="shared" si="9"/>
        <v>144.5</v>
      </c>
    </row>
    <row r="129">
      <c r="B129" s="1">
        <v>126</v>
      </c>
      <c r="C129" s="3">
        <v>52</v>
      </c>
      <c r="D129" s="3">
        <v>122.5</v>
      </c>
      <c r="E129" s="3">
        <v>139</v>
      </c>
      <c r="F129" s="3">
        <v>128.35576923076923</v>
      </c>
      <c r="G129" s="3">
        <v>16488.947115384617</v>
      </c>
      <c r="H129" s="1">
        <v>126</v>
      </c>
      <c r="I129" s="8">
        <f t="shared" si="5"/>
        <v>122.5</v>
      </c>
      <c r="J129" s="8">
        <f t="shared" si="6"/>
        <v>-16360.591346153848</v>
      </c>
      <c r="K129" s="8">
        <f t="shared" si="7"/>
        <v>128.35576923076923</v>
      </c>
      <c r="L129" s="8">
        <f t="shared" si="8"/>
        <v>16617.302884615387</v>
      </c>
      <c r="M129" s="8">
        <f t="shared" si="9"/>
        <v>139</v>
      </c>
    </row>
    <row r="130">
      <c r="B130" s="1">
        <v>127</v>
      </c>
      <c r="C130" s="3">
        <v>46</v>
      </c>
      <c r="D130" s="3">
        <v>123.5</v>
      </c>
      <c r="E130" s="3">
        <v>136.5</v>
      </c>
      <c r="F130" s="3">
        <v>128.58695652173913</v>
      </c>
      <c r="G130" s="3">
        <v>16544.478260869564</v>
      </c>
      <c r="H130" s="1">
        <v>127</v>
      </c>
      <c r="I130" s="8">
        <f t="shared" si="5"/>
        <v>123.5</v>
      </c>
      <c r="J130" s="8">
        <f t="shared" si="6"/>
        <v>-16415.891304347824</v>
      </c>
      <c r="K130" s="8">
        <f t="shared" si="7"/>
        <v>128.58695652173913</v>
      </c>
      <c r="L130" s="8">
        <f t="shared" si="8"/>
        <v>16673.065217391304</v>
      </c>
      <c r="M130" s="8">
        <f t="shared" si="9"/>
        <v>136.5</v>
      </c>
    </row>
    <row r="131">
      <c r="B131" s="1">
        <v>128</v>
      </c>
      <c r="C131" s="3">
        <v>43</v>
      </c>
      <c r="D131" s="3">
        <v>124.5</v>
      </c>
      <c r="E131" s="3">
        <v>136</v>
      </c>
      <c r="F131" s="3">
        <v>129.54651162790697</v>
      </c>
      <c r="G131" s="3">
        <v>16791.308139534885</v>
      </c>
      <c r="H131" s="1">
        <v>128</v>
      </c>
      <c r="I131" s="8">
        <f t="shared" si="5"/>
        <v>124.5</v>
      </c>
      <c r="J131" s="8">
        <f t="shared" si="6"/>
        <v>-16661.761627906977</v>
      </c>
      <c r="K131" s="8">
        <f t="shared" si="7"/>
        <v>129.54651162790697</v>
      </c>
      <c r="L131" s="8">
        <f t="shared" si="8"/>
        <v>16920.854651162794</v>
      </c>
      <c r="M131" s="8">
        <f t="shared" si="9"/>
        <v>136</v>
      </c>
    </row>
    <row r="132">
      <c r="B132" s="1">
        <v>129</v>
      </c>
      <c r="C132" s="3">
        <v>40</v>
      </c>
      <c r="D132" s="3">
        <v>125.5</v>
      </c>
      <c r="E132" s="3">
        <v>137.5</v>
      </c>
      <c r="F132" s="3">
        <v>130.75</v>
      </c>
      <c r="G132" s="3">
        <v>17105.175</v>
      </c>
      <c r="H132" s="1">
        <v>129</v>
      </c>
      <c r="I132" s="8">
        <f ref="I132:I195" t="shared" si="10">D132</f>
        <v>125.5</v>
      </c>
      <c r="J132" s="8">
        <f ref="J132:J195" t="shared" si="11">F132-G132</f>
        <v>-16974.425</v>
      </c>
      <c r="K132" s="8">
        <f ref="K132:K195" t="shared" si="12">F132</f>
        <v>130.75</v>
      </c>
      <c r="L132" s="8">
        <f ref="L132:L195" t="shared" si="13">F132+G132</f>
        <v>17235.925</v>
      </c>
      <c r="M132" s="8">
        <f ref="M132:M195" t="shared" si="14">E132</f>
        <v>137.5</v>
      </c>
    </row>
    <row r="133">
      <c r="B133" s="1">
        <v>130</v>
      </c>
      <c r="C133" s="3">
        <v>38</v>
      </c>
      <c r="D133" s="3">
        <v>126.5</v>
      </c>
      <c r="E133" s="3">
        <v>137.5</v>
      </c>
      <c r="F133" s="3">
        <v>131.46052631578948</v>
      </c>
      <c r="G133" s="3">
        <v>17290.33552631579</v>
      </c>
      <c r="H133" s="1">
        <v>130</v>
      </c>
      <c r="I133" s="8">
        <f t="shared" si="10"/>
        <v>126.5</v>
      </c>
      <c r="J133" s="8">
        <f t="shared" si="11"/>
        <v>-17158.875</v>
      </c>
      <c r="K133" s="8">
        <f t="shared" si="12"/>
        <v>131.46052631578948</v>
      </c>
      <c r="L133" s="8">
        <f t="shared" si="13"/>
        <v>17421.79605263158</v>
      </c>
      <c r="M133" s="8">
        <f t="shared" si="14"/>
        <v>137.5</v>
      </c>
    </row>
    <row r="134">
      <c r="B134" s="1">
        <v>131</v>
      </c>
      <c r="C134" s="3">
        <v>37</v>
      </c>
      <c r="D134" s="3">
        <v>127.5</v>
      </c>
      <c r="E134" s="3">
        <v>138</v>
      </c>
      <c r="F134" s="3">
        <v>132.4189189189189</v>
      </c>
      <c r="G134" s="3">
        <v>17542.114864864863</v>
      </c>
      <c r="H134" s="1">
        <v>131</v>
      </c>
      <c r="I134" s="8">
        <f t="shared" si="10"/>
        <v>127.5</v>
      </c>
      <c r="J134" s="8">
        <f t="shared" si="11"/>
        <v>-17409.695945945943</v>
      </c>
      <c r="K134" s="8">
        <f t="shared" si="12"/>
        <v>132.4189189189189</v>
      </c>
      <c r="L134" s="8">
        <f t="shared" si="13"/>
        <v>17674.533783783783</v>
      </c>
      <c r="M134" s="8">
        <f t="shared" si="14"/>
        <v>138</v>
      </c>
    </row>
    <row r="135">
      <c r="B135" s="1">
        <v>132</v>
      </c>
      <c r="C135" s="3">
        <v>35</v>
      </c>
      <c r="D135" s="3">
        <v>128.5</v>
      </c>
      <c r="E135" s="3">
        <v>139.5</v>
      </c>
      <c r="F135" s="3">
        <v>133.12857142857143</v>
      </c>
      <c r="G135" s="3">
        <v>17730.621428571427</v>
      </c>
      <c r="H135" s="1">
        <v>132</v>
      </c>
      <c r="I135" s="8">
        <f t="shared" si="10"/>
        <v>128.5</v>
      </c>
      <c r="J135" s="8">
        <f t="shared" si="11"/>
        <v>-17597.492857142854</v>
      </c>
      <c r="K135" s="8">
        <f t="shared" si="12"/>
        <v>133.12857142857143</v>
      </c>
      <c r="L135" s="8">
        <f t="shared" si="13"/>
        <v>17863.75</v>
      </c>
      <c r="M135" s="8">
        <f t="shared" si="14"/>
        <v>139.5</v>
      </c>
    </row>
    <row r="136">
      <c r="B136" s="1">
        <v>133</v>
      </c>
      <c r="C136" s="3">
        <v>33</v>
      </c>
      <c r="D136" s="3">
        <v>129.5</v>
      </c>
      <c r="E136" s="3">
        <v>138.5</v>
      </c>
      <c r="F136" s="3">
        <v>133.87878787878788</v>
      </c>
      <c r="G136" s="3">
        <v>17930.363636363636</v>
      </c>
      <c r="H136" s="1">
        <v>133</v>
      </c>
      <c r="I136" s="8">
        <f t="shared" si="10"/>
        <v>129.5</v>
      </c>
      <c r="J136" s="8">
        <f t="shared" si="11"/>
        <v>-17796.484848484848</v>
      </c>
      <c r="K136" s="8">
        <f t="shared" si="12"/>
        <v>133.87878787878788</v>
      </c>
      <c r="L136" s="8">
        <f t="shared" si="13"/>
        <v>18064.242424242424</v>
      </c>
      <c r="M136" s="8">
        <f t="shared" si="14"/>
        <v>138.5</v>
      </c>
    </row>
    <row r="137">
      <c r="B137" s="1">
        <v>134</v>
      </c>
      <c r="C137" s="3">
        <v>28</v>
      </c>
      <c r="D137" s="3">
        <v>130.5</v>
      </c>
      <c r="E137" s="3">
        <v>139.5</v>
      </c>
      <c r="F137" s="3">
        <v>134.75</v>
      </c>
      <c r="G137" s="3">
        <v>18163.660714285714</v>
      </c>
      <c r="H137" s="1">
        <v>134</v>
      </c>
      <c r="I137" s="8">
        <f t="shared" si="10"/>
        <v>130.5</v>
      </c>
      <c r="J137" s="8">
        <f t="shared" si="11"/>
        <v>-18028.910714285714</v>
      </c>
      <c r="K137" s="8">
        <f t="shared" si="12"/>
        <v>134.75</v>
      </c>
      <c r="L137" s="8">
        <f t="shared" si="13"/>
        <v>18298.410714285714</v>
      </c>
      <c r="M137" s="8">
        <f t="shared" si="14"/>
        <v>139.5</v>
      </c>
    </row>
    <row r="138">
      <c r="B138" s="1">
        <v>135</v>
      </c>
      <c r="C138" s="3">
        <v>22</v>
      </c>
      <c r="D138" s="3">
        <v>131.5</v>
      </c>
      <c r="E138" s="3">
        <v>140.5</v>
      </c>
      <c r="F138" s="3">
        <v>135.54545454545453</v>
      </c>
      <c r="G138" s="3">
        <v>18378.727272727272</v>
      </c>
      <c r="H138" s="1">
        <v>135</v>
      </c>
      <c r="I138" s="8">
        <f t="shared" si="10"/>
        <v>131.5</v>
      </c>
      <c r="J138" s="8">
        <f t="shared" si="11"/>
        <v>-18243.181818181816</v>
      </c>
      <c r="K138" s="8">
        <f t="shared" si="12"/>
        <v>135.54545454545453</v>
      </c>
      <c r="L138" s="8">
        <f t="shared" si="13"/>
        <v>18514.272727272728</v>
      </c>
      <c r="M138" s="8">
        <f t="shared" si="14"/>
        <v>140.5</v>
      </c>
    </row>
    <row r="139">
      <c r="B139" s="1">
        <v>136</v>
      </c>
      <c r="C139" s="3">
        <v>18</v>
      </c>
      <c r="D139" s="3">
        <v>133</v>
      </c>
      <c r="E139" s="3">
        <v>141.5</v>
      </c>
      <c r="F139" s="3">
        <v>136.5</v>
      </c>
      <c r="G139" s="3">
        <v>18638.194444444445</v>
      </c>
      <c r="H139" s="1">
        <v>136</v>
      </c>
      <c r="I139" s="8">
        <f t="shared" si="10"/>
        <v>133</v>
      </c>
      <c r="J139" s="8">
        <f t="shared" si="11"/>
        <v>-18501.694444444445</v>
      </c>
      <c r="K139" s="8">
        <f t="shared" si="12"/>
        <v>136.5</v>
      </c>
      <c r="L139" s="8">
        <f t="shared" si="13"/>
        <v>18774.694444444445</v>
      </c>
      <c r="M139" s="8">
        <f t="shared" si="14"/>
        <v>141.5</v>
      </c>
    </row>
    <row r="140">
      <c r="B140" s="1">
        <v>137</v>
      </c>
      <c r="C140" s="3">
        <v>9</v>
      </c>
      <c r="D140" s="3">
        <v>134</v>
      </c>
      <c r="E140" s="3">
        <v>139</v>
      </c>
      <c r="F140" s="3">
        <v>136.5</v>
      </c>
      <c r="G140" s="3">
        <v>18634.416666666668</v>
      </c>
      <c r="H140" s="1">
        <v>137</v>
      </c>
      <c r="I140" s="8">
        <f t="shared" si="10"/>
        <v>134</v>
      </c>
      <c r="J140" s="8">
        <f t="shared" si="11"/>
        <v>-18497.916666666668</v>
      </c>
      <c r="K140" s="8">
        <f t="shared" si="12"/>
        <v>136.5</v>
      </c>
      <c r="L140" s="8">
        <f t="shared" si="13"/>
        <v>18770.916666666668</v>
      </c>
      <c r="M140" s="8">
        <f t="shared" si="14"/>
        <v>139</v>
      </c>
    </row>
    <row r="141">
      <c r="B141" s="1">
        <v>138</v>
      </c>
      <c r="C141" s="3">
        <v>6</v>
      </c>
      <c r="D141" s="3">
        <v>135</v>
      </c>
      <c r="E141" s="3">
        <v>140</v>
      </c>
      <c r="F141" s="3">
        <v>137.41666666666666</v>
      </c>
      <c r="G141" s="3">
        <v>18886.375</v>
      </c>
      <c r="H141" s="1">
        <v>138</v>
      </c>
      <c r="I141" s="8">
        <f t="shared" si="10"/>
        <v>135</v>
      </c>
      <c r="J141" s="8">
        <f t="shared" si="11"/>
        <v>-18748.958333333332</v>
      </c>
      <c r="K141" s="8">
        <f t="shared" si="12"/>
        <v>137.41666666666666</v>
      </c>
      <c r="L141" s="8">
        <f t="shared" si="13"/>
        <v>19023.791666666668</v>
      </c>
      <c r="M141" s="8">
        <f t="shared" si="14"/>
        <v>140</v>
      </c>
    </row>
    <row r="142">
      <c r="B142" s="1">
        <v>139</v>
      </c>
      <c r="C142" s="3">
        <v>6</v>
      </c>
      <c r="D142" s="3">
        <v>136</v>
      </c>
      <c r="E142" s="3">
        <v>139</v>
      </c>
      <c r="F142" s="3">
        <v>137.66666666666666</v>
      </c>
      <c r="G142" s="3">
        <v>18953.083333333332</v>
      </c>
      <c r="H142" s="1">
        <v>139</v>
      </c>
      <c r="I142" s="8">
        <f t="shared" si="10"/>
        <v>136</v>
      </c>
      <c r="J142" s="8">
        <f t="shared" si="11"/>
        <v>-18815.416666666664</v>
      </c>
      <c r="K142" s="8">
        <f t="shared" si="12"/>
        <v>137.66666666666666</v>
      </c>
      <c r="L142" s="8">
        <f t="shared" si="13"/>
        <v>19090.75</v>
      </c>
      <c r="M142" s="8">
        <f t="shared" si="14"/>
        <v>139</v>
      </c>
    </row>
    <row r="143">
      <c r="B143" s="1">
        <v>140</v>
      </c>
      <c r="C143" s="3">
        <v>6</v>
      </c>
      <c r="D143" s="3">
        <v>137</v>
      </c>
      <c r="E143" s="3">
        <v>141</v>
      </c>
      <c r="F143" s="3">
        <v>138.91666666666666</v>
      </c>
      <c r="G143" s="3">
        <v>19299.541666666668</v>
      </c>
      <c r="H143" s="1">
        <v>140</v>
      </c>
      <c r="I143" s="8">
        <f t="shared" si="10"/>
        <v>137</v>
      </c>
      <c r="J143" s="8">
        <f t="shared" si="11"/>
        <v>-19160.625</v>
      </c>
      <c r="K143" s="8">
        <f t="shared" si="12"/>
        <v>138.91666666666666</v>
      </c>
      <c r="L143" s="8">
        <f t="shared" si="13"/>
        <v>19438.458333333336</v>
      </c>
      <c r="M143" s="8">
        <f t="shared" si="14"/>
        <v>141</v>
      </c>
    </row>
    <row r="144">
      <c r="B144" s="1">
        <v>141</v>
      </c>
      <c r="C144" s="3">
        <v>3</v>
      </c>
      <c r="D144" s="3">
        <v>138</v>
      </c>
      <c r="E144" s="3">
        <v>140</v>
      </c>
      <c r="F144" s="3">
        <v>139.16666666666666</v>
      </c>
      <c r="G144" s="3">
        <v>19368.083333333332</v>
      </c>
      <c r="H144" s="1">
        <v>141</v>
      </c>
      <c r="I144" s="8">
        <f t="shared" si="10"/>
        <v>138</v>
      </c>
      <c r="J144" s="8">
        <f t="shared" si="11"/>
        <v>-19228.916666666664</v>
      </c>
      <c r="K144" s="8">
        <f t="shared" si="12"/>
        <v>139.16666666666666</v>
      </c>
      <c r="L144" s="8">
        <f t="shared" si="13"/>
        <v>19507.25</v>
      </c>
      <c r="M144" s="8">
        <f t="shared" si="14"/>
        <v>140</v>
      </c>
    </row>
    <row r="14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ref="I196:I258" t="shared" si="15">D196</f>
        <v>0</v>
      </c>
      <c r="J196" s="8">
        <f ref="J196:J258" t="shared" si="16">F196-G196</f>
        <v>0</v>
      </c>
      <c r="K196" s="8">
        <f ref="K196:K258" t="shared" si="17">F196</f>
        <v>0</v>
      </c>
      <c r="L196" s="8">
        <f ref="L196:L258" t="shared" si="18">F196+G196</f>
        <v>0</v>
      </c>
      <c r="M196" s="8">
        <f ref="M196:M258" t="shared" si="19">E196</f>
        <v>0</v>
      </c>
    </row>
    <row r="197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I2" sqref="I2"/>
    </sheetView>
  </sheetViews>
  <sheetFormatPr defaultRowHeight="14.4" x14ac:dyDescent="0.3"/>
  <cols>
    <col min="1" max="1" bestFit="1" width="40.6640625" customWidth="1"/>
    <col min="2" max="2" bestFit="1" width="8.44140625" customWidth="1"/>
    <col min="3" max="6" bestFit="1" width="4" customWidth="1"/>
    <col min="7" max="7" bestFit="1" width="26.109375" customWidth="1"/>
  </cols>
  <sheetData>
    <row r="1">
      <c r="B1" s="4">
        <v>39</v>
      </c>
    </row>
    <row r="2" ht="106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($B$1+ROW()-3)&amp;"-11.jpg"</f>
        <v>39-11.jpg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>
      <c r="B4" s="6" t="str">
        <f ref="B4:B10" t="shared" si="0">($B$1+ROW()-3)&amp;"-11.jpg"</f>
        <v>40-11.jpg</v>
      </c>
      <c r="C4" s="3"/>
      <c r="D4" s="3"/>
      <c r="E4" s="3"/>
      <c r="F4" s="3"/>
      <c r="G4" s="9" t="str">
        <f ref="G4:G10" t="shared" si="1">"makeOval("&amp;C4&amp;","&amp;D4&amp;","&amp;E4&amp;","&amp;F4&amp;");"</f>
        <v>makeOval(,,,);</v>
      </c>
    </row>
    <row r="5">
      <c r="B5" s="6" t="str">
        <f t="shared" si="0"/>
        <v>41-11.jpg</v>
      </c>
      <c r="C5" s="3"/>
      <c r="D5" s="3"/>
      <c r="E5" s="3"/>
      <c r="F5" s="3"/>
      <c r="G5" s="9" t="str">
        <f t="shared" si="1"/>
        <v>makeOval(,,,);</v>
      </c>
    </row>
    <row r="6">
      <c r="B6" s="6" t="str">
        <f t="shared" si="0"/>
        <v>42-11.jpg</v>
      </c>
      <c r="C6" s="3"/>
      <c r="D6" s="3"/>
      <c r="E6" s="3"/>
      <c r="F6" s="3"/>
      <c r="G6" s="9" t="str">
        <f t="shared" si="1"/>
        <v>makeOval(,,,);</v>
      </c>
    </row>
    <row r="7">
      <c r="B7" s="6" t="str">
        <f t="shared" si="0"/>
        <v>43-11.jpg</v>
      </c>
      <c r="C7" s="3"/>
      <c r="D7" s="3"/>
      <c r="E7" s="3"/>
      <c r="F7" s="3"/>
      <c r="G7" s="9" t="str">
        <f t="shared" si="1"/>
        <v>makeOval(,,,);</v>
      </c>
    </row>
    <row r="8">
      <c r="B8" s="6" t="str">
        <f t="shared" si="0"/>
        <v>44-11.jpg</v>
      </c>
      <c r="C8" s="3"/>
      <c r="D8" s="3"/>
      <c r="E8" s="3"/>
      <c r="F8" s="3"/>
      <c r="G8" s="9" t="str">
        <f t="shared" si="1"/>
        <v>makeOval(,,,);</v>
      </c>
    </row>
    <row r="9">
      <c r="B9" s="6" t="str">
        <f t="shared" si="0"/>
        <v>45-11.jpg</v>
      </c>
      <c r="C9" s="3"/>
      <c r="D9" s="3"/>
      <c r="E9" s="3"/>
      <c r="F9" s="3"/>
      <c r="G9" s="9" t="str">
        <f t="shared" si="1"/>
        <v>makeOval(,,,);</v>
      </c>
    </row>
    <row r="10">
      <c r="B10" s="6" t="str">
        <f t="shared" si="0"/>
        <v>46-11.jpg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G12" sqref="G12"/>
    </sheetView>
  </sheetViews>
  <sheetFormatPr defaultRowHeight="14.4" x14ac:dyDescent="0.3"/>
  <cols>
    <col min="1" max="1" bestFit="1" width="40.6640625" customWidth="1"/>
    <col min="2" max="2" bestFit="1" width="8.44140625" customWidth="1"/>
    <col min="3" max="6" bestFit="1" width="4" customWidth="1"/>
    <col min="7" max="7" bestFit="1" width="26.109375" customWidth="1"/>
  </cols>
  <sheetData>
    <row r="1">
      <c r="B1" s="4">
        <v>39</v>
      </c>
    </row>
    <row r="2" ht="106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($B$1+ROW()-3)&amp;"-13.jpg"</f>
        <v>39-13.jpg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>
      <c r="B4" s="6" t="str">
        <f ref="B4:B10" t="shared" si="0">($B$1+ROW()-3)&amp;"-13.jpg"</f>
        <v>40-13.jpg</v>
      </c>
      <c r="C4" s="3"/>
      <c r="D4" s="3"/>
      <c r="E4" s="3"/>
      <c r="F4" s="3"/>
      <c r="G4" s="9" t="str">
        <f ref="G4:G10" t="shared" si="1">"makeOval("&amp;C4&amp;","&amp;D4&amp;","&amp;E4&amp;","&amp;F4&amp;");"</f>
        <v>makeOval(,,,);</v>
      </c>
    </row>
    <row r="5">
      <c r="B5" s="6" t="str">
        <f t="shared" si="0"/>
        <v>41-13.jpg</v>
      </c>
      <c r="C5" s="3"/>
      <c r="D5" s="3"/>
      <c r="E5" s="3"/>
      <c r="F5" s="3"/>
      <c r="G5" s="9" t="str">
        <f t="shared" si="1"/>
        <v>makeOval(,,,);</v>
      </c>
    </row>
    <row r="6">
      <c r="B6" s="6" t="str">
        <f t="shared" si="0"/>
        <v>42-13.jpg</v>
      </c>
      <c r="C6" s="3"/>
      <c r="D6" s="3"/>
      <c r="E6" s="3"/>
      <c r="F6" s="3"/>
      <c r="G6" s="9" t="str">
        <f t="shared" si="1"/>
        <v>makeOval(,,,);</v>
      </c>
    </row>
    <row r="7">
      <c r="B7" s="6" t="str">
        <f t="shared" si="0"/>
        <v>43-13.jpg</v>
      </c>
      <c r="C7" s="3"/>
      <c r="D7" s="3"/>
      <c r="E7" s="3"/>
      <c r="F7" s="3"/>
      <c r="G7" s="9" t="str">
        <f t="shared" si="1"/>
        <v>makeOval(,,,);</v>
      </c>
    </row>
    <row r="8">
      <c r="B8" s="6" t="str">
        <f t="shared" si="0"/>
        <v>44-13.jpg</v>
      </c>
      <c r="C8" s="3"/>
      <c r="D8" s="3"/>
      <c r="E8" s="3"/>
      <c r="F8" s="3"/>
      <c r="G8" s="9" t="str">
        <f t="shared" si="1"/>
        <v>makeOval(,,,);</v>
      </c>
    </row>
    <row r="9">
      <c r="B9" s="6" t="str">
        <f t="shared" si="0"/>
        <v>45-13.jpg</v>
      </c>
      <c r="C9" s="3"/>
      <c r="D9" s="3"/>
      <c r="E9" s="3"/>
      <c r="F9" s="3"/>
      <c r="G9" s="9" t="str">
        <f t="shared" si="1"/>
        <v>makeOval(,,,);</v>
      </c>
    </row>
    <row r="10">
      <c r="B10" s="6" t="str">
        <f t="shared" si="0"/>
        <v>46-13.jpg</v>
      </c>
      <c r="C10" s="3"/>
      <c r="D10" s="3"/>
      <c r="E10" s="3"/>
      <c r="F10" s="3"/>
      <c r="G10" s="9" t="str">
        <f t="shared" si="1"/>
        <v>makeOval(,,,);</v>
      </c>
    </row>
    <row r="12">
      <c r="A12" s="10" t="s">
        <v>13</v>
      </c>
    </row>
    <row r="13">
      <c r="A13" s="11" t="s">
        <v>14</v>
      </c>
      <c r="B13" s="12"/>
    </row>
    <row r="14">
      <c r="A14" s="11" t="s">
        <v>15</v>
      </c>
      <c r="B14" s="12"/>
    </row>
  </sheetData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P6" sqref="P6"/>
    </sheetView>
  </sheetViews>
  <sheetFormatPr defaultRowHeight="14.4" x14ac:dyDescent="0.3"/>
  <cols>
    <col min="1" max="1" bestFit="1" width="40.6640625" customWidth="1"/>
    <col min="2" max="2" bestFit="1" width="5" customWidth="1"/>
    <col min="3" max="7" bestFit="1" width="3.6640625" customWidth="1"/>
    <col min="8" max="8" bestFit="1" width="5" customWidth="1"/>
    <col min="9" max="13" bestFit="1" width="3.6640625" customWidth="1"/>
  </cols>
  <sheetData>
    <row r="1">
      <c r="A1" s="7">
        <v>39</v>
      </c>
    </row>
    <row r="2" ht="63.6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ref="I4:I67" t="shared" si="0">D4</f>
        <v>0</v>
      </c>
      <c r="J4" s="8">
        <f ref="J4:J67" t="shared" si="1">F4-G4</f>
        <v>0</v>
      </c>
      <c r="K4" s="8">
        <f ref="K4:K67" t="shared" si="2">F4</f>
        <v>0</v>
      </c>
      <c r="L4" s="8">
        <f ref="L4:L67" t="shared" si="3">F4+G4</f>
        <v>0</v>
      </c>
      <c r="M4" s="8">
        <f ref="M4:M67" t="shared" si="4">E4</f>
        <v>0</v>
      </c>
    </row>
    <row r="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>
      <c r="B9" s="1">
        <v>6</v>
      </c>
      <c r="C9" s="3">
        <v>2</v>
      </c>
      <c r="D9" s="3">
        <v>16</v>
      </c>
      <c r="E9" s="3">
        <v>17</v>
      </c>
      <c r="F9" s="3">
        <v>16.5</v>
      </c>
      <c r="G9" s="3">
        <v>272.5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>
      <c r="B10" s="1">
        <v>7</v>
      </c>
      <c r="C10" s="3">
        <v>1</v>
      </c>
      <c r="D10" s="3">
        <v>10.5</v>
      </c>
      <c r="E10" s="3">
        <v>10.5</v>
      </c>
      <c r="F10" s="3">
        <v>10.5</v>
      </c>
      <c r="G10" s="3">
        <v>110.25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>
      <c r="B11" s="1">
        <v>8</v>
      </c>
      <c r="C11" s="3">
        <v>3</v>
      </c>
      <c r="D11" s="3">
        <v>14</v>
      </c>
      <c r="E11" s="3">
        <v>20</v>
      </c>
      <c r="F11" s="3">
        <v>17</v>
      </c>
      <c r="G11" s="3">
        <v>295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>
      <c r="B12" s="1">
        <v>9</v>
      </c>
      <c r="C12" s="3">
        <v>7</v>
      </c>
      <c r="D12" s="3">
        <v>15</v>
      </c>
      <c r="E12" s="3">
        <v>20</v>
      </c>
      <c r="F12" s="3">
        <v>17.714285714285715</v>
      </c>
      <c r="G12" s="3">
        <v>316.07142857142856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>
      <c r="B13" s="1">
        <v>10</v>
      </c>
      <c r="C13" s="3">
        <v>13</v>
      </c>
      <c r="D13" s="3">
        <v>12.5</v>
      </c>
      <c r="E13" s="3">
        <v>22</v>
      </c>
      <c r="F13" s="3">
        <v>16.96153846153846</v>
      </c>
      <c r="G13" s="3">
        <v>295.5576923076923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>
      <c r="B14" s="1">
        <v>11</v>
      </c>
      <c r="C14" s="3">
        <v>13</v>
      </c>
      <c r="D14" s="3">
        <v>11</v>
      </c>
      <c r="E14" s="3">
        <v>24.5</v>
      </c>
      <c r="F14" s="3">
        <v>18.653846153846153</v>
      </c>
      <c r="G14" s="3">
        <v>361.40384615384613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>
      <c r="B15" s="1">
        <v>12</v>
      </c>
      <c r="C15" s="3">
        <v>23</v>
      </c>
      <c r="D15" s="3">
        <v>12</v>
      </c>
      <c r="E15" s="3">
        <v>24</v>
      </c>
      <c r="F15" s="3">
        <v>19.08695652173913</v>
      </c>
      <c r="G15" s="3">
        <v>374.6304347826087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>
      <c r="B16" s="1">
        <v>13</v>
      </c>
      <c r="C16" s="3">
        <v>20</v>
      </c>
      <c r="D16" s="3">
        <v>13</v>
      </c>
      <c r="E16" s="3">
        <v>26.5</v>
      </c>
      <c r="F16" s="3">
        <v>20.65</v>
      </c>
      <c r="G16" s="3">
        <v>439.7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>
      <c r="B17" s="1">
        <v>14</v>
      </c>
      <c r="C17" s="3">
        <v>31</v>
      </c>
      <c r="D17" s="3">
        <v>15</v>
      </c>
      <c r="E17" s="3">
        <v>29.5</v>
      </c>
      <c r="F17" s="3">
        <v>22.112903225806452</v>
      </c>
      <c r="G17" s="3">
        <v>505.2016129032258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>
      <c r="B18" s="1">
        <v>15</v>
      </c>
      <c r="C18" s="3">
        <v>37</v>
      </c>
      <c r="D18" s="3">
        <v>14.5</v>
      </c>
      <c r="E18" s="3">
        <v>30</v>
      </c>
      <c r="F18" s="3">
        <v>21.756756756756758</v>
      </c>
      <c r="G18" s="3">
        <v>492.02702702702703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>
      <c r="B19" s="1">
        <v>16</v>
      </c>
      <c r="C19" s="3">
        <v>37</v>
      </c>
      <c r="D19" s="3">
        <v>16</v>
      </c>
      <c r="E19" s="3">
        <v>34.5</v>
      </c>
      <c r="F19" s="3">
        <v>23.554054054054053</v>
      </c>
      <c r="G19" s="3">
        <v>574.9391891891892</v>
      </c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>
      <c r="B20" s="1">
        <v>17</v>
      </c>
      <c r="C20" s="3">
        <v>46</v>
      </c>
      <c r="D20" s="3">
        <v>17</v>
      </c>
      <c r="E20" s="3">
        <v>35.5</v>
      </c>
      <c r="F20" s="3">
        <v>25.554347826086957</v>
      </c>
      <c r="G20" s="3">
        <v>675.6358695652174</v>
      </c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>
      <c r="B21" s="1">
        <v>18</v>
      </c>
      <c r="C21" s="3">
        <v>52</v>
      </c>
      <c r="D21" s="3">
        <v>18</v>
      </c>
      <c r="E21" s="3">
        <v>36.5</v>
      </c>
      <c r="F21" s="3">
        <v>26.278846153846153</v>
      </c>
      <c r="G21" s="3">
        <v>712.2644230769231</v>
      </c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>
      <c r="B22" s="1">
        <v>19</v>
      </c>
      <c r="C22" s="3">
        <v>52</v>
      </c>
      <c r="D22" s="3">
        <v>19</v>
      </c>
      <c r="E22" s="3">
        <v>37.5</v>
      </c>
      <c r="F22" s="3">
        <v>27.028846153846153</v>
      </c>
      <c r="G22" s="3">
        <v>755.1201923076923</v>
      </c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>
      <c r="B23" s="1">
        <v>20</v>
      </c>
      <c r="C23" s="3">
        <v>62</v>
      </c>
      <c r="D23" s="3">
        <v>19</v>
      </c>
      <c r="E23" s="3">
        <v>39.5</v>
      </c>
      <c r="F23" s="3">
        <v>28.45967741935484</v>
      </c>
      <c r="G23" s="3">
        <v>836.5766129032259</v>
      </c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>
      <c r="B24" s="1">
        <v>21</v>
      </c>
      <c r="C24" s="3">
        <v>67</v>
      </c>
      <c r="D24" s="3">
        <v>20</v>
      </c>
      <c r="E24" s="3">
        <v>40.5</v>
      </c>
      <c r="F24" s="3">
        <v>29.074626865671643</v>
      </c>
      <c r="G24" s="3">
        <v>871.2313432835821</v>
      </c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>
      <c r="B25" s="1">
        <v>22</v>
      </c>
      <c r="C25" s="3">
        <v>70</v>
      </c>
      <c r="D25" s="3">
        <v>21</v>
      </c>
      <c r="E25" s="3">
        <v>43</v>
      </c>
      <c r="F25" s="3">
        <v>30.335714285714285</v>
      </c>
      <c r="G25" s="3">
        <v>950.325</v>
      </c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>
      <c r="B26" s="1">
        <v>23</v>
      </c>
      <c r="C26" s="3">
        <v>79</v>
      </c>
      <c r="D26" s="3">
        <v>22</v>
      </c>
      <c r="E26" s="3">
        <v>46</v>
      </c>
      <c r="F26" s="3">
        <v>31.341772151898734</v>
      </c>
      <c r="G26" s="3">
        <v>1011.5379746835443</v>
      </c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>
      <c r="B27" s="1">
        <v>24</v>
      </c>
      <c r="C27" s="3">
        <v>86</v>
      </c>
      <c r="D27" s="3">
        <v>23</v>
      </c>
      <c r="E27" s="3">
        <v>45</v>
      </c>
      <c r="F27" s="3">
        <v>32.72093023255814</v>
      </c>
      <c r="G27" s="3">
        <v>1103.2674418604652</v>
      </c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>
      <c r="B28" s="1">
        <v>25</v>
      </c>
      <c r="C28" s="3">
        <v>89</v>
      </c>
      <c r="D28" s="3">
        <v>24</v>
      </c>
      <c r="E28" s="3">
        <v>46.5</v>
      </c>
      <c r="F28" s="3">
        <v>33.60674157303371</v>
      </c>
      <c r="G28" s="3">
        <v>1161.0168539325844</v>
      </c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>
      <c r="B29" s="1">
        <v>26</v>
      </c>
      <c r="C29" s="3">
        <v>92</v>
      </c>
      <c r="D29" s="3">
        <v>24</v>
      </c>
      <c r="E29" s="3">
        <v>47.5</v>
      </c>
      <c r="F29" s="3">
        <v>34.80978260869565</v>
      </c>
      <c r="G29" s="3">
        <v>1246.4809782608695</v>
      </c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>
      <c r="B30" s="1">
        <v>27</v>
      </c>
      <c r="C30" s="3">
        <v>103</v>
      </c>
      <c r="D30" s="3">
        <v>26</v>
      </c>
      <c r="E30" s="3">
        <v>52</v>
      </c>
      <c r="F30" s="3">
        <v>36.349514563106794</v>
      </c>
      <c r="G30" s="3">
        <v>1359.2621359223301</v>
      </c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>
      <c r="B31" s="1">
        <v>28</v>
      </c>
      <c r="C31" s="3">
        <v>106</v>
      </c>
      <c r="D31" s="3">
        <v>25.5</v>
      </c>
      <c r="E31" s="3">
        <v>51</v>
      </c>
      <c r="F31" s="3">
        <v>36.87264150943396</v>
      </c>
      <c r="G31" s="3">
        <v>1395.1627358490566</v>
      </c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>
      <c r="B32" s="1">
        <v>29</v>
      </c>
      <c r="C32" s="3">
        <v>110</v>
      </c>
      <c r="D32" s="3">
        <v>28</v>
      </c>
      <c r="E32" s="3">
        <v>49.5</v>
      </c>
      <c r="F32" s="3">
        <v>37.90909090909091</v>
      </c>
      <c r="G32" s="3">
        <v>1469.6909090909091</v>
      </c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>
      <c r="B33" s="1">
        <v>30</v>
      </c>
      <c r="C33" s="3">
        <v>111</v>
      </c>
      <c r="D33" s="3">
        <v>29</v>
      </c>
      <c r="E33" s="3">
        <v>54.5</v>
      </c>
      <c r="F33" s="3">
        <v>39.4009009009009</v>
      </c>
      <c r="G33" s="3">
        <v>1589.7725225225224</v>
      </c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>
      <c r="B34" s="1">
        <v>31</v>
      </c>
      <c r="C34" s="3">
        <v>125</v>
      </c>
      <c r="D34" s="3">
        <v>29</v>
      </c>
      <c r="E34" s="3">
        <v>54.5</v>
      </c>
      <c r="F34" s="3">
        <v>40.592</v>
      </c>
      <c r="G34" s="3">
        <v>1689.404</v>
      </c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>
      <c r="B35" s="1">
        <v>32</v>
      </c>
      <c r="C35" s="3">
        <v>129</v>
      </c>
      <c r="D35" s="3">
        <v>31</v>
      </c>
      <c r="E35" s="3">
        <v>58</v>
      </c>
      <c r="F35" s="3">
        <v>42.065891472868216</v>
      </c>
      <c r="G35" s="3">
        <v>1811.1957364341085</v>
      </c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>
      <c r="B36" s="1">
        <v>33</v>
      </c>
      <c r="C36" s="3">
        <v>138</v>
      </c>
      <c r="D36" s="3">
        <v>31</v>
      </c>
      <c r="E36" s="3">
        <v>57.5</v>
      </c>
      <c r="F36" s="3">
        <v>42.380434782608695</v>
      </c>
      <c r="G36" s="3">
        <v>1837.9873188405797</v>
      </c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>
      <c r="B37" s="1">
        <v>34</v>
      </c>
      <c r="C37" s="3">
        <v>142</v>
      </c>
      <c r="D37" s="3">
        <v>32</v>
      </c>
      <c r="E37" s="3">
        <v>60</v>
      </c>
      <c r="F37" s="3">
        <v>44.03521126760563</v>
      </c>
      <c r="G37" s="3">
        <v>1985.8098591549297</v>
      </c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>
      <c r="B38" s="1">
        <v>35</v>
      </c>
      <c r="C38" s="3">
        <v>149</v>
      </c>
      <c r="D38" s="3">
        <v>33</v>
      </c>
      <c r="E38" s="3">
        <v>61</v>
      </c>
      <c r="F38" s="3">
        <v>45.03020134228188</v>
      </c>
      <c r="G38" s="3">
        <v>2073.6694630872485</v>
      </c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>
      <c r="B39" s="1">
        <v>36</v>
      </c>
      <c r="C39" s="3">
        <v>147</v>
      </c>
      <c r="D39" s="3">
        <v>34</v>
      </c>
      <c r="E39" s="3">
        <v>62</v>
      </c>
      <c r="F39" s="3">
        <v>46.22789115646258</v>
      </c>
      <c r="G39" s="3">
        <v>2183.9982993197277</v>
      </c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>
      <c r="B40" s="1">
        <v>37</v>
      </c>
      <c r="C40" s="3">
        <v>158</v>
      </c>
      <c r="D40" s="3">
        <v>35</v>
      </c>
      <c r="E40" s="3">
        <v>66</v>
      </c>
      <c r="F40" s="3">
        <v>47.21518987341772</v>
      </c>
      <c r="G40" s="3">
        <v>2276.4208860759495</v>
      </c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>
      <c r="B41" s="1">
        <v>38</v>
      </c>
      <c r="C41" s="3">
        <v>171</v>
      </c>
      <c r="D41" s="3">
        <v>36</v>
      </c>
      <c r="E41" s="3">
        <v>67</v>
      </c>
      <c r="F41" s="3">
        <v>48.42982456140351</v>
      </c>
      <c r="G41" s="3">
        <v>2393.5423976608186</v>
      </c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>
      <c r="B42" s="1">
        <v>39</v>
      </c>
      <c r="C42" s="3">
        <v>170</v>
      </c>
      <c r="D42" s="3">
        <v>37</v>
      </c>
      <c r="E42" s="3">
        <v>68</v>
      </c>
      <c r="F42" s="3">
        <v>49.46470588235294</v>
      </c>
      <c r="G42" s="3">
        <v>2497.485294117647</v>
      </c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>
      <c r="B43" s="1">
        <v>40</v>
      </c>
      <c r="C43" s="3">
        <v>177</v>
      </c>
      <c r="D43" s="3">
        <v>37.5</v>
      </c>
      <c r="E43" s="3">
        <v>70</v>
      </c>
      <c r="F43" s="3">
        <v>50.94632768361582</v>
      </c>
      <c r="G43" s="3">
        <v>2650.125706214689</v>
      </c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>
      <c r="B44" s="1">
        <v>41</v>
      </c>
      <c r="C44" s="3">
        <v>188</v>
      </c>
      <c r="D44" s="3">
        <v>39</v>
      </c>
      <c r="E44" s="3">
        <v>70</v>
      </c>
      <c r="F44" s="3">
        <v>51.6781914893617</v>
      </c>
      <c r="G44" s="3">
        <v>2722.065159574468</v>
      </c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>
      <c r="B45" s="1">
        <v>42</v>
      </c>
      <c r="C45" s="3">
        <v>186</v>
      </c>
      <c r="D45" s="3">
        <v>40</v>
      </c>
      <c r="E45" s="3">
        <v>72</v>
      </c>
      <c r="F45" s="3">
        <v>52.36021505376344</v>
      </c>
      <c r="G45" s="3">
        <v>2789.755376344086</v>
      </c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>
      <c r="B46" s="1">
        <v>43</v>
      </c>
      <c r="C46" s="3">
        <v>194</v>
      </c>
      <c r="D46" s="3">
        <v>41</v>
      </c>
      <c r="E46" s="3">
        <v>73</v>
      </c>
      <c r="F46" s="3">
        <v>53.845360824742265</v>
      </c>
      <c r="G46" s="3">
        <v>2953.6778350515465</v>
      </c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>
      <c r="B47" s="1">
        <v>44</v>
      </c>
      <c r="C47" s="3">
        <v>206</v>
      </c>
      <c r="D47" s="3">
        <v>42</v>
      </c>
      <c r="E47" s="3">
        <v>74</v>
      </c>
      <c r="F47" s="3">
        <v>54.567961165048544</v>
      </c>
      <c r="G47" s="3">
        <v>3031.4368932038833</v>
      </c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>
      <c r="B48" s="1">
        <v>45</v>
      </c>
      <c r="C48" s="3">
        <v>205</v>
      </c>
      <c r="D48" s="3">
        <v>43</v>
      </c>
      <c r="E48" s="3">
        <v>75</v>
      </c>
      <c r="F48" s="3">
        <v>55.390243902439025</v>
      </c>
      <c r="G48" s="3">
        <v>3119.231707317073</v>
      </c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>
      <c r="B49" s="1">
        <v>46</v>
      </c>
      <c r="C49" s="3">
        <v>204</v>
      </c>
      <c r="D49" s="3">
        <v>44</v>
      </c>
      <c r="E49" s="3">
        <v>75</v>
      </c>
      <c r="F49" s="3">
        <v>56.55882352941177</v>
      </c>
      <c r="G49" s="3">
        <v>3249.122549019608</v>
      </c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>
      <c r="B50" s="1">
        <v>47</v>
      </c>
      <c r="C50" s="3">
        <v>214</v>
      </c>
      <c r="D50" s="3">
        <v>45</v>
      </c>
      <c r="E50" s="3">
        <v>76</v>
      </c>
      <c r="F50" s="3">
        <v>57.3107476635514</v>
      </c>
      <c r="G50" s="3">
        <v>3335.8072429906542</v>
      </c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>
      <c r="B51" s="1">
        <v>48</v>
      </c>
      <c r="C51" s="3">
        <v>221</v>
      </c>
      <c r="D51" s="3">
        <v>46</v>
      </c>
      <c r="E51" s="3">
        <v>78</v>
      </c>
      <c r="F51" s="3">
        <v>59.10859728506787</v>
      </c>
      <c r="G51" s="3">
        <v>3548.5678733031673</v>
      </c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>
      <c r="B52" s="1">
        <v>49</v>
      </c>
      <c r="C52" s="3">
        <v>227</v>
      </c>
      <c r="D52" s="3">
        <v>47</v>
      </c>
      <c r="E52" s="3">
        <v>79</v>
      </c>
      <c r="F52" s="3">
        <v>59.892070484581495</v>
      </c>
      <c r="G52" s="3">
        <v>3642.4834801762113</v>
      </c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>
      <c r="B53" s="1">
        <v>50</v>
      </c>
      <c r="C53" s="3">
        <v>236</v>
      </c>
      <c r="D53" s="3">
        <v>47.5</v>
      </c>
      <c r="E53" s="3">
        <v>80</v>
      </c>
      <c r="F53" s="3">
        <v>60.851694915254235</v>
      </c>
      <c r="G53" s="3">
        <v>3759.851694915254</v>
      </c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>
      <c r="B54" s="1">
        <v>51</v>
      </c>
      <c r="C54" s="3">
        <v>236</v>
      </c>
      <c r="D54" s="3">
        <v>49</v>
      </c>
      <c r="E54" s="3">
        <v>81</v>
      </c>
      <c r="F54" s="3">
        <v>61.99152542372882</v>
      </c>
      <c r="G54" s="3">
        <v>3898.5063559322034</v>
      </c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>
      <c r="B55" s="1">
        <v>52</v>
      </c>
      <c r="C55" s="3">
        <v>240</v>
      </c>
      <c r="D55" s="3">
        <v>49.5</v>
      </c>
      <c r="E55" s="3">
        <v>82</v>
      </c>
      <c r="F55" s="3">
        <v>62.925</v>
      </c>
      <c r="G55" s="3">
        <v>4015.141666666667</v>
      </c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>
      <c r="B56" s="1">
        <v>53</v>
      </c>
      <c r="C56" s="3">
        <v>237</v>
      </c>
      <c r="D56" s="3">
        <v>50.5</v>
      </c>
      <c r="E56" s="3">
        <v>83</v>
      </c>
      <c r="F56" s="3">
        <v>63.82067510548523</v>
      </c>
      <c r="G56" s="3">
        <v>4127.806962025316</v>
      </c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>
      <c r="B57" s="1">
        <v>54</v>
      </c>
      <c r="C57" s="3">
        <v>244</v>
      </c>
      <c r="D57" s="3">
        <v>51</v>
      </c>
      <c r="E57" s="3">
        <v>84</v>
      </c>
      <c r="F57" s="3">
        <v>64.81352459016394</v>
      </c>
      <c r="G57" s="3">
        <v>4257.650614754099</v>
      </c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>
      <c r="B58" s="1">
        <v>55</v>
      </c>
      <c r="C58" s="3">
        <v>245</v>
      </c>
      <c r="D58" s="3">
        <v>52</v>
      </c>
      <c r="E58" s="3">
        <v>85</v>
      </c>
      <c r="F58" s="3">
        <v>65.61428571428571</v>
      </c>
      <c r="G58" s="3">
        <v>4360.723469387755</v>
      </c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>
      <c r="B59" s="1">
        <v>56</v>
      </c>
      <c r="C59" s="3">
        <v>241</v>
      </c>
      <c r="D59" s="3">
        <v>53.5</v>
      </c>
      <c r="E59" s="3">
        <v>86</v>
      </c>
      <c r="F59" s="3">
        <v>66.7551867219917</v>
      </c>
      <c r="G59" s="3">
        <v>4509.738589211618</v>
      </c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>
      <c r="B60" s="1">
        <v>57</v>
      </c>
      <c r="C60" s="3">
        <v>242</v>
      </c>
      <c r="D60" s="3">
        <v>54.5</v>
      </c>
      <c r="E60" s="3">
        <v>87</v>
      </c>
      <c r="F60" s="3">
        <v>67.64876033057851</v>
      </c>
      <c r="G60" s="3">
        <v>4630.772727272727</v>
      </c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>
      <c r="B61" s="1">
        <v>58</v>
      </c>
      <c r="C61" s="3">
        <v>237</v>
      </c>
      <c r="D61" s="3">
        <v>56</v>
      </c>
      <c r="E61" s="3">
        <v>88</v>
      </c>
      <c r="F61" s="3">
        <v>68.90084388185655</v>
      </c>
      <c r="G61" s="3">
        <v>4800.201476793249</v>
      </c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>
      <c r="B62" s="1">
        <v>59</v>
      </c>
      <c r="C62" s="3">
        <v>242</v>
      </c>
      <c r="D62" s="3">
        <v>56</v>
      </c>
      <c r="E62" s="3">
        <v>89</v>
      </c>
      <c r="F62" s="3">
        <v>69.92148760330579</v>
      </c>
      <c r="G62" s="3">
        <v>4944.278925619835</v>
      </c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>
      <c r="B63" s="1">
        <v>60</v>
      </c>
      <c r="C63" s="3">
        <v>242</v>
      </c>
      <c r="D63" s="3">
        <v>58</v>
      </c>
      <c r="E63" s="3">
        <v>90</v>
      </c>
      <c r="F63" s="3">
        <v>70.64876033057851</v>
      </c>
      <c r="G63" s="3">
        <v>5046.262396694215</v>
      </c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>
      <c r="B64" s="1">
        <v>61</v>
      </c>
      <c r="C64" s="3">
        <v>238</v>
      </c>
      <c r="D64" s="3">
        <v>58.5</v>
      </c>
      <c r="E64" s="3">
        <v>88.5</v>
      </c>
      <c r="F64" s="3">
        <v>71.21218487394958</v>
      </c>
      <c r="G64" s="3">
        <v>5120.028361344538</v>
      </c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>
      <c r="B65" s="1">
        <v>62</v>
      </c>
      <c r="C65" s="3">
        <v>235</v>
      </c>
      <c r="D65" s="3">
        <v>60</v>
      </c>
      <c r="E65" s="3">
        <v>91</v>
      </c>
      <c r="F65" s="3">
        <v>72.80212765957447</v>
      </c>
      <c r="G65" s="3">
        <v>5350.784042553191</v>
      </c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>
      <c r="B66" s="1">
        <v>63</v>
      </c>
      <c r="C66" s="3">
        <v>237</v>
      </c>
      <c r="D66" s="3">
        <v>60.5</v>
      </c>
      <c r="E66" s="3">
        <v>92</v>
      </c>
      <c r="F66" s="3">
        <v>73.38185654008439</v>
      </c>
      <c r="G66" s="3">
        <v>5435.815400843881</v>
      </c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>
      <c r="B67" s="1">
        <v>64</v>
      </c>
      <c r="C67" s="3">
        <v>231</v>
      </c>
      <c r="D67" s="3">
        <v>62.5</v>
      </c>
      <c r="E67" s="3">
        <v>94</v>
      </c>
      <c r="F67" s="3">
        <v>74.75108225108225</v>
      </c>
      <c r="G67" s="3">
        <v>5636.79329004329</v>
      </c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>
      <c r="B68" s="1">
        <v>65</v>
      </c>
      <c r="C68" s="3">
        <v>236</v>
      </c>
      <c r="D68" s="3">
        <v>62</v>
      </c>
      <c r="E68" s="3">
        <v>95</v>
      </c>
      <c r="F68" s="3">
        <v>75.40677966101696</v>
      </c>
      <c r="G68" s="3">
        <v>5737.1800847457625</v>
      </c>
      <c r="H68" s="1">
        <v>65</v>
      </c>
      <c r="I68" s="8">
        <f ref="I68:I131" t="shared" si="5">D68</f>
        <v>0</v>
      </c>
      <c r="J68" s="8">
        <f ref="J68:J131" t="shared" si="6">F68-G68</f>
        <v>0</v>
      </c>
      <c r="K68" s="8">
        <f ref="K68:K131" t="shared" si="7">F68</f>
        <v>0</v>
      </c>
      <c r="L68" s="8">
        <f ref="L68:L131" t="shared" si="8">F68+G68</f>
        <v>0</v>
      </c>
      <c r="M68" s="8">
        <f ref="M68:M131" t="shared" si="9">E68</f>
        <v>0</v>
      </c>
    </row>
    <row r="69">
      <c r="B69" s="1">
        <v>66</v>
      </c>
      <c r="C69" s="3">
        <v>239</v>
      </c>
      <c r="D69" s="3">
        <v>63</v>
      </c>
      <c r="E69" s="3">
        <v>96</v>
      </c>
      <c r="F69" s="3">
        <v>76.6255230125523</v>
      </c>
      <c r="G69" s="3">
        <v>5924.888075313807</v>
      </c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>
      <c r="B70" s="1">
        <v>67</v>
      </c>
      <c r="C70" s="3">
        <v>234</v>
      </c>
      <c r="D70" s="3">
        <v>65</v>
      </c>
      <c r="E70" s="3">
        <v>97</v>
      </c>
      <c r="F70" s="3">
        <v>77.37820512820512</v>
      </c>
      <c r="G70" s="3">
        <v>6035.020299145299</v>
      </c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>
      <c r="B71" s="1">
        <v>68</v>
      </c>
      <c r="C71" s="3">
        <v>235</v>
      </c>
      <c r="D71" s="3">
        <v>66</v>
      </c>
      <c r="E71" s="3">
        <v>98</v>
      </c>
      <c r="F71" s="3">
        <v>78.45531914893617</v>
      </c>
      <c r="G71" s="3">
        <v>6204.61914893617</v>
      </c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>
      <c r="B72" s="1">
        <v>69</v>
      </c>
      <c r="C72" s="3">
        <v>234</v>
      </c>
      <c r="D72" s="3">
        <v>67</v>
      </c>
      <c r="E72" s="3">
        <v>98</v>
      </c>
      <c r="F72" s="3">
        <v>79.71367521367522</v>
      </c>
      <c r="G72" s="3">
        <v>6403.790598290599</v>
      </c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>
      <c r="B73" s="1">
        <v>70</v>
      </c>
      <c r="C73" s="3">
        <v>238</v>
      </c>
      <c r="D73" s="3">
        <v>67</v>
      </c>
      <c r="E73" s="3">
        <v>100</v>
      </c>
      <c r="F73" s="3">
        <v>80.53361344537815</v>
      </c>
      <c r="G73" s="3">
        <v>6536.464285714285</v>
      </c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>
      <c r="B74" s="1">
        <v>71</v>
      </c>
      <c r="C74" s="3">
        <v>232</v>
      </c>
      <c r="D74" s="3">
        <v>68</v>
      </c>
      <c r="E74" s="3">
        <v>101</v>
      </c>
      <c r="F74" s="3">
        <v>81.62068965517241</v>
      </c>
      <c r="G74" s="3">
        <v>6710.756465517241</v>
      </c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>
      <c r="B75" s="1">
        <v>72</v>
      </c>
      <c r="C75" s="3">
        <v>233</v>
      </c>
      <c r="D75" s="3">
        <v>69</v>
      </c>
      <c r="E75" s="3">
        <v>101</v>
      </c>
      <c r="F75" s="3">
        <v>82.568669527897</v>
      </c>
      <c r="G75" s="3">
        <v>6866.314377682404</v>
      </c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>
      <c r="B76" s="1">
        <v>73</v>
      </c>
      <c r="C76" s="3">
        <v>237</v>
      </c>
      <c r="D76" s="3">
        <v>71</v>
      </c>
      <c r="E76" s="3">
        <v>102</v>
      </c>
      <c r="F76" s="3">
        <v>83.75738396624473</v>
      </c>
      <c r="G76" s="3">
        <v>7065.222573839663</v>
      </c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>
      <c r="B77" s="1">
        <v>74</v>
      </c>
      <c r="C77" s="3">
        <v>229</v>
      </c>
      <c r="D77" s="3">
        <v>72.5</v>
      </c>
      <c r="E77" s="3">
        <v>101.5</v>
      </c>
      <c r="F77" s="3">
        <v>84.48689956331877</v>
      </c>
      <c r="G77" s="3">
        <v>7183.75</v>
      </c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>
      <c r="B78" s="1">
        <v>75</v>
      </c>
      <c r="C78" s="3">
        <v>232</v>
      </c>
      <c r="D78" s="3">
        <v>74</v>
      </c>
      <c r="E78" s="3">
        <v>105</v>
      </c>
      <c r="F78" s="3">
        <v>85.27586206896552</v>
      </c>
      <c r="G78" s="3">
        <v>7317.523706896552</v>
      </c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>
      <c r="B79" s="1">
        <v>76</v>
      </c>
      <c r="C79" s="3">
        <v>237</v>
      </c>
      <c r="D79" s="3">
        <v>75</v>
      </c>
      <c r="E79" s="3">
        <v>106</v>
      </c>
      <c r="F79" s="3">
        <v>86.62658227848101</v>
      </c>
      <c r="G79" s="3">
        <v>7554.1592827004215</v>
      </c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>
      <c r="B80" s="1">
        <v>77</v>
      </c>
      <c r="C80" s="3">
        <v>234</v>
      </c>
      <c r="D80" s="3">
        <v>75</v>
      </c>
      <c r="E80" s="3">
        <v>106</v>
      </c>
      <c r="F80" s="3">
        <v>87.49786324786325</v>
      </c>
      <c r="G80" s="3">
        <v>7704.417735042735</v>
      </c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>
      <c r="B81" s="1">
        <v>78</v>
      </c>
      <c r="C81" s="3">
        <v>234</v>
      </c>
      <c r="D81" s="3">
        <v>75</v>
      </c>
      <c r="E81" s="3">
        <v>107</v>
      </c>
      <c r="F81" s="3">
        <v>88.20726495726495</v>
      </c>
      <c r="G81" s="3">
        <v>7827.889957264957</v>
      </c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>
      <c r="B82" s="1">
        <v>79</v>
      </c>
      <c r="C82" s="3">
        <v>233</v>
      </c>
      <c r="D82" s="3">
        <v>76</v>
      </c>
      <c r="E82" s="3">
        <v>108</v>
      </c>
      <c r="F82" s="3">
        <v>89.20171673819742</v>
      </c>
      <c r="G82" s="3">
        <v>8003.4527896995705</v>
      </c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>
      <c r="B83" s="1">
        <v>80</v>
      </c>
      <c r="C83" s="3">
        <v>237</v>
      </c>
      <c r="D83" s="3">
        <v>76.5</v>
      </c>
      <c r="E83" s="3">
        <v>110</v>
      </c>
      <c r="F83" s="3">
        <v>90.084388185654</v>
      </c>
      <c r="G83" s="3">
        <v>8163.512658227848</v>
      </c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>
      <c r="B84" s="1">
        <v>81</v>
      </c>
      <c r="C84" s="3">
        <v>236</v>
      </c>
      <c r="D84" s="3">
        <v>79</v>
      </c>
      <c r="E84" s="3">
        <v>111</v>
      </c>
      <c r="F84" s="3">
        <v>91.26059322033899</v>
      </c>
      <c r="G84" s="3">
        <v>8377.715042372882</v>
      </c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>
      <c r="B85" s="1">
        <v>82</v>
      </c>
      <c r="C85" s="3">
        <v>233</v>
      </c>
      <c r="D85" s="3">
        <v>80</v>
      </c>
      <c r="E85" s="3">
        <v>109.5</v>
      </c>
      <c r="F85" s="3">
        <v>91.75536480686695</v>
      </c>
      <c r="G85" s="3">
        <v>8463.952789699571</v>
      </c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>
      <c r="B86" s="1">
        <v>83</v>
      </c>
      <c r="C86" s="3">
        <v>237</v>
      </c>
      <c r="D86" s="3">
        <v>80.5</v>
      </c>
      <c r="E86" s="3">
        <v>110.5</v>
      </c>
      <c r="F86" s="3">
        <v>92.87130801687763</v>
      </c>
      <c r="G86" s="3">
        <v>8672.520042194094</v>
      </c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>
      <c r="B87" s="1">
        <v>84</v>
      </c>
      <c r="C87" s="3">
        <v>233</v>
      </c>
      <c r="D87" s="3">
        <v>82</v>
      </c>
      <c r="E87" s="3">
        <v>110</v>
      </c>
      <c r="F87" s="3">
        <v>93.60944206008584</v>
      </c>
      <c r="G87" s="3">
        <v>8806.072961373391</v>
      </c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>
      <c r="B88" s="1">
        <v>85</v>
      </c>
      <c r="C88" s="3">
        <v>235</v>
      </c>
      <c r="D88" s="3">
        <v>82</v>
      </c>
      <c r="E88" s="3">
        <v>110</v>
      </c>
      <c r="F88" s="3">
        <v>94.29148936170213</v>
      </c>
      <c r="G88" s="3">
        <v>8933.747872340426</v>
      </c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>
      <c r="B89" s="1">
        <v>86</v>
      </c>
      <c r="C89" s="3">
        <v>229</v>
      </c>
      <c r="D89" s="3">
        <v>83</v>
      </c>
      <c r="E89" s="3">
        <v>112</v>
      </c>
      <c r="F89" s="3">
        <v>95.4475982532751</v>
      </c>
      <c r="G89" s="3">
        <v>9152.232532751092</v>
      </c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>
      <c r="B90" s="1">
        <v>87</v>
      </c>
      <c r="C90" s="3">
        <v>228</v>
      </c>
      <c r="D90" s="3">
        <v>85</v>
      </c>
      <c r="E90" s="3">
        <v>113</v>
      </c>
      <c r="F90" s="3">
        <v>96.37719298245614</v>
      </c>
      <c r="G90" s="3">
        <v>9329.5</v>
      </c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>
      <c r="B91" s="1">
        <v>88</v>
      </c>
      <c r="C91" s="3">
        <v>227</v>
      </c>
      <c r="D91" s="3">
        <v>86</v>
      </c>
      <c r="E91" s="3">
        <v>114</v>
      </c>
      <c r="F91" s="3">
        <v>97.16299559471365</v>
      </c>
      <c r="G91" s="3">
        <v>9479.984581497798</v>
      </c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>
      <c r="B92" s="1">
        <v>89</v>
      </c>
      <c r="C92" s="3">
        <v>221</v>
      </c>
      <c r="D92" s="3">
        <v>84.5</v>
      </c>
      <c r="E92" s="3">
        <v>115</v>
      </c>
      <c r="F92" s="3">
        <v>97.86425339366515</v>
      </c>
      <c r="G92" s="3">
        <v>9616.364253393665</v>
      </c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>
      <c r="B93" s="1">
        <v>90</v>
      </c>
      <c r="C93" s="3">
        <v>231</v>
      </c>
      <c r="D93" s="3">
        <v>85.5</v>
      </c>
      <c r="E93" s="3">
        <v>116</v>
      </c>
      <c r="F93" s="3">
        <v>98.76839826839827</v>
      </c>
      <c r="G93" s="3">
        <v>9796.182900432901</v>
      </c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>
      <c r="B94" s="1">
        <v>91</v>
      </c>
      <c r="C94" s="3">
        <v>231</v>
      </c>
      <c r="D94" s="3">
        <v>89</v>
      </c>
      <c r="E94" s="3">
        <v>115.5</v>
      </c>
      <c r="F94" s="3">
        <v>100.01948051948052</v>
      </c>
      <c r="G94" s="3">
        <v>10044.349567099567</v>
      </c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>
      <c r="B95" s="1">
        <v>92</v>
      </c>
      <c r="C95" s="3">
        <v>231</v>
      </c>
      <c r="D95" s="3">
        <v>87.5</v>
      </c>
      <c r="E95" s="3">
        <v>116.5</v>
      </c>
      <c r="F95" s="3">
        <v>100.33766233766234</v>
      </c>
      <c r="G95" s="3">
        <v>10106.984848484848</v>
      </c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>
      <c r="B96" s="1">
        <v>93</v>
      </c>
      <c r="C96" s="3">
        <v>228</v>
      </c>
      <c r="D96" s="3">
        <v>88.5</v>
      </c>
      <c r="E96" s="3">
        <v>117.5</v>
      </c>
      <c r="F96" s="3">
        <v>101.12719298245614</v>
      </c>
      <c r="G96" s="3">
        <v>10264.502192982456</v>
      </c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>
      <c r="B97" s="1">
        <v>94</v>
      </c>
      <c r="C97" s="3">
        <v>220</v>
      </c>
      <c r="D97" s="3">
        <v>89.5</v>
      </c>
      <c r="E97" s="3">
        <v>118.5</v>
      </c>
      <c r="F97" s="3">
        <v>101.88636363636364</v>
      </c>
      <c r="G97" s="3">
        <v>10415.693181818182</v>
      </c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>
      <c r="B98" s="1">
        <v>95</v>
      </c>
      <c r="C98" s="3">
        <v>220</v>
      </c>
      <c r="D98" s="3">
        <v>90.5</v>
      </c>
      <c r="E98" s="3">
        <v>119.5</v>
      </c>
      <c r="F98" s="3">
        <v>103.45227272727273</v>
      </c>
      <c r="G98" s="3">
        <v>10738.348863636364</v>
      </c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>
      <c r="B99" s="1">
        <v>96</v>
      </c>
      <c r="C99" s="3">
        <v>216</v>
      </c>
      <c r="D99" s="3">
        <v>91.5</v>
      </c>
      <c r="E99" s="3">
        <v>116.5</v>
      </c>
      <c r="F99" s="3">
        <v>104.46527777777777</v>
      </c>
      <c r="G99" s="3">
        <v>10947.08912037037</v>
      </c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>
      <c r="B100" s="1">
        <v>97</v>
      </c>
      <c r="C100" s="3">
        <v>213</v>
      </c>
      <c r="D100" s="3">
        <v>92.5</v>
      </c>
      <c r="E100" s="3">
        <v>120.5</v>
      </c>
      <c r="F100" s="3">
        <v>105.4225352112676</v>
      </c>
      <c r="G100" s="3">
        <v>11149.239436619719</v>
      </c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>
      <c r="B101" s="1">
        <v>98</v>
      </c>
      <c r="C101" s="3">
        <v>212</v>
      </c>
      <c r="D101" s="3">
        <v>93.5</v>
      </c>
      <c r="E101" s="3">
        <v>120</v>
      </c>
      <c r="F101" s="3">
        <v>106.09905660377359</v>
      </c>
      <c r="G101" s="3">
        <v>11290.311320754718</v>
      </c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>
      <c r="B102" s="1">
        <v>99</v>
      </c>
      <c r="C102" s="3">
        <v>211</v>
      </c>
      <c r="D102" s="3">
        <v>94.5</v>
      </c>
      <c r="E102" s="3">
        <v>122</v>
      </c>
      <c r="F102" s="3">
        <v>107.11848341232228</v>
      </c>
      <c r="G102" s="3">
        <v>11507.568720379148</v>
      </c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>
      <c r="B103" s="1">
        <v>100</v>
      </c>
      <c r="C103" s="3">
        <v>205</v>
      </c>
      <c r="D103" s="3">
        <v>95.5</v>
      </c>
      <c r="E103" s="3">
        <v>120.5</v>
      </c>
      <c r="F103" s="3">
        <v>107.8780487804878</v>
      </c>
      <c r="G103" s="3">
        <v>11669.121951219513</v>
      </c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>
      <c r="B104" s="1">
        <v>101</v>
      </c>
      <c r="C104" s="3">
        <v>215</v>
      </c>
      <c r="D104" s="3">
        <v>96.5</v>
      </c>
      <c r="E104" s="3">
        <v>124</v>
      </c>
      <c r="F104" s="3">
        <v>109.04186046511627</v>
      </c>
      <c r="G104" s="3">
        <v>11924.386046511629</v>
      </c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>
      <c r="B105" s="1">
        <v>102</v>
      </c>
      <c r="C105" s="3">
        <v>211</v>
      </c>
      <c r="D105" s="3">
        <v>97.5</v>
      </c>
      <c r="E105" s="3">
        <v>122.5</v>
      </c>
      <c r="F105" s="3">
        <v>109.72037914691943</v>
      </c>
      <c r="G105" s="3">
        <v>12070.72037914692</v>
      </c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>
      <c r="B106" s="1">
        <v>103</v>
      </c>
      <c r="C106" s="3">
        <v>210</v>
      </c>
      <c r="D106" s="3">
        <v>99.5</v>
      </c>
      <c r="E106" s="3">
        <v>123.5</v>
      </c>
      <c r="F106" s="3">
        <v>110.94761904761904</v>
      </c>
      <c r="G106" s="3">
        <v>12342.133333333333</v>
      </c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>
      <c r="B107" s="1">
        <v>104</v>
      </c>
      <c r="C107" s="3">
        <v>208</v>
      </c>
      <c r="D107" s="3">
        <v>99.5</v>
      </c>
      <c r="E107" s="3">
        <v>124.5</v>
      </c>
      <c r="F107" s="3">
        <v>111.70913461538461</v>
      </c>
      <c r="G107" s="3">
        <v>12511.061298076924</v>
      </c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>
      <c r="B108" s="1">
        <v>105</v>
      </c>
      <c r="C108" s="3">
        <v>203</v>
      </c>
      <c r="D108" s="3">
        <v>100.5</v>
      </c>
      <c r="E108" s="3">
        <v>125</v>
      </c>
      <c r="F108" s="3">
        <v>112.36206896551724</v>
      </c>
      <c r="G108" s="3">
        <v>12655.759852216748</v>
      </c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>
      <c r="B109" s="1">
        <v>106</v>
      </c>
      <c r="C109" s="3">
        <v>201</v>
      </c>
      <c r="D109" s="3">
        <v>101.5</v>
      </c>
      <c r="E109" s="3">
        <v>126.5</v>
      </c>
      <c r="F109" s="3">
        <v>113.8681592039801</v>
      </c>
      <c r="G109" s="3">
        <v>12999.317164179105</v>
      </c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>
      <c r="B110" s="1">
        <v>107</v>
      </c>
      <c r="C110" s="3">
        <v>197</v>
      </c>
      <c r="D110" s="3">
        <v>102.5</v>
      </c>
      <c r="E110" s="3">
        <v>130</v>
      </c>
      <c r="F110" s="3">
        <v>114.43908629441624</v>
      </c>
      <c r="G110" s="3">
        <v>13128.676395939086</v>
      </c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>
      <c r="B111" s="1">
        <v>108</v>
      </c>
      <c r="C111" s="3">
        <v>204</v>
      </c>
      <c r="D111" s="3">
        <v>103.5</v>
      </c>
      <c r="E111" s="3">
        <v>128.5</v>
      </c>
      <c r="F111" s="3">
        <v>115.30147058823529</v>
      </c>
      <c r="G111" s="3">
        <v>13326.8125</v>
      </c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>
      <c r="B112" s="1">
        <v>109</v>
      </c>
      <c r="C112" s="3">
        <v>193</v>
      </c>
      <c r="D112" s="3">
        <v>104.5</v>
      </c>
      <c r="E112" s="3">
        <v>129.5</v>
      </c>
      <c r="F112" s="3">
        <v>116.53886010362694</v>
      </c>
      <c r="G112" s="3">
        <v>13611.870466321243</v>
      </c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>
      <c r="B113" s="1">
        <v>110</v>
      </c>
      <c r="C113" s="3">
        <v>193</v>
      </c>
      <c r="D113" s="3">
        <v>105.5</v>
      </c>
      <c r="E113" s="3">
        <v>133</v>
      </c>
      <c r="F113" s="3">
        <v>117.6839378238342</v>
      </c>
      <c r="G113" s="3">
        <v>13879.712435233161</v>
      </c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>
      <c r="B114" s="1">
        <v>111</v>
      </c>
      <c r="C114" s="3">
        <v>187</v>
      </c>
      <c r="D114" s="3">
        <v>106.5</v>
      </c>
      <c r="E114" s="3">
        <v>131.5</v>
      </c>
      <c r="F114" s="3">
        <v>118.4090909090909</v>
      </c>
      <c r="G114" s="3">
        <v>14050.501336898396</v>
      </c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>
      <c r="B115" s="1">
        <v>112</v>
      </c>
      <c r="C115" s="3">
        <v>189</v>
      </c>
      <c r="D115" s="3">
        <v>108.5</v>
      </c>
      <c r="E115" s="3">
        <v>133.5</v>
      </c>
      <c r="F115" s="3">
        <v>119.3994708994709</v>
      </c>
      <c r="G115" s="3">
        <v>14287.236772486773</v>
      </c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>
      <c r="B116" s="1">
        <v>113</v>
      </c>
      <c r="C116" s="3">
        <v>177</v>
      </c>
      <c r="D116" s="3">
        <v>108.5</v>
      </c>
      <c r="E116" s="3">
        <v>133.5</v>
      </c>
      <c r="F116" s="3">
        <v>120.22033898305085</v>
      </c>
      <c r="G116" s="3">
        <v>14479.940677966102</v>
      </c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>
      <c r="B117" s="1">
        <v>114</v>
      </c>
      <c r="C117" s="3">
        <v>174</v>
      </c>
      <c r="D117" s="3">
        <v>112</v>
      </c>
      <c r="E117" s="3">
        <v>134</v>
      </c>
      <c r="F117" s="3">
        <v>121.37931034482759</v>
      </c>
      <c r="G117" s="3">
        <v>14761.741379310344</v>
      </c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>
      <c r="B118" s="1">
        <v>115</v>
      </c>
      <c r="C118" s="3">
        <v>159</v>
      </c>
      <c r="D118" s="3">
        <v>111.5</v>
      </c>
      <c r="E118" s="3">
        <v>133</v>
      </c>
      <c r="F118" s="3">
        <v>121.94025157232704</v>
      </c>
      <c r="G118" s="3">
        <v>14896.042452830188</v>
      </c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>
      <c r="B119" s="1">
        <v>116</v>
      </c>
      <c r="C119" s="3">
        <v>159</v>
      </c>
      <c r="D119" s="3">
        <v>112.5</v>
      </c>
      <c r="E119" s="3">
        <v>135.5</v>
      </c>
      <c r="F119" s="3">
        <v>122.35220125786164</v>
      </c>
      <c r="G119" s="3">
        <v>14996.440251572327</v>
      </c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>
      <c r="B120" s="1">
        <v>117</v>
      </c>
      <c r="C120" s="3">
        <v>136</v>
      </c>
      <c r="D120" s="3">
        <v>115</v>
      </c>
      <c r="E120" s="3">
        <v>136</v>
      </c>
      <c r="F120" s="3">
        <v>123.8125</v>
      </c>
      <c r="G120" s="3">
        <v>15354.92463235294</v>
      </c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>
      <c r="B121" s="1">
        <v>118</v>
      </c>
      <c r="C121" s="3">
        <v>122</v>
      </c>
      <c r="D121" s="3">
        <v>114.5</v>
      </c>
      <c r="E121" s="3">
        <v>136.5</v>
      </c>
      <c r="F121" s="3">
        <v>124.93852459016394</v>
      </c>
      <c r="G121" s="3">
        <v>15635.616803278688</v>
      </c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>
      <c r="B122" s="1">
        <v>119</v>
      </c>
      <c r="C122" s="3">
        <v>108</v>
      </c>
      <c r="D122" s="3">
        <v>115.5</v>
      </c>
      <c r="E122" s="3">
        <v>138</v>
      </c>
      <c r="F122" s="3">
        <v>125.57870370370371</v>
      </c>
      <c r="G122" s="3">
        <v>15794.17824074074</v>
      </c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>
      <c r="B123" s="1">
        <v>120</v>
      </c>
      <c r="C123" s="3">
        <v>92</v>
      </c>
      <c r="D123" s="3">
        <v>119</v>
      </c>
      <c r="E123" s="3">
        <v>136</v>
      </c>
      <c r="F123" s="3">
        <v>127.01086956521739</v>
      </c>
      <c r="G123" s="3">
        <v>16148.076086956522</v>
      </c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>
      <c r="B124" s="1">
        <v>121</v>
      </c>
      <c r="C124" s="3">
        <v>78</v>
      </c>
      <c r="D124" s="3">
        <v>121</v>
      </c>
      <c r="E124" s="3">
        <v>139</v>
      </c>
      <c r="F124" s="3">
        <v>128.81410256410257</v>
      </c>
      <c r="G124" s="3">
        <v>16610.06730769231</v>
      </c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>
      <c r="B125" s="1">
        <v>122</v>
      </c>
      <c r="C125" s="3">
        <v>72</v>
      </c>
      <c r="D125" s="3">
        <v>118.5</v>
      </c>
      <c r="E125" s="3">
        <v>140.5</v>
      </c>
      <c r="F125" s="3">
        <v>129.65277777777777</v>
      </c>
      <c r="G125" s="3">
        <v>16828.604166666668</v>
      </c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>
      <c r="B126" s="1">
        <v>123</v>
      </c>
      <c r="C126" s="3">
        <v>60</v>
      </c>
      <c r="D126" s="3">
        <v>119.5</v>
      </c>
      <c r="E126" s="3">
        <v>137.5</v>
      </c>
      <c r="F126" s="3">
        <v>130.44166666666666</v>
      </c>
      <c r="G126" s="3">
        <v>17029.679166666665</v>
      </c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>
      <c r="B127" s="1">
        <v>124</v>
      </c>
      <c r="C127" s="3">
        <v>54</v>
      </c>
      <c r="D127" s="3">
        <v>124.5</v>
      </c>
      <c r="E127" s="3">
        <v>138</v>
      </c>
      <c r="F127" s="3">
        <v>131.40740740740742</v>
      </c>
      <c r="G127" s="3">
        <v>17279.305555555555</v>
      </c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>
      <c r="B128" s="1">
        <v>125</v>
      </c>
      <c r="C128" s="3">
        <v>52</v>
      </c>
      <c r="D128" s="3">
        <v>125.5</v>
      </c>
      <c r="E128" s="3">
        <v>137.5</v>
      </c>
      <c r="F128" s="3">
        <v>132.17307692307693</v>
      </c>
      <c r="G128" s="3">
        <v>17479.490384615383</v>
      </c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>
      <c r="B129" s="1">
        <v>126</v>
      </c>
      <c r="C129" s="3">
        <v>46</v>
      </c>
      <c r="D129" s="3">
        <v>123</v>
      </c>
      <c r="E129" s="3">
        <v>140</v>
      </c>
      <c r="F129" s="3">
        <v>132.68478260869566</v>
      </c>
      <c r="G129" s="3">
        <v>17616.896739130436</v>
      </c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>
      <c r="B130" s="1">
        <v>127</v>
      </c>
      <c r="C130" s="3">
        <v>40</v>
      </c>
      <c r="D130" s="3">
        <v>127.5</v>
      </c>
      <c r="E130" s="3">
        <v>139.5</v>
      </c>
      <c r="F130" s="3">
        <v>133.6875</v>
      </c>
      <c r="G130" s="3">
        <v>17881.39375</v>
      </c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>
      <c r="B131" s="1">
        <v>128</v>
      </c>
      <c r="C131" s="3">
        <v>29</v>
      </c>
      <c r="D131" s="3">
        <v>130</v>
      </c>
      <c r="E131" s="3">
        <v>139.5</v>
      </c>
      <c r="F131" s="3">
        <v>133.79310344827587</v>
      </c>
      <c r="G131" s="3">
        <v>17907.775862068964</v>
      </c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>
      <c r="B132" s="1">
        <v>129</v>
      </c>
      <c r="C132" s="3">
        <v>22</v>
      </c>
      <c r="D132" s="3">
        <v>129</v>
      </c>
      <c r="E132" s="3">
        <v>139.5</v>
      </c>
      <c r="F132" s="3">
        <v>135.0681818181818</v>
      </c>
      <c r="G132" s="3">
        <v>18252.397727272728</v>
      </c>
      <c r="H132" s="1">
        <v>129</v>
      </c>
      <c r="I132" s="8">
        <f ref="I132:I195" t="shared" si="10">D132</f>
        <v>0</v>
      </c>
      <c r="J132" s="8">
        <f ref="J132:J195" t="shared" si="11">F132-G132</f>
        <v>0</v>
      </c>
      <c r="K132" s="8">
        <f ref="K132:K195" t="shared" si="12">F132</f>
        <v>0</v>
      </c>
      <c r="L132" s="8">
        <f ref="L132:L195" t="shared" si="13">F132+G132</f>
        <v>0</v>
      </c>
      <c r="M132" s="8">
        <f ref="M132:M195" t="shared" si="14">E132</f>
        <v>0</v>
      </c>
    </row>
    <row r="133">
      <c r="B133" s="1">
        <v>130</v>
      </c>
      <c r="C133" s="3">
        <v>14</v>
      </c>
      <c r="D133" s="3">
        <v>131.5</v>
      </c>
      <c r="E133" s="3">
        <v>139.5</v>
      </c>
      <c r="F133" s="3">
        <v>135.17857142857142</v>
      </c>
      <c r="G133" s="3">
        <v>18278.875</v>
      </c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>
      <c r="B134" s="1">
        <v>131</v>
      </c>
      <c r="C134" s="3">
        <v>9</v>
      </c>
      <c r="D134" s="3">
        <v>132</v>
      </c>
      <c r="E134" s="3">
        <v>140.5</v>
      </c>
      <c r="F134" s="3">
        <v>136.22222222222223</v>
      </c>
      <c r="G134" s="3">
        <v>18562.833333333332</v>
      </c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>
      <c r="B135" s="1">
        <v>132</v>
      </c>
      <c r="C135" s="3">
        <v>11</v>
      </c>
      <c r="D135" s="3">
        <v>133.5</v>
      </c>
      <c r="E135" s="3">
        <v>141.5</v>
      </c>
      <c r="F135" s="3">
        <v>137.4090909090909</v>
      </c>
      <c r="G135" s="3">
        <v>18889.75</v>
      </c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>
      <c r="B136" s="1">
        <v>133</v>
      </c>
      <c r="C136" s="3">
        <v>4</v>
      </c>
      <c r="D136" s="3">
        <v>133</v>
      </c>
      <c r="E136" s="3">
        <v>141</v>
      </c>
      <c r="F136" s="3">
        <v>136.5</v>
      </c>
      <c r="G136" s="3">
        <v>18640.5</v>
      </c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>
      <c r="B137" s="1">
        <v>134</v>
      </c>
      <c r="C137" s="3">
        <v>3</v>
      </c>
      <c r="D137" s="3">
        <v>135</v>
      </c>
      <c r="E137" s="3">
        <v>144</v>
      </c>
      <c r="F137" s="3">
        <v>141</v>
      </c>
      <c r="G137" s="3">
        <v>19899</v>
      </c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>
      <c r="B138" s="1">
        <v>135</v>
      </c>
      <c r="C138" s="3">
        <v>1</v>
      </c>
      <c r="D138" s="3">
        <v>136</v>
      </c>
      <c r="E138" s="3">
        <v>136</v>
      </c>
      <c r="F138" s="3">
        <v>136</v>
      </c>
      <c r="G138" s="3">
        <v>18496</v>
      </c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>
      <c r="B139" s="1">
        <v>136</v>
      </c>
      <c r="C139" s="3">
        <v>5</v>
      </c>
      <c r="D139" s="3">
        <v>137</v>
      </c>
      <c r="E139" s="3">
        <v>144.5</v>
      </c>
      <c r="F139" s="3">
        <v>140.5</v>
      </c>
      <c r="G139" s="3">
        <v>19751.35</v>
      </c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>
      <c r="B140" s="1">
        <v>137</v>
      </c>
      <c r="C140" s="3">
        <v>2</v>
      </c>
      <c r="D140" s="3">
        <v>142</v>
      </c>
      <c r="E140" s="3">
        <v>145</v>
      </c>
      <c r="F140" s="3">
        <v>143.5</v>
      </c>
      <c r="G140" s="3">
        <v>20594.5</v>
      </c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>
      <c r="B141" s="1">
        <v>138</v>
      </c>
      <c r="C141" s="3">
        <v>1</v>
      </c>
      <c r="D141" s="3">
        <v>146.5</v>
      </c>
      <c r="E141" s="3">
        <v>146.5</v>
      </c>
      <c r="F141" s="3">
        <v>146.5</v>
      </c>
      <c r="G141" s="3">
        <v>21462.25</v>
      </c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>
      <c r="B142" s="1">
        <v>139</v>
      </c>
      <c r="C142" s="3">
        <v>2</v>
      </c>
      <c r="D142" s="3">
        <v>145</v>
      </c>
      <c r="E142" s="3">
        <v>147.5</v>
      </c>
      <c r="F142" s="3">
        <v>146.25</v>
      </c>
      <c r="G142" s="3">
        <v>21390.625</v>
      </c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>
      <c r="B145" s="1">
        <v>142</v>
      </c>
      <c r="C145" s="3">
        <v>2</v>
      </c>
      <c r="D145" s="3">
        <v>149.5</v>
      </c>
      <c r="E145" s="3">
        <v>150.5</v>
      </c>
      <c r="F145" s="3">
        <v>150</v>
      </c>
      <c r="G145" s="3">
        <v>22500.25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>
      <c r="B149" s="1">
        <v>146</v>
      </c>
      <c r="C149" s="3">
        <v>3</v>
      </c>
      <c r="D149" s="3">
        <v>151.5</v>
      </c>
      <c r="E149" s="3">
        <v>153.5</v>
      </c>
      <c r="F149" s="3">
        <v>152.66666666666666</v>
      </c>
      <c r="G149" s="3">
        <v>23307.833333333332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>
      <c r="B155" s="1">
        <v>152</v>
      </c>
      <c r="C155" s="3">
        <v>1</v>
      </c>
      <c r="D155" s="3">
        <v>158</v>
      </c>
      <c r="E155" s="3">
        <v>158</v>
      </c>
      <c r="F155" s="3">
        <v>158</v>
      </c>
      <c r="G155" s="3">
        <v>24964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ref="I196:I258" t="shared" si="15">D196</f>
        <v>0</v>
      </c>
      <c r="J196" s="8">
        <f ref="J196:J258" t="shared" si="16">F196-G196</f>
        <v>0</v>
      </c>
      <c r="K196" s="8">
        <f ref="K196:K258" t="shared" si="17">F196</f>
        <v>0</v>
      </c>
      <c r="L196" s="8">
        <f ref="L196:L258" t="shared" si="18">F196+G196</f>
        <v>0</v>
      </c>
      <c r="M196" s="8">
        <f ref="M196:M258" t="shared" si="19">E196</f>
        <v>0</v>
      </c>
    </row>
    <row r="197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Gor Hovakimyan</cp:lastModifiedBy>
  <cp:revision/>
  <dcterms:created xsi:type="dcterms:W3CDTF">2024-06-23T05:22:44Z</dcterms:created>
  <dcterms:modified xsi:type="dcterms:W3CDTF">2024-08-01T08:31:55Z</dcterms:modified>
  <cp:category/>
  <cp:contentStatus/>
</cp:coreProperties>
</file>