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zhan\Git\Predictions\EOY\Tech\"/>
    </mc:Choice>
  </mc:AlternateContent>
  <bookViews>
    <workbookView xWindow="0" yWindow="0" windowWidth="28800" windowHeight="12435"/>
  </bookViews>
  <sheets>
    <sheet name="Social_NorthAmerica" sheetId="1" r:id="rId1"/>
    <sheet name="Social_Europe" sheetId="3" r:id="rId2"/>
    <sheet name="Social_LatinAmerica" sheetId="4" r:id="rId3"/>
    <sheet name="Social_Asia" sheetId="2" r:id="rId4"/>
  </sheets>
  <definedNames>
    <definedName name="_xlnm._FilterDatabase" localSheetId="3" hidden="1">Social_Asia!$A$1:$A$41</definedName>
    <definedName name="_xlnm._FilterDatabase" localSheetId="1" hidden="1">Social_Europe!$A$1:$A$44</definedName>
    <definedName name="_xlnm._FilterDatabase" localSheetId="2" hidden="1">Social_LatinAmerica!$A$1:$A$40</definedName>
    <definedName name="_xlnm._FilterDatabase" localSheetId="0" hidden="1">Social_NorthAmerica!$A$1:$A$46</definedName>
  </definedNames>
  <calcPr calcId="0"/>
</workbook>
</file>

<file path=xl/calcChain.xml><?xml version="1.0" encoding="utf-8"?>
<calcChain xmlns="http://schemas.openxmlformats.org/spreadsheetml/2006/main">
  <c r="F42" i="2" l="1"/>
  <c r="F43" i="2"/>
  <c r="F44" i="2"/>
  <c r="F45" i="2"/>
  <c r="F46" i="2"/>
  <c r="F47" i="2"/>
  <c r="F48" i="2"/>
  <c r="E42" i="2"/>
  <c r="E43" i="2"/>
  <c r="E44" i="2"/>
  <c r="E45" i="2"/>
  <c r="E46" i="2"/>
  <c r="E47" i="2"/>
  <c r="E48" i="2"/>
  <c r="F41" i="4"/>
  <c r="F42" i="4"/>
  <c r="F43" i="4"/>
  <c r="F44" i="4"/>
  <c r="E41" i="4"/>
  <c r="E42" i="4"/>
  <c r="E43" i="4"/>
  <c r="E44" i="4"/>
  <c r="F45" i="3"/>
  <c r="F46" i="3"/>
  <c r="F47" i="3"/>
  <c r="F48" i="3"/>
  <c r="F49" i="3"/>
  <c r="E45" i="3"/>
  <c r="E46" i="3"/>
  <c r="E47" i="3"/>
  <c r="E48" i="3"/>
  <c r="E49" i="3"/>
  <c r="F47" i="1"/>
  <c r="F48" i="1"/>
  <c r="F49" i="1"/>
  <c r="F50" i="1"/>
  <c r="E48" i="1"/>
  <c r="E49" i="1"/>
  <c r="E50" i="1"/>
  <c r="E47" i="1"/>
  <c r="E17" i="4"/>
  <c r="F17" i="4"/>
  <c r="F37" i="4"/>
  <c r="E37" i="4"/>
  <c r="F30" i="4"/>
  <c r="E30" i="4"/>
  <c r="F35" i="4"/>
  <c r="E35" i="4"/>
  <c r="F6" i="4"/>
  <c r="E6" i="4"/>
  <c r="F13" i="4"/>
  <c r="E13" i="4"/>
  <c r="F3" i="4"/>
  <c r="E3" i="4"/>
  <c r="F20" i="4"/>
  <c r="E20" i="4"/>
  <c r="F34" i="4"/>
  <c r="E34" i="4"/>
  <c r="F14" i="4"/>
  <c r="E14" i="4"/>
  <c r="F8" i="4"/>
  <c r="E8" i="4"/>
  <c r="F39" i="4"/>
  <c r="E39" i="4"/>
  <c r="F29" i="4"/>
  <c r="E29" i="4"/>
  <c r="F19" i="4"/>
  <c r="E19" i="4"/>
  <c r="F28" i="4"/>
  <c r="E28" i="4"/>
  <c r="F2" i="4"/>
  <c r="E2" i="4"/>
  <c r="F22" i="4"/>
  <c r="E22" i="4"/>
  <c r="F24" i="4"/>
  <c r="E24" i="4"/>
  <c r="F38" i="4"/>
  <c r="E38" i="4"/>
  <c r="F9" i="4"/>
  <c r="E9" i="4"/>
  <c r="F21" i="4"/>
  <c r="E21" i="4"/>
  <c r="F26" i="4"/>
  <c r="E26" i="4"/>
  <c r="F16" i="4"/>
  <c r="E16" i="4"/>
  <c r="F7" i="4"/>
  <c r="E7" i="4"/>
  <c r="F12" i="4"/>
  <c r="E12" i="4"/>
  <c r="F33" i="4"/>
  <c r="E33" i="4"/>
  <c r="F31" i="4"/>
  <c r="E31" i="4"/>
  <c r="F18" i="4"/>
  <c r="E18" i="4"/>
  <c r="F15" i="4"/>
  <c r="E15" i="4"/>
  <c r="F11" i="4"/>
  <c r="E11" i="4"/>
  <c r="F25" i="4"/>
  <c r="E25" i="4"/>
  <c r="F27" i="4"/>
  <c r="E27" i="4"/>
  <c r="F40" i="4"/>
  <c r="E40" i="4"/>
  <c r="F36" i="4"/>
  <c r="E36" i="4"/>
  <c r="F5" i="4"/>
  <c r="E5" i="4"/>
  <c r="F4" i="4"/>
  <c r="E4" i="4"/>
  <c r="F10" i="4"/>
  <c r="E10" i="4"/>
  <c r="F23" i="4"/>
  <c r="E23" i="4"/>
  <c r="F32" i="4"/>
  <c r="E32" i="4"/>
  <c r="F8" i="3"/>
  <c r="E8" i="3"/>
  <c r="F31" i="3"/>
  <c r="E31" i="3"/>
  <c r="F16" i="3"/>
  <c r="E16" i="3"/>
  <c r="F28" i="3"/>
  <c r="E28" i="3"/>
  <c r="F4" i="3"/>
  <c r="E4" i="3"/>
  <c r="F23" i="3"/>
  <c r="E23" i="3"/>
  <c r="F39" i="3"/>
  <c r="E39" i="3"/>
  <c r="F20" i="3"/>
  <c r="E20" i="3"/>
  <c r="F37" i="3"/>
  <c r="E37" i="3"/>
  <c r="F43" i="3"/>
  <c r="E43" i="3"/>
  <c r="F30" i="3"/>
  <c r="E30" i="3"/>
  <c r="F14" i="3"/>
  <c r="E14" i="3"/>
  <c r="F24" i="3"/>
  <c r="E24" i="3"/>
  <c r="F36" i="3"/>
  <c r="E36" i="3"/>
  <c r="F13" i="3"/>
  <c r="E13" i="3"/>
  <c r="F25" i="3"/>
  <c r="E25" i="3"/>
  <c r="F11" i="3"/>
  <c r="E11" i="3"/>
  <c r="F33" i="3"/>
  <c r="E33" i="3"/>
  <c r="F19" i="3"/>
  <c r="E19" i="3"/>
  <c r="F10" i="3"/>
  <c r="E10" i="3"/>
  <c r="F21" i="3"/>
  <c r="E21" i="3"/>
  <c r="F29" i="3"/>
  <c r="E29" i="3"/>
  <c r="F12" i="3"/>
  <c r="E12" i="3"/>
  <c r="F15" i="3"/>
  <c r="E15" i="3"/>
  <c r="F5" i="3"/>
  <c r="E5" i="3"/>
  <c r="F2" i="3"/>
  <c r="E2" i="3"/>
  <c r="F44" i="3"/>
  <c r="E44" i="3"/>
  <c r="F38" i="3"/>
  <c r="E38" i="3"/>
  <c r="F40" i="3"/>
  <c r="E40" i="3"/>
  <c r="F6" i="3"/>
  <c r="E6" i="3"/>
  <c r="F26" i="3"/>
  <c r="E26" i="3"/>
  <c r="F41" i="3"/>
  <c r="E41" i="3"/>
  <c r="F18" i="3"/>
  <c r="E18" i="3"/>
  <c r="F42" i="3"/>
  <c r="E42" i="3"/>
  <c r="F27" i="3"/>
  <c r="E27" i="3"/>
  <c r="F3" i="3"/>
  <c r="E3" i="3"/>
  <c r="F35" i="3"/>
  <c r="E35" i="3"/>
  <c r="F32" i="3"/>
  <c r="E32" i="3"/>
  <c r="F7" i="3"/>
  <c r="E7" i="3"/>
  <c r="F9" i="3"/>
  <c r="E9" i="3"/>
  <c r="F22" i="3"/>
  <c r="E22" i="3"/>
  <c r="F17" i="3"/>
  <c r="E17" i="3"/>
  <c r="F34" i="3"/>
  <c r="E34" i="3"/>
  <c r="F7" i="2"/>
  <c r="E7" i="2"/>
  <c r="F6" i="1"/>
  <c r="E6" i="1"/>
  <c r="F8" i="2"/>
  <c r="E8" i="2"/>
  <c r="F31" i="2"/>
  <c r="E31" i="2"/>
  <c r="F17" i="2"/>
  <c r="E17" i="2"/>
  <c r="F34" i="2"/>
  <c r="E34" i="2"/>
  <c r="F6" i="2"/>
  <c r="E6" i="2"/>
  <c r="F14" i="2"/>
  <c r="E14" i="2"/>
  <c r="F41" i="2"/>
  <c r="E41" i="2"/>
  <c r="F24" i="2"/>
  <c r="E24" i="2"/>
  <c r="F39" i="2"/>
  <c r="E39" i="2"/>
  <c r="F33" i="2"/>
  <c r="E33" i="2"/>
  <c r="F19" i="2"/>
  <c r="E19" i="2"/>
  <c r="F23" i="2"/>
  <c r="E23" i="2"/>
  <c r="F35" i="2"/>
  <c r="E35" i="2"/>
  <c r="F10" i="2"/>
  <c r="E10" i="2"/>
  <c r="F26" i="2"/>
  <c r="E26" i="2"/>
  <c r="F11" i="2"/>
  <c r="E11" i="2"/>
  <c r="F29" i="2"/>
  <c r="E29" i="2"/>
  <c r="F16" i="2"/>
  <c r="E16" i="2"/>
  <c r="F20" i="2"/>
  <c r="E20" i="2"/>
  <c r="F21" i="2"/>
  <c r="E21" i="2"/>
  <c r="F25" i="2"/>
  <c r="E25" i="2"/>
  <c r="F13" i="2"/>
  <c r="E13" i="2"/>
  <c r="F15" i="2"/>
  <c r="E15" i="2"/>
  <c r="F2" i="2"/>
  <c r="E2" i="2"/>
  <c r="F38" i="2"/>
  <c r="E38" i="2"/>
  <c r="F4" i="2"/>
  <c r="E4" i="2"/>
  <c r="F32" i="2"/>
  <c r="E32" i="2"/>
  <c r="F40" i="2"/>
  <c r="E40" i="2"/>
  <c r="F22" i="2"/>
  <c r="E22" i="2"/>
  <c r="F30" i="2"/>
  <c r="E30" i="2"/>
  <c r="F27" i="2"/>
  <c r="E27" i="2"/>
  <c r="F3" i="2"/>
  <c r="E3" i="2"/>
  <c r="F37" i="2"/>
  <c r="E37" i="2"/>
  <c r="F28" i="2"/>
  <c r="E28" i="2"/>
  <c r="F5" i="2"/>
  <c r="E5" i="2"/>
  <c r="F9" i="2"/>
  <c r="E9" i="2"/>
  <c r="F18" i="2"/>
  <c r="E18" i="2"/>
  <c r="F12" i="2"/>
  <c r="E12" i="2"/>
  <c r="F36" i="2"/>
  <c r="E36" i="2"/>
  <c r="F17" i="1"/>
  <c r="F21" i="1"/>
  <c r="F12" i="1"/>
  <c r="F4" i="1"/>
  <c r="F31" i="1"/>
  <c r="F38" i="1"/>
  <c r="F2" i="1"/>
  <c r="F28" i="1"/>
  <c r="F40" i="1"/>
  <c r="F20" i="1"/>
  <c r="F32" i="1"/>
  <c r="F27" i="1"/>
  <c r="F7" i="1"/>
  <c r="F36" i="1"/>
  <c r="F41" i="1"/>
  <c r="F46" i="1"/>
  <c r="F3" i="1"/>
  <c r="F18" i="1"/>
  <c r="F25" i="1"/>
  <c r="F15" i="1"/>
  <c r="F44" i="1"/>
  <c r="F22" i="1"/>
  <c r="F10" i="1"/>
  <c r="F19" i="1"/>
  <c r="F35" i="1"/>
  <c r="F11" i="1"/>
  <c r="F45" i="1"/>
  <c r="F29" i="1"/>
  <c r="F9" i="1"/>
  <c r="F34" i="1"/>
  <c r="F24" i="1"/>
  <c r="F13" i="1"/>
  <c r="F33" i="1"/>
  <c r="F43" i="1"/>
  <c r="F42" i="1"/>
  <c r="F23" i="1"/>
  <c r="F39" i="1"/>
  <c r="F14" i="1"/>
  <c r="F5" i="1"/>
  <c r="F30" i="1"/>
  <c r="F26" i="1"/>
  <c r="F16" i="1"/>
  <c r="F8" i="1"/>
  <c r="F37" i="1"/>
  <c r="E17" i="1" l="1"/>
  <c r="E21" i="1"/>
  <c r="E12" i="1"/>
  <c r="E4" i="1"/>
  <c r="E31" i="1"/>
  <c r="E38" i="1"/>
  <c r="E2" i="1"/>
  <c r="E28" i="1"/>
  <c r="E40" i="1"/>
  <c r="E20" i="1"/>
  <c r="E32" i="1"/>
  <c r="E27" i="1"/>
  <c r="E7" i="1"/>
  <c r="E36" i="1"/>
  <c r="E41" i="1"/>
  <c r="E46" i="1"/>
  <c r="E3" i="1"/>
  <c r="E18" i="1"/>
  <c r="E25" i="1"/>
  <c r="E15" i="1"/>
  <c r="E44" i="1"/>
  <c r="E22" i="1"/>
  <c r="E10" i="1"/>
  <c r="E19" i="1"/>
  <c r="E35" i="1"/>
  <c r="E11" i="1"/>
  <c r="E45" i="1"/>
  <c r="E29" i="1"/>
  <c r="E9" i="1"/>
  <c r="E34" i="1"/>
  <c r="E24" i="1"/>
  <c r="E13" i="1"/>
  <c r="E33" i="1"/>
  <c r="E43" i="1"/>
  <c r="E42" i="1"/>
  <c r="E23" i="1"/>
  <c r="E39" i="1"/>
  <c r="E14" i="1"/>
  <c r="E5" i="1"/>
  <c r="E30" i="1"/>
  <c r="E26" i="1"/>
  <c r="E16" i="1"/>
  <c r="E8" i="1"/>
  <c r="E37" i="1"/>
</calcChain>
</file>

<file path=xl/sharedStrings.xml><?xml version="1.0" encoding="utf-8"?>
<sst xmlns="http://schemas.openxmlformats.org/spreadsheetml/2006/main" count="390" uniqueCount="63">
  <si>
    <t>ubiquitous computing</t>
  </si>
  <si>
    <t>data mining</t>
  </si>
  <si>
    <t>google wallet</t>
  </si>
  <si>
    <t>google now</t>
  </si>
  <si>
    <t>uber</t>
  </si>
  <si>
    <t>fitness bands</t>
  </si>
  <si>
    <t>business intelligence tools</t>
  </si>
  <si>
    <t>netflix</t>
  </si>
  <si>
    <t>power bi</t>
  </si>
  <si>
    <t>cjis</t>
  </si>
  <si>
    <t>data scientist</t>
  </si>
  <si>
    <t>ferpa</t>
  </si>
  <si>
    <t>additive manufacturing</t>
  </si>
  <si>
    <t>siri</t>
  </si>
  <si>
    <t>bing prediction</t>
  </si>
  <si>
    <t>wearable tech fashion</t>
  </si>
  <si>
    <t>contextually aware computing</t>
  </si>
  <si>
    <t>square</t>
  </si>
  <si>
    <t xml:space="preserve">big data </t>
  </si>
  <si>
    <t>tableau</t>
  </si>
  <si>
    <t>smart cities</t>
  </si>
  <si>
    <t>hipaa</t>
  </si>
  <si>
    <t xml:space="preserve">excel power bi </t>
  </si>
  <si>
    <t>smart watches</t>
  </si>
  <si>
    <t>digital health</t>
  </si>
  <si>
    <t>predictive analytics</t>
  </si>
  <si>
    <t>smart machines</t>
  </si>
  <si>
    <t>artificial intelligence</t>
  </si>
  <si>
    <t>drone shipping</t>
  </si>
  <si>
    <t>connected cars</t>
  </si>
  <si>
    <t>cortana</t>
  </si>
  <si>
    <t>machine parts</t>
  </si>
  <si>
    <t>connected homes</t>
  </si>
  <si>
    <t>gett</t>
  </si>
  <si>
    <t>wearable computers</t>
  </si>
  <si>
    <t>paypal reader</t>
  </si>
  <si>
    <t>television on demand</t>
  </si>
  <si>
    <t>mobile health</t>
  </si>
  <si>
    <t>replacement limbs/organs</t>
  </si>
  <si>
    <t>applepay</t>
  </si>
  <si>
    <t>big data</t>
  </si>
  <si>
    <t>qlik</t>
  </si>
  <si>
    <t>mobile banking</t>
  </si>
  <si>
    <t>hbogo</t>
  </si>
  <si>
    <t>iot</t>
  </si>
  <si>
    <t>Digital assistants</t>
  </si>
  <si>
    <t>Machine learning</t>
  </si>
  <si>
    <t>Mobile payment systems</t>
  </si>
  <si>
    <t>On-demand services</t>
  </si>
  <si>
    <t>Wearable technology</t>
  </si>
  <si>
    <t>Data visualization &amp; analytics</t>
  </si>
  <si>
    <t>Data security/privacy</t>
  </si>
  <si>
    <t>3D printing</t>
  </si>
  <si>
    <t>Bing prediction</t>
  </si>
  <si>
    <t>Internet of things</t>
  </si>
  <si>
    <t>Category</t>
  </si>
  <si>
    <t>Technology</t>
  </si>
  <si>
    <t>Overall</t>
  </si>
  <si>
    <t>Trend</t>
  </si>
  <si>
    <t>michael's data breach</t>
  </si>
  <si>
    <t>target data breach</t>
  </si>
  <si>
    <t>jp morgan data breach</t>
  </si>
  <si>
    <t>home depot data breach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</si>
</sst>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F18" sqref="F18"/>
    </sheetView>
  </sheetViews>
  <sheetFormatPr defaultRowHeight="15" x14ac:dyDescent="0.25"/>
  <cols>
    <col min="1" max="1" width="28.85546875" bestFit="1" customWidth="1"/>
    <col min="2" max="2" width="28.28515625" bestFit="1" customWidth="1"/>
  </cols>
  <sheetData>
    <row r="1" spans="1:6" x14ac:dyDescent="0.25">
      <c r="A1" s="1" t="s">
        <v>55</v>
      </c>
      <c r="B1" s="1" t="s">
        <v>56</v>
      </c>
      <c r="C1" s="1">
        <v>2013</v>
      </c>
      <c r="D1" s="1">
        <v>2014</v>
      </c>
      <c r="E1" s="1" t="s">
        <v>57</v>
      </c>
      <c r="F1" s="1" t="s">
        <v>58</v>
      </c>
    </row>
    <row r="2" spans="1:6" x14ac:dyDescent="0.25">
      <c r="A2" t="s">
        <v>48</v>
      </c>
      <c r="B2" t="s">
        <v>7</v>
      </c>
      <c r="C2">
        <v>14697915</v>
      </c>
      <c r="D2">
        <v>24392092</v>
      </c>
      <c r="E2">
        <f>C2+D2</f>
        <v>39090007</v>
      </c>
      <c r="F2">
        <f>SLOPE(C2:D2,C$1:D$1)</f>
        <v>9694177</v>
      </c>
    </row>
    <row r="3" spans="1:6" x14ac:dyDescent="0.25">
      <c r="A3" t="s">
        <v>47</v>
      </c>
      <c r="B3" t="s">
        <v>17</v>
      </c>
      <c r="C3">
        <v>7258588</v>
      </c>
      <c r="D3">
        <v>8314417</v>
      </c>
      <c r="E3">
        <f>C3+D3</f>
        <v>15573005</v>
      </c>
      <c r="F3">
        <f>SLOPE(C3:D3,C$1:D$1)</f>
        <v>1055829</v>
      </c>
    </row>
    <row r="4" spans="1:6" x14ac:dyDescent="0.25">
      <c r="A4" t="s">
        <v>48</v>
      </c>
      <c r="B4" t="s">
        <v>4</v>
      </c>
      <c r="C4">
        <v>794494</v>
      </c>
      <c r="D4">
        <v>3072893</v>
      </c>
      <c r="E4">
        <f>C4+D4</f>
        <v>3867387</v>
      </c>
      <c r="F4">
        <f>SLOPE(C4:D4,C$1:D$1)</f>
        <v>2278399</v>
      </c>
    </row>
    <row r="5" spans="1:6" x14ac:dyDescent="0.25">
      <c r="A5" t="s">
        <v>50</v>
      </c>
      <c r="B5" t="s">
        <v>40</v>
      </c>
      <c r="C5">
        <v>1471677</v>
      </c>
      <c r="D5">
        <v>2366605</v>
      </c>
      <c r="E5">
        <f>C5+D5</f>
        <v>3838282</v>
      </c>
      <c r="F5">
        <f>SLOPE(C5:D5,C$1:D$1)</f>
        <v>894928</v>
      </c>
    </row>
    <row r="6" spans="1:6" x14ac:dyDescent="0.25">
      <c r="A6" t="s">
        <v>46</v>
      </c>
      <c r="B6" t="s">
        <v>18</v>
      </c>
      <c r="C6">
        <v>1471677</v>
      </c>
      <c r="D6">
        <v>2366605</v>
      </c>
      <c r="E6">
        <f>C6+D6</f>
        <v>3838282</v>
      </c>
      <c r="F6">
        <f>SLOPE(C6:D6,C$1:D$1)</f>
        <v>894928</v>
      </c>
    </row>
    <row r="7" spans="1:6" x14ac:dyDescent="0.25">
      <c r="A7" t="s">
        <v>45</v>
      </c>
      <c r="B7" t="s">
        <v>13</v>
      </c>
      <c r="C7">
        <v>2186773</v>
      </c>
      <c r="D7">
        <v>2023439</v>
      </c>
      <c r="E7">
        <f>C7+D7</f>
        <v>4210212</v>
      </c>
      <c r="F7">
        <f>SLOPE(C7:D7,C$1:D$1)</f>
        <v>-163334</v>
      </c>
    </row>
    <row r="8" spans="1:6" x14ac:dyDescent="0.25">
      <c r="A8" t="s">
        <v>54</v>
      </c>
      <c r="B8" t="s">
        <v>44</v>
      </c>
      <c r="C8">
        <v>173114</v>
      </c>
      <c r="D8">
        <v>1151215</v>
      </c>
      <c r="E8">
        <f>C8+D8</f>
        <v>1324329</v>
      </c>
      <c r="F8">
        <f>SLOPE(C8:D8,C$1:D$1)</f>
        <v>978101</v>
      </c>
    </row>
    <row r="9" spans="1:6" x14ac:dyDescent="0.25">
      <c r="A9" t="s">
        <v>45</v>
      </c>
      <c r="B9" t="s">
        <v>30</v>
      </c>
      <c r="C9">
        <v>27599</v>
      </c>
      <c r="D9">
        <v>249093</v>
      </c>
      <c r="E9">
        <f>C9+D9</f>
        <v>276692</v>
      </c>
      <c r="F9">
        <f>SLOPE(C9:D9,C$1:D$1)</f>
        <v>221494</v>
      </c>
    </row>
    <row r="10" spans="1:6" x14ac:dyDescent="0.25">
      <c r="A10" t="s">
        <v>49</v>
      </c>
      <c r="B10" t="s">
        <v>24</v>
      </c>
      <c r="C10">
        <v>85935</v>
      </c>
      <c r="D10">
        <v>218646</v>
      </c>
      <c r="E10">
        <f>C10+D10</f>
        <v>304581</v>
      </c>
      <c r="F10">
        <f>SLOPE(C10:D10,C$1:D$1)</f>
        <v>132711</v>
      </c>
    </row>
    <row r="11" spans="1:6" x14ac:dyDescent="0.25">
      <c r="A11" t="s">
        <v>45</v>
      </c>
      <c r="B11" t="s">
        <v>27</v>
      </c>
      <c r="C11">
        <v>78011</v>
      </c>
      <c r="D11">
        <v>214253</v>
      </c>
      <c r="E11">
        <f>C11+D11</f>
        <v>292264</v>
      </c>
      <c r="F11">
        <f>SLOPE(C11:D11,C$1:D$1)</f>
        <v>136242</v>
      </c>
    </row>
    <row r="12" spans="1:6" x14ac:dyDescent="0.25">
      <c r="A12" t="s">
        <v>45</v>
      </c>
      <c r="B12" t="s">
        <v>3</v>
      </c>
      <c r="C12">
        <v>147258</v>
      </c>
      <c r="D12">
        <v>184069</v>
      </c>
      <c r="E12">
        <f>C12+D12</f>
        <v>331327</v>
      </c>
      <c r="F12">
        <f>SLOPE(C12:D12,C$1:D$1)</f>
        <v>36811</v>
      </c>
    </row>
    <row r="13" spans="1:6" x14ac:dyDescent="0.25">
      <c r="A13" t="s">
        <v>48</v>
      </c>
      <c r="B13" t="s">
        <v>33</v>
      </c>
      <c r="C13">
        <v>398160</v>
      </c>
      <c r="D13">
        <v>170660</v>
      </c>
      <c r="E13">
        <f>C13+D13</f>
        <v>568820</v>
      </c>
      <c r="F13">
        <f>SLOPE(C13:D13,C$1:D$1)</f>
        <v>-227500</v>
      </c>
    </row>
    <row r="14" spans="1:6" x14ac:dyDescent="0.25">
      <c r="A14" t="s">
        <v>47</v>
      </c>
      <c r="B14" t="s">
        <v>39</v>
      </c>
      <c r="C14">
        <v>4</v>
      </c>
      <c r="D14">
        <v>144514</v>
      </c>
      <c r="E14">
        <f>C14+D14</f>
        <v>144518</v>
      </c>
      <c r="F14">
        <f>SLOPE(C14:D14,C$1:D$1)</f>
        <v>144510</v>
      </c>
    </row>
    <row r="15" spans="1:6" x14ac:dyDescent="0.25">
      <c r="A15" t="s">
        <v>51</v>
      </c>
      <c r="B15" t="s">
        <v>21</v>
      </c>
      <c r="C15">
        <v>105345</v>
      </c>
      <c r="D15">
        <v>134186</v>
      </c>
      <c r="E15">
        <f>C15+D15</f>
        <v>239531</v>
      </c>
      <c r="F15">
        <f>SLOPE(C15:D15,C$1:D$1)</f>
        <v>28841</v>
      </c>
    </row>
    <row r="16" spans="1:6" x14ac:dyDescent="0.25">
      <c r="A16" t="s">
        <v>48</v>
      </c>
      <c r="B16" t="s">
        <v>43</v>
      </c>
      <c r="C16">
        <v>73972</v>
      </c>
      <c r="D16">
        <v>116961</v>
      </c>
      <c r="E16">
        <f>C16+D16</f>
        <v>190933</v>
      </c>
      <c r="F16">
        <f>SLOPE(C16:D16,C$1:D$1)</f>
        <v>42989</v>
      </c>
    </row>
    <row r="17" spans="1:6" x14ac:dyDescent="0.25">
      <c r="A17" t="s">
        <v>46</v>
      </c>
      <c r="B17" t="s">
        <v>1</v>
      </c>
      <c r="C17">
        <v>85477</v>
      </c>
      <c r="D17">
        <v>98063</v>
      </c>
      <c r="E17">
        <f>C17+D17</f>
        <v>183540</v>
      </c>
      <c r="F17">
        <f>SLOPE(C17:D17,C$1:D$1)</f>
        <v>12586</v>
      </c>
    </row>
    <row r="18" spans="1:6" x14ac:dyDescent="0.25">
      <c r="A18" t="s">
        <v>50</v>
      </c>
      <c r="B18" t="s">
        <v>19</v>
      </c>
      <c r="C18">
        <v>52943</v>
      </c>
      <c r="D18">
        <v>86556</v>
      </c>
      <c r="E18">
        <f>C18+D18</f>
        <v>139499</v>
      </c>
      <c r="F18">
        <f>SLOPE(C18:D18,C$1:D$1)</f>
        <v>33613</v>
      </c>
    </row>
    <row r="19" spans="1:6" x14ac:dyDescent="0.25">
      <c r="A19" t="s">
        <v>50</v>
      </c>
      <c r="B19" t="s">
        <v>25</v>
      </c>
      <c r="C19">
        <v>44714</v>
      </c>
      <c r="D19">
        <v>85642</v>
      </c>
      <c r="E19">
        <f>C19+D19</f>
        <v>130356</v>
      </c>
      <c r="F19">
        <f>SLOPE(C19:D19,C$1:D$1)</f>
        <v>40928</v>
      </c>
    </row>
    <row r="20" spans="1:6" x14ac:dyDescent="0.25">
      <c r="A20" t="s">
        <v>50</v>
      </c>
      <c r="B20" t="s">
        <v>10</v>
      </c>
      <c r="C20">
        <v>38655</v>
      </c>
      <c r="D20">
        <v>79829</v>
      </c>
      <c r="E20">
        <f>C20+D20</f>
        <v>118484</v>
      </c>
      <c r="F20">
        <f>SLOPE(C20:D20,C$1:D$1)</f>
        <v>41174</v>
      </c>
    </row>
    <row r="21" spans="1:6" x14ac:dyDescent="0.25">
      <c r="A21" t="s">
        <v>47</v>
      </c>
      <c r="B21" t="s">
        <v>2</v>
      </c>
      <c r="C21">
        <v>39647</v>
      </c>
      <c r="D21">
        <v>71704</v>
      </c>
      <c r="E21">
        <f>C21+D21</f>
        <v>111351</v>
      </c>
      <c r="F21">
        <f>SLOPE(C21:D21,C$1:D$1)</f>
        <v>32057</v>
      </c>
    </row>
    <row r="22" spans="1:6" x14ac:dyDescent="0.25">
      <c r="A22" t="s">
        <v>49</v>
      </c>
      <c r="B22" t="s">
        <v>23</v>
      </c>
      <c r="C22">
        <v>20134</v>
      </c>
      <c r="D22">
        <v>51060</v>
      </c>
      <c r="E22">
        <f>C22+D22</f>
        <v>71194</v>
      </c>
      <c r="F22">
        <f>SLOPE(C22:D22,C$1:D$1)</f>
        <v>30926</v>
      </c>
    </row>
    <row r="23" spans="1:6" x14ac:dyDescent="0.25">
      <c r="A23" t="s">
        <v>54</v>
      </c>
      <c r="B23" t="s">
        <v>37</v>
      </c>
      <c r="C23">
        <v>38572</v>
      </c>
      <c r="D23">
        <v>50415</v>
      </c>
      <c r="E23">
        <f>C23+D23</f>
        <v>88987</v>
      </c>
      <c r="F23">
        <f>SLOPE(C23:D23,C$1:D$1)</f>
        <v>11843</v>
      </c>
    </row>
    <row r="24" spans="1:6" x14ac:dyDescent="0.25">
      <c r="A24" t="s">
        <v>54</v>
      </c>
      <c r="B24" t="s">
        <v>32</v>
      </c>
      <c r="C24">
        <v>11476</v>
      </c>
      <c r="D24">
        <v>47620</v>
      </c>
      <c r="E24">
        <f>C24+D24</f>
        <v>59096</v>
      </c>
      <c r="F24">
        <f>SLOPE(C24:D24,C$1:D$1)</f>
        <v>36144</v>
      </c>
    </row>
    <row r="25" spans="1:6" x14ac:dyDescent="0.25">
      <c r="A25" t="s">
        <v>54</v>
      </c>
      <c r="B25" t="s">
        <v>20</v>
      </c>
      <c r="C25">
        <v>17813</v>
      </c>
      <c r="D25">
        <v>47406</v>
      </c>
      <c r="E25">
        <f>C25+D25</f>
        <v>65219</v>
      </c>
      <c r="F25">
        <f>SLOPE(C25:D25,C$1:D$1)</f>
        <v>29593</v>
      </c>
    </row>
    <row r="26" spans="1:6" x14ac:dyDescent="0.25">
      <c r="A26" t="s">
        <v>47</v>
      </c>
      <c r="B26" t="s">
        <v>42</v>
      </c>
      <c r="C26">
        <v>44146</v>
      </c>
      <c r="D26">
        <v>45290</v>
      </c>
      <c r="E26">
        <f>C26+D26</f>
        <v>89436</v>
      </c>
      <c r="F26">
        <f>SLOPE(C26:D26,C$1:D$1)</f>
        <v>1144</v>
      </c>
    </row>
    <row r="27" spans="1:6" x14ac:dyDescent="0.25">
      <c r="A27" t="s">
        <v>52</v>
      </c>
      <c r="B27" t="s">
        <v>12</v>
      </c>
      <c r="C27">
        <v>9726</v>
      </c>
      <c r="D27">
        <v>42872</v>
      </c>
      <c r="E27">
        <f>C27+D27</f>
        <v>52598</v>
      </c>
      <c r="F27">
        <f>SLOPE(C27:D27,C$1:D$1)</f>
        <v>33146</v>
      </c>
    </row>
    <row r="28" spans="1:6" x14ac:dyDescent="0.25">
      <c r="A28" t="s">
        <v>50</v>
      </c>
      <c r="B28" t="s">
        <v>8</v>
      </c>
      <c r="C28">
        <v>7543</v>
      </c>
      <c r="D28">
        <v>21174</v>
      </c>
      <c r="E28">
        <f>C28+D28</f>
        <v>28717</v>
      </c>
      <c r="F28">
        <f>SLOPE(C28:D28,C$1:D$1)</f>
        <v>13631</v>
      </c>
    </row>
    <row r="29" spans="1:6" x14ac:dyDescent="0.25">
      <c r="A29" t="s">
        <v>54</v>
      </c>
      <c r="B29" t="s">
        <v>29</v>
      </c>
      <c r="C29">
        <v>9704</v>
      </c>
      <c r="D29">
        <v>21115</v>
      </c>
      <c r="E29">
        <f>C29+D29</f>
        <v>30819</v>
      </c>
      <c r="F29">
        <f>SLOPE(C29:D29,C$1:D$1)</f>
        <v>11411</v>
      </c>
    </row>
    <row r="30" spans="1:6" x14ac:dyDescent="0.25">
      <c r="A30" t="s">
        <v>50</v>
      </c>
      <c r="B30" t="s">
        <v>41</v>
      </c>
      <c r="C30">
        <v>2301</v>
      </c>
      <c r="D30">
        <v>16014</v>
      </c>
      <c r="E30">
        <f>C30+D30</f>
        <v>18315</v>
      </c>
      <c r="F30">
        <f>SLOPE(C30:D30,C$1:D$1)</f>
        <v>13713</v>
      </c>
    </row>
    <row r="31" spans="1:6" x14ac:dyDescent="0.25">
      <c r="A31" t="s">
        <v>49</v>
      </c>
      <c r="B31" t="s">
        <v>5</v>
      </c>
      <c r="C31">
        <v>3930</v>
      </c>
      <c r="D31">
        <v>12151</v>
      </c>
      <c r="E31">
        <f>C31+D31</f>
        <v>16081</v>
      </c>
      <c r="F31">
        <f>SLOPE(C31:D31,C$1:D$1)</f>
        <v>8221</v>
      </c>
    </row>
    <row r="32" spans="1:6" x14ac:dyDescent="0.25">
      <c r="A32" t="s">
        <v>51</v>
      </c>
      <c r="B32" t="s">
        <v>11</v>
      </c>
      <c r="C32">
        <v>6456</v>
      </c>
      <c r="D32">
        <v>10681</v>
      </c>
      <c r="E32">
        <f>C32+D32</f>
        <v>17137</v>
      </c>
      <c r="F32">
        <f>SLOPE(C32:D32,C$1:D$1)</f>
        <v>4225</v>
      </c>
    </row>
    <row r="33" spans="1:6" x14ac:dyDescent="0.25">
      <c r="A33" t="s">
        <v>49</v>
      </c>
      <c r="B33" t="s">
        <v>34</v>
      </c>
      <c r="C33">
        <v>7296</v>
      </c>
      <c r="D33">
        <v>6515</v>
      </c>
      <c r="E33">
        <f>C33+D33</f>
        <v>13811</v>
      </c>
      <c r="F33">
        <f>SLOPE(C33:D33,C$1:D$1)</f>
        <v>-781</v>
      </c>
    </row>
    <row r="34" spans="1:6" x14ac:dyDescent="0.25">
      <c r="A34" t="s">
        <v>52</v>
      </c>
      <c r="B34" t="s">
        <v>31</v>
      </c>
      <c r="C34">
        <v>2726</v>
      </c>
      <c r="D34">
        <v>5366</v>
      </c>
      <c r="E34">
        <f>C34+D34</f>
        <v>8092</v>
      </c>
      <c r="F34">
        <f>SLOPE(C34:D34,C$1:D$1)</f>
        <v>2640</v>
      </c>
    </row>
    <row r="35" spans="1:6" x14ac:dyDescent="0.25">
      <c r="A35" t="s">
        <v>46</v>
      </c>
      <c r="B35" t="s">
        <v>26</v>
      </c>
      <c r="C35">
        <v>4348</v>
      </c>
      <c r="D35">
        <v>3621</v>
      </c>
      <c r="E35">
        <f>C35+D35</f>
        <v>7969</v>
      </c>
      <c r="F35">
        <f>SLOPE(C35:D35,C$1:D$1)</f>
        <v>-727</v>
      </c>
    </row>
    <row r="36" spans="1:6" x14ac:dyDescent="0.25">
      <c r="A36" t="s">
        <v>53</v>
      </c>
      <c r="B36" t="s">
        <v>14</v>
      </c>
      <c r="C36">
        <v>6</v>
      </c>
      <c r="D36">
        <v>3333</v>
      </c>
      <c r="E36">
        <f>C36+D36</f>
        <v>3339</v>
      </c>
      <c r="F36">
        <f>SLOPE(C36:D36,C$1:D$1)</f>
        <v>3327</v>
      </c>
    </row>
    <row r="37" spans="1:6" x14ac:dyDescent="0.25">
      <c r="A37" t="s">
        <v>45</v>
      </c>
      <c r="B37" t="s">
        <v>0</v>
      </c>
      <c r="C37">
        <v>3032</v>
      </c>
      <c r="D37">
        <v>1691</v>
      </c>
      <c r="E37">
        <f>C37+D37</f>
        <v>4723</v>
      </c>
      <c r="F37">
        <f>SLOPE(C37:D37,C$1:D$1)</f>
        <v>-1341</v>
      </c>
    </row>
    <row r="38" spans="1:6" x14ac:dyDescent="0.25">
      <c r="A38" t="s">
        <v>50</v>
      </c>
      <c r="B38" t="s">
        <v>6</v>
      </c>
      <c r="C38">
        <v>1460</v>
      </c>
      <c r="D38">
        <v>1433</v>
      </c>
      <c r="E38">
        <f>C38+D38</f>
        <v>2893</v>
      </c>
      <c r="F38">
        <f>SLOPE(C38:D38,C$1:D$1)</f>
        <v>-27</v>
      </c>
    </row>
    <row r="39" spans="1:6" x14ac:dyDescent="0.25">
      <c r="A39" t="s">
        <v>52</v>
      </c>
      <c r="B39" t="s">
        <v>38</v>
      </c>
      <c r="C39">
        <v>458</v>
      </c>
      <c r="D39">
        <v>1243</v>
      </c>
      <c r="E39">
        <f>C39+D39</f>
        <v>1701</v>
      </c>
      <c r="F39">
        <f>SLOPE(C39:D39,C$1:D$1)</f>
        <v>785</v>
      </c>
    </row>
    <row r="40" spans="1:6" x14ac:dyDescent="0.25">
      <c r="A40" t="s">
        <v>51</v>
      </c>
      <c r="B40" t="s">
        <v>9</v>
      </c>
      <c r="C40">
        <v>798</v>
      </c>
      <c r="D40">
        <v>1092</v>
      </c>
      <c r="E40">
        <f>C40+D40</f>
        <v>1890</v>
      </c>
      <c r="F40">
        <f>SLOPE(C40:D40,C$1:D$1)</f>
        <v>294</v>
      </c>
    </row>
    <row r="41" spans="1:6" x14ac:dyDescent="0.25">
      <c r="A41" t="s">
        <v>49</v>
      </c>
      <c r="B41" t="s">
        <v>15</v>
      </c>
      <c r="C41">
        <v>1302</v>
      </c>
      <c r="D41">
        <v>923</v>
      </c>
      <c r="E41">
        <f>C41+D41</f>
        <v>2225</v>
      </c>
      <c r="F41">
        <f>SLOPE(C41:D41,C$1:D$1)</f>
        <v>-379</v>
      </c>
    </row>
    <row r="42" spans="1:6" x14ac:dyDescent="0.25">
      <c r="A42" t="s">
        <v>48</v>
      </c>
      <c r="B42" t="s">
        <v>36</v>
      </c>
      <c r="C42">
        <v>181</v>
      </c>
      <c r="D42">
        <v>33</v>
      </c>
      <c r="E42">
        <f>C42+D42</f>
        <v>214</v>
      </c>
      <c r="F42">
        <f>SLOPE(C42:D42,C$1:D$1)</f>
        <v>-148</v>
      </c>
    </row>
    <row r="43" spans="1:6" x14ac:dyDescent="0.25">
      <c r="A43" t="s">
        <v>47</v>
      </c>
      <c r="B43" t="s">
        <v>35</v>
      </c>
      <c r="C43">
        <v>75</v>
      </c>
      <c r="D43">
        <v>53</v>
      </c>
      <c r="E43">
        <f>C43+D43</f>
        <v>128</v>
      </c>
      <c r="F43">
        <f>SLOPE(C43:D43,C$1:D$1)</f>
        <v>-22</v>
      </c>
    </row>
    <row r="44" spans="1:6" x14ac:dyDescent="0.25">
      <c r="A44" t="s">
        <v>50</v>
      </c>
      <c r="B44" t="s">
        <v>22</v>
      </c>
      <c r="C44">
        <v>2</v>
      </c>
      <c r="D44">
        <v>51</v>
      </c>
      <c r="E44">
        <f>C44+D44</f>
        <v>53</v>
      </c>
      <c r="F44">
        <f>SLOPE(C44:D44,C$1:D$1)</f>
        <v>49</v>
      </c>
    </row>
    <row r="45" spans="1:6" x14ac:dyDescent="0.25">
      <c r="A45" t="s">
        <v>48</v>
      </c>
      <c r="B45" t="s">
        <v>28</v>
      </c>
      <c r="C45">
        <v>2</v>
      </c>
      <c r="D45">
        <v>174</v>
      </c>
      <c r="E45">
        <f>C45+D45</f>
        <v>176</v>
      </c>
      <c r="F45">
        <f>SLOPE(C45:D45,C$1:D$1)</f>
        <v>172</v>
      </c>
    </row>
    <row r="46" spans="1:6" x14ac:dyDescent="0.25">
      <c r="A46" t="s">
        <v>46</v>
      </c>
      <c r="B46" t="s">
        <v>16</v>
      </c>
      <c r="C46">
        <v>1</v>
      </c>
      <c r="D46">
        <v>4</v>
      </c>
      <c r="E46">
        <f>C46+D46</f>
        <v>5</v>
      </c>
      <c r="F46">
        <f>SLOPE(C46:D46,C$1:D$1)</f>
        <v>3</v>
      </c>
    </row>
    <row r="47" spans="1:6" x14ac:dyDescent="0.25">
      <c r="A47" t="s">
        <v>51</v>
      </c>
      <c r="B47" t="s">
        <v>59</v>
      </c>
      <c r="C47">
        <v>0</v>
      </c>
      <c r="D47">
        <v>42</v>
      </c>
      <c r="E47">
        <f>C47+D47</f>
        <v>42</v>
      </c>
      <c r="F47">
        <f t="shared" ref="F47:F50" si="0">SLOPE(C47:D47,C$1:D$1)</f>
        <v>42</v>
      </c>
    </row>
    <row r="48" spans="1:6" x14ac:dyDescent="0.25">
      <c r="A48" t="s">
        <v>51</v>
      </c>
      <c r="B48" t="s">
        <v>60</v>
      </c>
      <c r="C48">
        <v>0</v>
      </c>
      <c r="D48">
        <v>74736</v>
      </c>
      <c r="E48">
        <f t="shared" ref="E48:E50" si="1">C48+D48</f>
        <v>74736</v>
      </c>
      <c r="F48">
        <f t="shared" si="0"/>
        <v>74736</v>
      </c>
    </row>
    <row r="49" spans="1:6" x14ac:dyDescent="0.25">
      <c r="A49" t="s">
        <v>51</v>
      </c>
      <c r="B49" t="s">
        <v>61</v>
      </c>
      <c r="C49">
        <v>0</v>
      </c>
      <c r="D49">
        <v>1155</v>
      </c>
      <c r="E49">
        <f t="shared" si="1"/>
        <v>1155</v>
      </c>
      <c r="F49">
        <f t="shared" si="0"/>
        <v>1155</v>
      </c>
    </row>
    <row r="50" spans="1:6" x14ac:dyDescent="0.25">
      <c r="A50" t="s">
        <v>51</v>
      </c>
      <c r="B50" t="s">
        <v>62</v>
      </c>
      <c r="C50">
        <v>0</v>
      </c>
      <c r="D50">
        <v>7151</v>
      </c>
      <c r="E50">
        <f t="shared" si="1"/>
        <v>7151</v>
      </c>
      <c r="F50">
        <f t="shared" si="0"/>
        <v>7151</v>
      </c>
    </row>
  </sheetData>
  <autoFilter ref="A1:A46"/>
  <sortState ref="A2:F45">
    <sortCondition descending="1" ref="E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8" workbookViewId="0">
      <selection activeCell="A49" sqref="A49"/>
    </sheetView>
  </sheetViews>
  <sheetFormatPr defaultRowHeight="15" x14ac:dyDescent="0.25"/>
  <cols>
    <col min="1" max="1" width="28.85546875" bestFit="1" customWidth="1"/>
    <col min="2" max="2" width="28.28515625" bestFit="1" customWidth="1"/>
  </cols>
  <sheetData>
    <row r="1" spans="1:6" x14ac:dyDescent="0.25">
      <c r="A1" s="1" t="s">
        <v>55</v>
      </c>
      <c r="B1" s="1" t="s">
        <v>56</v>
      </c>
      <c r="C1" s="1">
        <v>2013</v>
      </c>
      <c r="D1" s="1">
        <v>2014</v>
      </c>
      <c r="E1" s="1" t="s">
        <v>57</v>
      </c>
      <c r="F1" s="1" t="s">
        <v>58</v>
      </c>
    </row>
    <row r="2" spans="1:6" x14ac:dyDescent="0.25">
      <c r="A2" t="s">
        <v>47</v>
      </c>
      <c r="B2" t="s">
        <v>17</v>
      </c>
      <c r="C2">
        <v>2148812</v>
      </c>
      <c r="D2">
        <v>2251888</v>
      </c>
      <c r="E2">
        <f>C2+D2</f>
        <v>4400700</v>
      </c>
      <c r="F2">
        <f>SLOPE(C2:D2,C$1:D$1)</f>
        <v>103076</v>
      </c>
    </row>
    <row r="3" spans="1:6" x14ac:dyDescent="0.25">
      <c r="A3" t="s">
        <v>48</v>
      </c>
      <c r="B3" t="s">
        <v>7</v>
      </c>
      <c r="C3">
        <v>864783</v>
      </c>
      <c r="D3">
        <v>2372809</v>
      </c>
      <c r="E3">
        <f>C3+D3</f>
        <v>3237592</v>
      </c>
      <c r="F3">
        <f>SLOPE(C3:D3,C$1:D$1)</f>
        <v>1508026</v>
      </c>
    </row>
    <row r="4" spans="1:6" x14ac:dyDescent="0.25">
      <c r="A4" t="s">
        <v>50</v>
      </c>
      <c r="B4" t="s">
        <v>40</v>
      </c>
      <c r="C4">
        <v>347168</v>
      </c>
      <c r="D4">
        <v>575340</v>
      </c>
      <c r="E4">
        <f>C4+D4</f>
        <v>922508</v>
      </c>
      <c r="F4">
        <f>SLOPE(C4:D4,C$1:D$1)</f>
        <v>228172</v>
      </c>
    </row>
    <row r="5" spans="1:6" x14ac:dyDescent="0.25">
      <c r="A5" t="s">
        <v>46</v>
      </c>
      <c r="B5" t="s">
        <v>18</v>
      </c>
      <c r="C5">
        <v>347168</v>
      </c>
      <c r="D5">
        <v>575340</v>
      </c>
      <c r="E5">
        <f>C5+D5</f>
        <v>922508</v>
      </c>
      <c r="F5">
        <f>SLOPE(C5:D5,C$1:D$1)</f>
        <v>228172</v>
      </c>
    </row>
    <row r="6" spans="1:6" x14ac:dyDescent="0.25">
      <c r="A6" t="s">
        <v>45</v>
      </c>
      <c r="B6" t="s">
        <v>13</v>
      </c>
      <c r="C6">
        <v>390745</v>
      </c>
      <c r="D6">
        <v>314748</v>
      </c>
      <c r="E6">
        <f>C6+D6</f>
        <v>705493</v>
      </c>
      <c r="F6">
        <f>SLOPE(C6:D6,C$1:D$1)</f>
        <v>-75997</v>
      </c>
    </row>
    <row r="7" spans="1:6" x14ac:dyDescent="0.25">
      <c r="A7" t="s">
        <v>48</v>
      </c>
      <c r="B7" t="s">
        <v>4</v>
      </c>
      <c r="C7">
        <v>145018</v>
      </c>
      <c r="D7">
        <v>497561</v>
      </c>
      <c r="E7">
        <f>C7+D7</f>
        <v>642579</v>
      </c>
      <c r="F7">
        <f>SLOPE(C7:D7,C$1:D$1)</f>
        <v>352543</v>
      </c>
    </row>
    <row r="8" spans="1:6" x14ac:dyDescent="0.25">
      <c r="A8" t="s">
        <v>54</v>
      </c>
      <c r="B8" t="s">
        <v>44</v>
      </c>
      <c r="C8">
        <v>74277</v>
      </c>
      <c r="D8">
        <v>350003</v>
      </c>
      <c r="E8">
        <f>C8+D8</f>
        <v>424280</v>
      </c>
      <c r="F8">
        <f>SLOPE(C8:D8,C$1:D$1)</f>
        <v>275726</v>
      </c>
    </row>
    <row r="9" spans="1:6" x14ac:dyDescent="0.25">
      <c r="A9" t="s">
        <v>45</v>
      </c>
      <c r="B9" t="s">
        <v>3</v>
      </c>
      <c r="C9">
        <v>40206</v>
      </c>
      <c r="D9">
        <v>41021</v>
      </c>
      <c r="E9">
        <f>C9+D9</f>
        <v>81227</v>
      </c>
      <c r="F9">
        <f>SLOPE(C9:D9,C$1:D$1)</f>
        <v>815</v>
      </c>
    </row>
    <row r="10" spans="1:6" x14ac:dyDescent="0.25">
      <c r="A10" t="s">
        <v>49</v>
      </c>
      <c r="B10" t="s">
        <v>24</v>
      </c>
      <c r="C10">
        <v>21070</v>
      </c>
      <c r="D10">
        <v>58124</v>
      </c>
      <c r="E10">
        <f>C10+D10</f>
        <v>79194</v>
      </c>
      <c r="F10">
        <f>SLOPE(C10:D10,C$1:D$1)</f>
        <v>37054</v>
      </c>
    </row>
    <row r="11" spans="1:6" x14ac:dyDescent="0.25">
      <c r="A11" t="s">
        <v>45</v>
      </c>
      <c r="B11" t="s">
        <v>27</v>
      </c>
      <c r="C11">
        <v>18400</v>
      </c>
      <c r="D11">
        <v>48883</v>
      </c>
      <c r="E11">
        <f>C11+D11</f>
        <v>67283</v>
      </c>
      <c r="F11">
        <f>SLOPE(C11:D11,C$1:D$1)</f>
        <v>30483</v>
      </c>
    </row>
    <row r="12" spans="1:6" x14ac:dyDescent="0.25">
      <c r="A12" t="s">
        <v>54</v>
      </c>
      <c r="B12" t="s">
        <v>20</v>
      </c>
      <c r="C12">
        <v>22031</v>
      </c>
      <c r="D12">
        <v>43974</v>
      </c>
      <c r="E12">
        <f>C12+D12</f>
        <v>66005</v>
      </c>
      <c r="F12">
        <f>SLOPE(C12:D12,C$1:D$1)</f>
        <v>21943</v>
      </c>
    </row>
    <row r="13" spans="1:6" x14ac:dyDescent="0.25">
      <c r="A13" t="s">
        <v>45</v>
      </c>
      <c r="B13" t="s">
        <v>30</v>
      </c>
      <c r="C13">
        <v>4136</v>
      </c>
      <c r="D13">
        <v>49586</v>
      </c>
      <c r="E13">
        <f>C13+D13</f>
        <v>53722</v>
      </c>
      <c r="F13">
        <f>SLOPE(C13:D13,C$1:D$1)</f>
        <v>45450</v>
      </c>
    </row>
    <row r="14" spans="1:6" x14ac:dyDescent="0.25">
      <c r="A14" t="s">
        <v>48</v>
      </c>
      <c r="B14" t="s">
        <v>33</v>
      </c>
      <c r="C14">
        <v>25409</v>
      </c>
      <c r="D14">
        <v>12749</v>
      </c>
      <c r="E14">
        <f>C14+D14</f>
        <v>38158</v>
      </c>
      <c r="F14">
        <f>SLOPE(C14:D14,C$1:D$1)</f>
        <v>-12660</v>
      </c>
    </row>
    <row r="15" spans="1:6" x14ac:dyDescent="0.25">
      <c r="A15" t="s">
        <v>50</v>
      </c>
      <c r="B15" t="s">
        <v>19</v>
      </c>
      <c r="C15">
        <v>13154</v>
      </c>
      <c r="D15">
        <v>23892</v>
      </c>
      <c r="E15">
        <f>C15+D15</f>
        <v>37046</v>
      </c>
      <c r="F15">
        <f>SLOPE(C15:D15,C$1:D$1)</f>
        <v>10738</v>
      </c>
    </row>
    <row r="16" spans="1:6" x14ac:dyDescent="0.25">
      <c r="A16" t="s">
        <v>47</v>
      </c>
      <c r="B16" t="s">
        <v>42</v>
      </c>
      <c r="C16">
        <v>14414</v>
      </c>
      <c r="D16">
        <v>18805</v>
      </c>
      <c r="E16">
        <f>C16+D16</f>
        <v>33219</v>
      </c>
      <c r="F16">
        <f>SLOPE(C16:D16,C$1:D$1)</f>
        <v>4391</v>
      </c>
    </row>
    <row r="17" spans="1:6" x14ac:dyDescent="0.25">
      <c r="A17" t="s">
        <v>46</v>
      </c>
      <c r="B17" t="s">
        <v>1</v>
      </c>
      <c r="C17">
        <v>13938</v>
      </c>
      <c r="D17">
        <v>17360</v>
      </c>
      <c r="E17">
        <f>C17+D17</f>
        <v>31298</v>
      </c>
      <c r="F17">
        <f>SLOPE(C17:D17,C$1:D$1)</f>
        <v>3422</v>
      </c>
    </row>
    <row r="18" spans="1:6" x14ac:dyDescent="0.25">
      <c r="A18" t="s">
        <v>50</v>
      </c>
      <c r="B18" t="s">
        <v>10</v>
      </c>
      <c r="C18">
        <v>8423</v>
      </c>
      <c r="D18">
        <v>20584</v>
      </c>
      <c r="E18">
        <f>C18+D18</f>
        <v>29007</v>
      </c>
      <c r="F18">
        <f>SLOPE(C18:D18,C$1:D$1)</f>
        <v>12161</v>
      </c>
    </row>
    <row r="19" spans="1:6" x14ac:dyDescent="0.25">
      <c r="A19" t="s">
        <v>50</v>
      </c>
      <c r="B19" t="s">
        <v>25</v>
      </c>
      <c r="C19">
        <v>8269</v>
      </c>
      <c r="D19">
        <v>18899</v>
      </c>
      <c r="E19">
        <f>C19+D19</f>
        <v>27168</v>
      </c>
      <c r="F19">
        <f>SLOPE(C19:D19,C$1:D$1)</f>
        <v>10630</v>
      </c>
    </row>
    <row r="20" spans="1:6" x14ac:dyDescent="0.25">
      <c r="A20" t="s">
        <v>54</v>
      </c>
      <c r="B20" t="s">
        <v>37</v>
      </c>
      <c r="C20">
        <v>7929</v>
      </c>
      <c r="D20">
        <v>11528</v>
      </c>
      <c r="E20">
        <f>C20+D20</f>
        <v>19457</v>
      </c>
      <c r="F20">
        <f>SLOPE(C20:D20,C$1:D$1)</f>
        <v>3599</v>
      </c>
    </row>
    <row r="21" spans="1:6" x14ac:dyDescent="0.25">
      <c r="A21" t="s">
        <v>49</v>
      </c>
      <c r="B21" t="s">
        <v>23</v>
      </c>
      <c r="C21">
        <v>5487</v>
      </c>
      <c r="D21">
        <v>13424</v>
      </c>
      <c r="E21">
        <f>C21+D21</f>
        <v>18911</v>
      </c>
      <c r="F21">
        <f>SLOPE(C21:D21,C$1:D$1)</f>
        <v>7937</v>
      </c>
    </row>
    <row r="22" spans="1:6" x14ac:dyDescent="0.25">
      <c r="A22" t="s">
        <v>47</v>
      </c>
      <c r="B22" t="s">
        <v>2</v>
      </c>
      <c r="C22">
        <v>8205</v>
      </c>
      <c r="D22">
        <v>7949</v>
      </c>
      <c r="E22">
        <f>C22+D22</f>
        <v>16154</v>
      </c>
      <c r="F22">
        <f>SLOPE(C22:D22,C$1:D$1)</f>
        <v>-256</v>
      </c>
    </row>
    <row r="23" spans="1:6" x14ac:dyDescent="0.25">
      <c r="A23" t="s">
        <v>47</v>
      </c>
      <c r="B23" t="s">
        <v>39</v>
      </c>
      <c r="C23">
        <v>1</v>
      </c>
      <c r="D23">
        <v>13793</v>
      </c>
      <c r="E23">
        <f>C23+D23</f>
        <v>13794</v>
      </c>
      <c r="F23">
        <f>SLOPE(C23:D23,C$1:D$1)</f>
        <v>13792</v>
      </c>
    </row>
    <row r="24" spans="1:6" x14ac:dyDescent="0.25">
      <c r="A24" t="s">
        <v>54</v>
      </c>
      <c r="B24" t="s">
        <v>32</v>
      </c>
      <c r="C24">
        <v>2835</v>
      </c>
      <c r="D24">
        <v>10519</v>
      </c>
      <c r="E24">
        <f>C24+D24</f>
        <v>13354</v>
      </c>
      <c r="F24">
        <f>SLOPE(C24:D24,C$1:D$1)</f>
        <v>7684</v>
      </c>
    </row>
    <row r="25" spans="1:6" x14ac:dyDescent="0.25">
      <c r="A25" t="s">
        <v>54</v>
      </c>
      <c r="B25" t="s">
        <v>29</v>
      </c>
      <c r="C25">
        <v>3173</v>
      </c>
      <c r="D25">
        <v>6767</v>
      </c>
      <c r="E25">
        <f>C25+D25</f>
        <v>9940</v>
      </c>
      <c r="F25">
        <f>SLOPE(C25:D25,C$1:D$1)</f>
        <v>3594</v>
      </c>
    </row>
    <row r="26" spans="1:6" x14ac:dyDescent="0.25">
      <c r="A26" t="s">
        <v>52</v>
      </c>
      <c r="B26" t="s">
        <v>12</v>
      </c>
      <c r="C26">
        <v>3107</v>
      </c>
      <c r="D26">
        <v>6526</v>
      </c>
      <c r="E26">
        <f>C26+D26</f>
        <v>9633</v>
      </c>
      <c r="F26">
        <f>SLOPE(C26:D26,C$1:D$1)</f>
        <v>3419</v>
      </c>
    </row>
    <row r="27" spans="1:6" x14ac:dyDescent="0.25">
      <c r="A27" t="s">
        <v>50</v>
      </c>
      <c r="B27" t="s">
        <v>8</v>
      </c>
      <c r="C27">
        <v>1684</v>
      </c>
      <c r="D27">
        <v>5420</v>
      </c>
      <c r="E27">
        <f>C27+D27</f>
        <v>7104</v>
      </c>
      <c r="F27">
        <f>SLOPE(C27:D27,C$1:D$1)</f>
        <v>3736</v>
      </c>
    </row>
    <row r="28" spans="1:6" x14ac:dyDescent="0.25">
      <c r="A28" t="s">
        <v>50</v>
      </c>
      <c r="B28" t="s">
        <v>41</v>
      </c>
      <c r="C28">
        <v>382</v>
      </c>
      <c r="D28">
        <v>6266</v>
      </c>
      <c r="E28">
        <f>C28+D28</f>
        <v>6648</v>
      </c>
      <c r="F28">
        <f>SLOPE(C28:D28,C$1:D$1)</f>
        <v>5884</v>
      </c>
    </row>
    <row r="29" spans="1:6" x14ac:dyDescent="0.25">
      <c r="A29" t="s">
        <v>51</v>
      </c>
      <c r="B29" t="s">
        <v>21</v>
      </c>
      <c r="C29">
        <v>2690</v>
      </c>
      <c r="D29">
        <v>3325</v>
      </c>
      <c r="E29">
        <f>C29+D29</f>
        <v>6015</v>
      </c>
      <c r="F29">
        <f>SLOPE(C29:D29,C$1:D$1)</f>
        <v>635</v>
      </c>
    </row>
    <row r="30" spans="1:6" x14ac:dyDescent="0.25">
      <c r="A30" t="s">
        <v>49</v>
      </c>
      <c r="B30" t="s">
        <v>34</v>
      </c>
      <c r="C30">
        <v>1600</v>
      </c>
      <c r="D30">
        <v>1475</v>
      </c>
      <c r="E30">
        <f>C30+D30</f>
        <v>3075</v>
      </c>
      <c r="F30">
        <f>SLOPE(C30:D30,C$1:D$1)</f>
        <v>-125</v>
      </c>
    </row>
    <row r="31" spans="1:6" x14ac:dyDescent="0.25">
      <c r="A31" t="s">
        <v>48</v>
      </c>
      <c r="B31" t="s">
        <v>43</v>
      </c>
      <c r="C31">
        <v>1118</v>
      </c>
      <c r="D31">
        <v>1303</v>
      </c>
      <c r="E31">
        <f>C31+D31</f>
        <v>2421</v>
      </c>
      <c r="F31">
        <f>SLOPE(C31:D31,C$1:D$1)</f>
        <v>185</v>
      </c>
    </row>
    <row r="32" spans="1:6" x14ac:dyDescent="0.25">
      <c r="A32" t="s">
        <v>49</v>
      </c>
      <c r="B32" t="s">
        <v>5</v>
      </c>
      <c r="C32">
        <v>241</v>
      </c>
      <c r="D32">
        <v>1751</v>
      </c>
      <c r="E32">
        <f>C32+D32</f>
        <v>1992</v>
      </c>
      <c r="F32">
        <f>SLOPE(C32:D32,C$1:D$1)</f>
        <v>1510</v>
      </c>
    </row>
    <row r="33" spans="1:6" x14ac:dyDescent="0.25">
      <c r="A33" t="s">
        <v>46</v>
      </c>
      <c r="B33" t="s">
        <v>26</v>
      </c>
      <c r="C33">
        <v>874</v>
      </c>
      <c r="D33">
        <v>857</v>
      </c>
      <c r="E33">
        <f>C33+D33</f>
        <v>1731</v>
      </c>
      <c r="F33">
        <f>SLOPE(C33:D33,C$1:D$1)</f>
        <v>-17</v>
      </c>
    </row>
    <row r="34" spans="1:6" x14ac:dyDescent="0.25">
      <c r="A34" t="s">
        <v>45</v>
      </c>
      <c r="B34" t="s">
        <v>0</v>
      </c>
      <c r="C34">
        <v>745</v>
      </c>
      <c r="D34">
        <v>821</v>
      </c>
      <c r="E34">
        <f>C34+D34</f>
        <v>1566</v>
      </c>
      <c r="F34">
        <f>SLOPE(C34:D34,C$1:D$1)</f>
        <v>76</v>
      </c>
    </row>
    <row r="35" spans="1:6" x14ac:dyDescent="0.25">
      <c r="A35" t="s">
        <v>50</v>
      </c>
      <c r="B35" t="s">
        <v>6</v>
      </c>
      <c r="C35">
        <v>250</v>
      </c>
      <c r="D35">
        <v>730</v>
      </c>
      <c r="E35">
        <f>C35+D35</f>
        <v>980</v>
      </c>
      <c r="F35">
        <f>SLOPE(C35:D35,C$1:D$1)</f>
        <v>480</v>
      </c>
    </row>
    <row r="36" spans="1:6" x14ac:dyDescent="0.25">
      <c r="A36" t="s">
        <v>52</v>
      </c>
      <c r="B36" t="s">
        <v>31</v>
      </c>
      <c r="C36">
        <v>374</v>
      </c>
      <c r="D36">
        <v>582</v>
      </c>
      <c r="E36">
        <f>C36+D36</f>
        <v>956</v>
      </c>
      <c r="F36">
        <f>SLOPE(C36:D36,C$1:D$1)</f>
        <v>208</v>
      </c>
    </row>
    <row r="37" spans="1:6" x14ac:dyDescent="0.25">
      <c r="A37" t="s">
        <v>48</v>
      </c>
      <c r="B37" t="s">
        <v>36</v>
      </c>
      <c r="C37">
        <v>25</v>
      </c>
      <c r="D37">
        <v>536</v>
      </c>
      <c r="E37">
        <f>C37+D37</f>
        <v>561</v>
      </c>
      <c r="F37">
        <f>SLOPE(C37:D37,C$1:D$1)</f>
        <v>511</v>
      </c>
    </row>
    <row r="38" spans="1:6" x14ac:dyDescent="0.25">
      <c r="A38" t="s">
        <v>49</v>
      </c>
      <c r="B38" t="s">
        <v>15</v>
      </c>
      <c r="C38">
        <v>284</v>
      </c>
      <c r="D38">
        <v>109</v>
      </c>
      <c r="E38">
        <f>C38+D38</f>
        <v>393</v>
      </c>
      <c r="F38">
        <f>SLOPE(C38:D38,C$1:D$1)</f>
        <v>-175</v>
      </c>
    </row>
    <row r="39" spans="1:6" x14ac:dyDescent="0.25">
      <c r="A39" t="s">
        <v>52</v>
      </c>
      <c r="B39" t="s">
        <v>38</v>
      </c>
      <c r="C39">
        <v>98</v>
      </c>
      <c r="D39">
        <v>219</v>
      </c>
      <c r="E39">
        <f>C39+D39</f>
        <v>317</v>
      </c>
      <c r="F39">
        <f>SLOPE(C39:D39,C$1:D$1)</f>
        <v>121</v>
      </c>
    </row>
    <row r="40" spans="1:6" x14ac:dyDescent="0.25">
      <c r="A40" t="s">
        <v>53</v>
      </c>
      <c r="B40" t="s">
        <v>14</v>
      </c>
      <c r="C40">
        <v>1</v>
      </c>
      <c r="D40">
        <v>311</v>
      </c>
      <c r="E40">
        <f>C40+D40</f>
        <v>312</v>
      </c>
      <c r="F40">
        <f>SLOPE(C40:D40,C$1:D$1)</f>
        <v>310</v>
      </c>
    </row>
    <row r="41" spans="1:6" x14ac:dyDescent="0.25">
      <c r="A41" t="s">
        <v>51</v>
      </c>
      <c r="B41" t="s">
        <v>11</v>
      </c>
      <c r="C41">
        <v>50</v>
      </c>
      <c r="D41">
        <v>84</v>
      </c>
      <c r="E41">
        <f>C41+D41</f>
        <v>134</v>
      </c>
      <c r="F41">
        <f>SLOPE(C41:D41,C$1:D$1)</f>
        <v>34</v>
      </c>
    </row>
    <row r="42" spans="1:6" x14ac:dyDescent="0.25">
      <c r="A42" t="s">
        <v>51</v>
      </c>
      <c r="B42" t="s">
        <v>9</v>
      </c>
      <c r="C42">
        <v>47</v>
      </c>
      <c r="D42">
        <v>56</v>
      </c>
      <c r="E42">
        <f>C42+D42</f>
        <v>103</v>
      </c>
      <c r="F42">
        <f>SLOPE(C42:D42,C$1:D$1)</f>
        <v>9</v>
      </c>
    </row>
    <row r="43" spans="1:6" x14ac:dyDescent="0.25">
      <c r="A43" t="s">
        <v>47</v>
      </c>
      <c r="B43" t="s">
        <v>35</v>
      </c>
      <c r="C43">
        <v>15</v>
      </c>
      <c r="D43">
        <v>14</v>
      </c>
      <c r="E43">
        <f>C43+D43</f>
        <v>29</v>
      </c>
      <c r="F43">
        <f>SLOPE(C43:D43,C$1:D$1)</f>
        <v>-1</v>
      </c>
    </row>
    <row r="44" spans="1:6" x14ac:dyDescent="0.25">
      <c r="A44" t="s">
        <v>46</v>
      </c>
      <c r="B44" t="s">
        <v>16</v>
      </c>
      <c r="C44">
        <v>2</v>
      </c>
      <c r="D44">
        <v>1</v>
      </c>
      <c r="E44">
        <f>C44+D44</f>
        <v>3</v>
      </c>
      <c r="F44">
        <f>SLOPE(C44:D44,C$1:D$1)</f>
        <v>-1</v>
      </c>
    </row>
    <row r="45" spans="1:6" x14ac:dyDescent="0.25">
      <c r="A45" t="s">
        <v>51</v>
      </c>
      <c r="B45" t="s">
        <v>60</v>
      </c>
      <c r="C45">
        <v>0</v>
      </c>
      <c r="D45">
        <v>1859</v>
      </c>
      <c r="E45">
        <f t="shared" ref="E45:E49" si="0">C45+D45</f>
        <v>1859</v>
      </c>
      <c r="F45">
        <f t="shared" ref="F45:F49" si="1">SLOPE(C45:D45,C$1:D$1)</f>
        <v>1859</v>
      </c>
    </row>
    <row r="46" spans="1:6" x14ac:dyDescent="0.25">
      <c r="A46" t="s">
        <v>50</v>
      </c>
      <c r="B46" t="s">
        <v>22</v>
      </c>
      <c r="C46">
        <v>0</v>
      </c>
      <c r="D46">
        <v>2</v>
      </c>
      <c r="E46">
        <f t="shared" si="0"/>
        <v>2</v>
      </c>
      <c r="F46">
        <f t="shared" si="1"/>
        <v>2</v>
      </c>
    </row>
    <row r="47" spans="1:6" x14ac:dyDescent="0.25">
      <c r="A47" t="s">
        <v>51</v>
      </c>
      <c r="B47" t="s">
        <v>61</v>
      </c>
      <c r="C47">
        <v>0</v>
      </c>
      <c r="D47">
        <v>155</v>
      </c>
      <c r="E47">
        <f t="shared" si="0"/>
        <v>155</v>
      </c>
      <c r="F47">
        <f t="shared" si="1"/>
        <v>155</v>
      </c>
    </row>
    <row r="48" spans="1:6" x14ac:dyDescent="0.25">
      <c r="A48" t="s">
        <v>51</v>
      </c>
      <c r="B48" t="s">
        <v>62</v>
      </c>
      <c r="C48">
        <v>0</v>
      </c>
      <c r="D48">
        <v>457</v>
      </c>
      <c r="E48">
        <f t="shared" si="0"/>
        <v>457</v>
      </c>
      <c r="F48">
        <f t="shared" si="1"/>
        <v>457</v>
      </c>
    </row>
    <row r="49" spans="1:6" x14ac:dyDescent="0.25">
      <c r="A49" t="s">
        <v>48</v>
      </c>
      <c r="B49" t="s">
        <v>28</v>
      </c>
      <c r="C49">
        <v>0</v>
      </c>
      <c r="D49">
        <v>10</v>
      </c>
      <c r="E49">
        <f t="shared" si="0"/>
        <v>10</v>
      </c>
      <c r="F49">
        <f t="shared" si="1"/>
        <v>10</v>
      </c>
    </row>
  </sheetData>
  <autoFilter ref="A1:A44"/>
  <sortState ref="A2:F44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34" workbookViewId="0">
      <selection activeCell="A44" sqref="A44"/>
    </sheetView>
  </sheetViews>
  <sheetFormatPr defaultRowHeight="15" x14ac:dyDescent="0.25"/>
  <cols>
    <col min="1" max="1" width="28.85546875" bestFit="1" customWidth="1"/>
    <col min="2" max="2" width="28.28515625" bestFit="1" customWidth="1"/>
  </cols>
  <sheetData>
    <row r="1" spans="1:6" x14ac:dyDescent="0.25">
      <c r="A1" s="1" t="s">
        <v>55</v>
      </c>
      <c r="B1" s="1" t="s">
        <v>56</v>
      </c>
      <c r="C1" s="1">
        <v>2013</v>
      </c>
      <c r="D1" s="1">
        <v>2014</v>
      </c>
      <c r="E1" s="1" t="s">
        <v>57</v>
      </c>
      <c r="F1" s="1" t="s">
        <v>58</v>
      </c>
    </row>
    <row r="2" spans="1:6" x14ac:dyDescent="0.25">
      <c r="A2" t="s">
        <v>48</v>
      </c>
      <c r="B2" t="s">
        <v>7</v>
      </c>
      <c r="C2">
        <v>97676</v>
      </c>
      <c r="D2">
        <v>235089</v>
      </c>
      <c r="E2">
        <f>C2+D2</f>
        <v>332765</v>
      </c>
      <c r="F2">
        <f>SLOPE(C2:D2,C$1:D$1)</f>
        <v>137413</v>
      </c>
    </row>
    <row r="3" spans="1:6" x14ac:dyDescent="0.25">
      <c r="A3" t="s">
        <v>47</v>
      </c>
      <c r="B3" t="s">
        <v>17</v>
      </c>
      <c r="C3">
        <v>177661</v>
      </c>
      <c r="D3">
        <v>113481</v>
      </c>
      <c r="E3">
        <f>C3+D3</f>
        <v>291142</v>
      </c>
      <c r="F3">
        <f>SLOPE(C3:D3,C$1:D$1)</f>
        <v>-64180</v>
      </c>
    </row>
    <row r="4" spans="1:6" x14ac:dyDescent="0.25">
      <c r="A4" t="s">
        <v>50</v>
      </c>
      <c r="B4" t="s">
        <v>40</v>
      </c>
      <c r="C4">
        <v>21850</v>
      </c>
      <c r="D4">
        <v>33703</v>
      </c>
      <c r="E4">
        <f>C4+D4</f>
        <v>55553</v>
      </c>
      <c r="F4">
        <f>SLOPE(C4:D4,C$1:D$1)</f>
        <v>11853</v>
      </c>
    </row>
    <row r="5" spans="1:6" x14ac:dyDescent="0.25">
      <c r="A5" t="s">
        <v>46</v>
      </c>
      <c r="B5" t="s">
        <v>18</v>
      </c>
      <c r="C5">
        <v>21850</v>
      </c>
      <c r="D5">
        <v>33703</v>
      </c>
      <c r="E5">
        <f>C5+D5</f>
        <v>55553</v>
      </c>
      <c r="F5">
        <f>SLOPE(C5:D5,C$1:D$1)</f>
        <v>11853</v>
      </c>
    </row>
    <row r="6" spans="1:6" x14ac:dyDescent="0.25">
      <c r="A6" t="s">
        <v>48</v>
      </c>
      <c r="B6" t="s">
        <v>4</v>
      </c>
      <c r="C6">
        <v>25609</v>
      </c>
      <c r="D6">
        <v>29054</v>
      </c>
      <c r="E6">
        <f>C6+D6</f>
        <v>54663</v>
      </c>
      <c r="F6">
        <f>SLOPE(C6:D6,C$1:D$1)</f>
        <v>3445</v>
      </c>
    </row>
    <row r="7" spans="1:6" x14ac:dyDescent="0.25">
      <c r="A7" t="s">
        <v>45</v>
      </c>
      <c r="B7" t="s">
        <v>3</v>
      </c>
      <c r="C7">
        <v>16067</v>
      </c>
      <c r="D7">
        <v>28198</v>
      </c>
      <c r="E7">
        <f>C7+D7</f>
        <v>44265</v>
      </c>
      <c r="F7">
        <f>SLOPE(C7:D7,C$1:D$1)</f>
        <v>12131</v>
      </c>
    </row>
    <row r="8" spans="1:6" x14ac:dyDescent="0.25">
      <c r="A8" t="s">
        <v>45</v>
      </c>
      <c r="B8" t="s">
        <v>13</v>
      </c>
      <c r="C8">
        <v>20992</v>
      </c>
      <c r="D8">
        <v>21331</v>
      </c>
      <c r="E8">
        <f>C8+D8</f>
        <v>42323</v>
      </c>
      <c r="F8">
        <f>SLOPE(C8:D8,C$1:D$1)</f>
        <v>339</v>
      </c>
    </row>
    <row r="9" spans="1:6" x14ac:dyDescent="0.25">
      <c r="A9" t="s">
        <v>54</v>
      </c>
      <c r="B9" t="s">
        <v>44</v>
      </c>
      <c r="C9">
        <v>3236</v>
      </c>
      <c r="D9">
        <v>14043</v>
      </c>
      <c r="E9">
        <f>C9+D9</f>
        <v>17279</v>
      </c>
      <c r="F9">
        <f>SLOPE(C9:D9,C$1:D$1)</f>
        <v>10807</v>
      </c>
    </row>
    <row r="10" spans="1:6" x14ac:dyDescent="0.25">
      <c r="A10" t="s">
        <v>45</v>
      </c>
      <c r="B10" t="s">
        <v>27</v>
      </c>
      <c r="C10">
        <v>2007</v>
      </c>
      <c r="D10">
        <v>4445</v>
      </c>
      <c r="E10">
        <f>C10+D10</f>
        <v>6452</v>
      </c>
      <c r="F10">
        <f>SLOPE(C10:D10,C$1:D$1)</f>
        <v>2438</v>
      </c>
    </row>
    <row r="11" spans="1:6" x14ac:dyDescent="0.25">
      <c r="A11" t="s">
        <v>45</v>
      </c>
      <c r="B11" t="s">
        <v>30</v>
      </c>
      <c r="C11">
        <v>720</v>
      </c>
      <c r="D11">
        <v>5479</v>
      </c>
      <c r="E11">
        <f>C11+D11</f>
        <v>6199</v>
      </c>
      <c r="F11">
        <f>SLOPE(C11:D11,C$1:D$1)</f>
        <v>4759</v>
      </c>
    </row>
    <row r="12" spans="1:6" x14ac:dyDescent="0.25">
      <c r="A12" t="s">
        <v>48</v>
      </c>
      <c r="B12" t="s">
        <v>33</v>
      </c>
      <c r="C12">
        <v>2245</v>
      </c>
      <c r="D12">
        <v>1442</v>
      </c>
      <c r="E12">
        <f>C12+D12</f>
        <v>3687</v>
      </c>
      <c r="F12">
        <f>SLOPE(C12:D12,C$1:D$1)</f>
        <v>-803</v>
      </c>
    </row>
    <row r="13" spans="1:6" x14ac:dyDescent="0.25">
      <c r="A13" t="s">
        <v>50</v>
      </c>
      <c r="B13" t="s">
        <v>19</v>
      </c>
      <c r="C13">
        <v>1305</v>
      </c>
      <c r="D13">
        <v>1850</v>
      </c>
      <c r="E13">
        <f>C13+D13</f>
        <v>3155</v>
      </c>
      <c r="F13">
        <f>SLOPE(C13:D13,C$1:D$1)</f>
        <v>545</v>
      </c>
    </row>
    <row r="14" spans="1:6" x14ac:dyDescent="0.25">
      <c r="A14" t="s">
        <v>54</v>
      </c>
      <c r="B14" t="s">
        <v>20</v>
      </c>
      <c r="C14">
        <v>800</v>
      </c>
      <c r="D14">
        <v>1931</v>
      </c>
      <c r="E14">
        <f>C14+D14</f>
        <v>2731</v>
      </c>
      <c r="F14">
        <f>SLOPE(C14:D14,C$1:D$1)</f>
        <v>1131</v>
      </c>
    </row>
    <row r="15" spans="1:6" x14ac:dyDescent="0.25">
      <c r="A15" t="s">
        <v>46</v>
      </c>
      <c r="B15" t="s">
        <v>1</v>
      </c>
      <c r="C15">
        <v>1066</v>
      </c>
      <c r="D15">
        <v>1073</v>
      </c>
      <c r="E15">
        <f>C15+D15</f>
        <v>2139</v>
      </c>
      <c r="F15">
        <f>SLOPE(C15:D15,C$1:D$1)</f>
        <v>7</v>
      </c>
    </row>
    <row r="16" spans="1:6" x14ac:dyDescent="0.25">
      <c r="A16" t="s">
        <v>47</v>
      </c>
      <c r="B16" t="s">
        <v>2</v>
      </c>
      <c r="C16">
        <v>721</v>
      </c>
      <c r="D16">
        <v>978</v>
      </c>
      <c r="E16">
        <f>C16+D16</f>
        <v>1699</v>
      </c>
      <c r="F16">
        <f>SLOPE(C16:D16,C$1:D$1)</f>
        <v>257</v>
      </c>
    </row>
    <row r="17" spans="1:6" x14ac:dyDescent="0.25">
      <c r="A17" t="s">
        <v>49</v>
      </c>
      <c r="B17" t="s">
        <v>24</v>
      </c>
      <c r="C17">
        <v>683</v>
      </c>
      <c r="D17">
        <v>991</v>
      </c>
      <c r="E17">
        <f>C17+D17</f>
        <v>1674</v>
      </c>
      <c r="F17">
        <f>SLOPE(C17:D17,C$1:D$1)</f>
        <v>308</v>
      </c>
    </row>
    <row r="18" spans="1:6" x14ac:dyDescent="0.25">
      <c r="A18" t="s">
        <v>50</v>
      </c>
      <c r="B18" t="s">
        <v>10</v>
      </c>
      <c r="C18">
        <v>539</v>
      </c>
      <c r="D18">
        <v>944</v>
      </c>
      <c r="E18">
        <f>C18+D18</f>
        <v>1483</v>
      </c>
      <c r="F18">
        <f>SLOPE(C18:D18,C$1:D$1)</f>
        <v>405</v>
      </c>
    </row>
    <row r="19" spans="1:6" x14ac:dyDescent="0.25">
      <c r="A19" t="s">
        <v>50</v>
      </c>
      <c r="B19" t="s">
        <v>25</v>
      </c>
      <c r="C19">
        <v>496</v>
      </c>
      <c r="D19">
        <v>697</v>
      </c>
      <c r="E19">
        <f>C19+D19</f>
        <v>1193</v>
      </c>
      <c r="F19">
        <f>SLOPE(C19:D19,C$1:D$1)</f>
        <v>201</v>
      </c>
    </row>
    <row r="20" spans="1:6" x14ac:dyDescent="0.25">
      <c r="A20" t="s">
        <v>49</v>
      </c>
      <c r="B20" t="s">
        <v>23</v>
      </c>
      <c r="C20">
        <v>334</v>
      </c>
      <c r="D20">
        <v>627</v>
      </c>
      <c r="E20">
        <f>C20+D20</f>
        <v>961</v>
      </c>
      <c r="F20">
        <f>SLOPE(C20:D20,C$1:D$1)</f>
        <v>293</v>
      </c>
    </row>
    <row r="21" spans="1:6" x14ac:dyDescent="0.25">
      <c r="A21" t="s">
        <v>51</v>
      </c>
      <c r="B21" t="s">
        <v>21</v>
      </c>
      <c r="C21">
        <v>600</v>
      </c>
      <c r="D21">
        <v>321</v>
      </c>
      <c r="E21">
        <f>C21+D21</f>
        <v>921</v>
      </c>
      <c r="F21">
        <f>SLOPE(C21:D21,C$1:D$1)</f>
        <v>-279</v>
      </c>
    </row>
    <row r="22" spans="1:6" x14ac:dyDescent="0.25">
      <c r="A22" t="s">
        <v>54</v>
      </c>
      <c r="B22" t="s">
        <v>37</v>
      </c>
      <c r="C22">
        <v>329</v>
      </c>
      <c r="D22">
        <v>516</v>
      </c>
      <c r="E22">
        <f>C22+D22</f>
        <v>845</v>
      </c>
      <c r="F22">
        <f>SLOPE(C22:D22,C$1:D$1)</f>
        <v>187</v>
      </c>
    </row>
    <row r="23" spans="1:6" x14ac:dyDescent="0.25">
      <c r="A23" t="s">
        <v>47</v>
      </c>
      <c r="B23" t="s">
        <v>39</v>
      </c>
      <c r="C23">
        <v>7</v>
      </c>
      <c r="D23">
        <v>751</v>
      </c>
      <c r="E23">
        <f>C23+D23</f>
        <v>758</v>
      </c>
      <c r="F23">
        <f>SLOPE(C23:D23,C$1:D$1)</f>
        <v>744</v>
      </c>
    </row>
    <row r="24" spans="1:6" x14ac:dyDescent="0.25">
      <c r="A24" t="s">
        <v>47</v>
      </c>
      <c r="B24" t="s">
        <v>42</v>
      </c>
      <c r="C24">
        <v>344</v>
      </c>
      <c r="D24">
        <v>377</v>
      </c>
      <c r="E24">
        <f>C24+D24</f>
        <v>721</v>
      </c>
      <c r="F24">
        <f>SLOPE(C24:D24,C$1:D$1)</f>
        <v>33</v>
      </c>
    </row>
    <row r="25" spans="1:6" x14ac:dyDescent="0.25">
      <c r="A25" t="s">
        <v>54</v>
      </c>
      <c r="B25" t="s">
        <v>32</v>
      </c>
      <c r="C25">
        <v>115</v>
      </c>
      <c r="D25">
        <v>554</v>
      </c>
      <c r="E25">
        <f>C25+D25</f>
        <v>669</v>
      </c>
      <c r="F25">
        <f>SLOPE(C25:D25,C$1:D$1)</f>
        <v>439</v>
      </c>
    </row>
    <row r="26" spans="1:6" x14ac:dyDescent="0.25">
      <c r="A26" t="s">
        <v>48</v>
      </c>
      <c r="B26" t="s">
        <v>43</v>
      </c>
      <c r="C26">
        <v>315</v>
      </c>
      <c r="D26">
        <v>329</v>
      </c>
      <c r="E26">
        <f>C26+D26</f>
        <v>644</v>
      </c>
      <c r="F26">
        <f>SLOPE(C26:D26,C$1:D$1)</f>
        <v>14</v>
      </c>
    </row>
    <row r="27" spans="1:6" x14ac:dyDescent="0.25">
      <c r="A27" t="s">
        <v>54</v>
      </c>
      <c r="B27" t="s">
        <v>29</v>
      </c>
      <c r="C27">
        <v>149</v>
      </c>
      <c r="D27">
        <v>272</v>
      </c>
      <c r="E27">
        <f>C27+D27</f>
        <v>421</v>
      </c>
      <c r="F27">
        <f>SLOPE(C27:D27,C$1:D$1)</f>
        <v>123</v>
      </c>
    </row>
    <row r="28" spans="1:6" x14ac:dyDescent="0.25">
      <c r="A28" t="s">
        <v>50</v>
      </c>
      <c r="B28" t="s">
        <v>8</v>
      </c>
      <c r="C28">
        <v>56</v>
      </c>
      <c r="D28">
        <v>342</v>
      </c>
      <c r="E28">
        <f>C28+D28</f>
        <v>398</v>
      </c>
      <c r="F28">
        <f>SLOPE(C28:D28,C$1:D$1)</f>
        <v>286</v>
      </c>
    </row>
    <row r="29" spans="1:6" x14ac:dyDescent="0.25">
      <c r="A29" t="s">
        <v>50</v>
      </c>
      <c r="B29" t="s">
        <v>41</v>
      </c>
      <c r="C29">
        <v>35</v>
      </c>
      <c r="D29">
        <v>214</v>
      </c>
      <c r="E29">
        <f>C29+D29</f>
        <v>249</v>
      </c>
      <c r="F29">
        <f>SLOPE(C29:D29,C$1:D$1)</f>
        <v>179</v>
      </c>
    </row>
    <row r="30" spans="1:6" x14ac:dyDescent="0.25">
      <c r="A30" t="s">
        <v>49</v>
      </c>
      <c r="B30" t="s">
        <v>34</v>
      </c>
      <c r="C30">
        <v>126</v>
      </c>
      <c r="D30">
        <v>115</v>
      </c>
      <c r="E30">
        <f>C30+D30</f>
        <v>241</v>
      </c>
      <c r="F30">
        <f>SLOPE(C30:D30,C$1:D$1)</f>
        <v>-11</v>
      </c>
    </row>
    <row r="31" spans="1:6" x14ac:dyDescent="0.25">
      <c r="A31" t="s">
        <v>51</v>
      </c>
      <c r="B31" t="s">
        <v>11</v>
      </c>
      <c r="C31">
        <v>116</v>
      </c>
      <c r="D31">
        <v>111</v>
      </c>
      <c r="E31">
        <f>C31+D31</f>
        <v>227</v>
      </c>
      <c r="F31">
        <f>SLOPE(C31:D31,C$1:D$1)</f>
        <v>-5</v>
      </c>
    </row>
    <row r="32" spans="1:6" x14ac:dyDescent="0.25">
      <c r="A32" t="s">
        <v>52</v>
      </c>
      <c r="B32" t="s">
        <v>12</v>
      </c>
      <c r="C32">
        <v>44</v>
      </c>
      <c r="D32">
        <v>119</v>
      </c>
      <c r="E32">
        <f>C32+D32</f>
        <v>163</v>
      </c>
      <c r="F32">
        <f>SLOPE(C32:D32,C$1:D$1)</f>
        <v>75</v>
      </c>
    </row>
    <row r="33" spans="1:6" x14ac:dyDescent="0.25">
      <c r="A33" t="s">
        <v>49</v>
      </c>
      <c r="B33" t="s">
        <v>5</v>
      </c>
      <c r="C33">
        <v>9</v>
      </c>
      <c r="D33">
        <v>100</v>
      </c>
      <c r="E33">
        <f>C33+D33</f>
        <v>109</v>
      </c>
      <c r="F33">
        <f>SLOPE(C33:D33,C$1:D$1)</f>
        <v>91</v>
      </c>
    </row>
    <row r="34" spans="1:6" x14ac:dyDescent="0.25">
      <c r="A34" t="s">
        <v>46</v>
      </c>
      <c r="B34" t="s">
        <v>26</v>
      </c>
      <c r="C34">
        <v>72</v>
      </c>
      <c r="D34">
        <v>30</v>
      </c>
      <c r="E34">
        <f>C34+D34</f>
        <v>102</v>
      </c>
      <c r="F34">
        <f>SLOPE(C34:D34,C$1:D$1)</f>
        <v>-42</v>
      </c>
    </row>
    <row r="35" spans="1:6" x14ac:dyDescent="0.25">
      <c r="A35" t="s">
        <v>45</v>
      </c>
      <c r="B35" t="s">
        <v>0</v>
      </c>
      <c r="C35">
        <v>30</v>
      </c>
      <c r="D35">
        <v>34</v>
      </c>
      <c r="E35">
        <f>C35+D35</f>
        <v>64</v>
      </c>
      <c r="F35">
        <f>SLOPE(C35:D35,C$1:D$1)</f>
        <v>4</v>
      </c>
    </row>
    <row r="36" spans="1:6" x14ac:dyDescent="0.25">
      <c r="A36" t="s">
        <v>50</v>
      </c>
      <c r="B36" t="s">
        <v>6</v>
      </c>
      <c r="C36">
        <v>15</v>
      </c>
      <c r="D36">
        <v>33</v>
      </c>
      <c r="E36">
        <f>C36+D36</f>
        <v>48</v>
      </c>
      <c r="F36">
        <f>SLOPE(C36:D36,C$1:D$1)</f>
        <v>18</v>
      </c>
    </row>
    <row r="37" spans="1:6" x14ac:dyDescent="0.25">
      <c r="A37" t="s">
        <v>49</v>
      </c>
      <c r="B37" t="s">
        <v>15</v>
      </c>
      <c r="C37">
        <v>31</v>
      </c>
      <c r="D37">
        <v>6</v>
      </c>
      <c r="E37">
        <f>C37+D37</f>
        <v>37</v>
      </c>
      <c r="F37">
        <f>SLOPE(C37:D37,C$1:D$1)</f>
        <v>-25</v>
      </c>
    </row>
    <row r="38" spans="1:6" x14ac:dyDescent="0.25">
      <c r="A38" t="s">
        <v>52</v>
      </c>
      <c r="B38" t="s">
        <v>31</v>
      </c>
      <c r="C38">
        <v>12</v>
      </c>
      <c r="D38">
        <v>9</v>
      </c>
      <c r="E38">
        <f>C38+D38</f>
        <v>21</v>
      </c>
      <c r="F38">
        <f>SLOPE(C38:D38,C$1:D$1)</f>
        <v>-3</v>
      </c>
    </row>
    <row r="39" spans="1:6" x14ac:dyDescent="0.25">
      <c r="A39" t="s">
        <v>52</v>
      </c>
      <c r="B39" t="s">
        <v>38</v>
      </c>
      <c r="C39">
        <v>4</v>
      </c>
      <c r="D39">
        <v>9</v>
      </c>
      <c r="E39">
        <f>C39+D39</f>
        <v>13</v>
      </c>
      <c r="F39">
        <f>SLOPE(C39:D39,C$1:D$1)</f>
        <v>5</v>
      </c>
    </row>
    <row r="40" spans="1:6" x14ac:dyDescent="0.25">
      <c r="A40" t="s">
        <v>51</v>
      </c>
      <c r="B40" t="s">
        <v>9</v>
      </c>
      <c r="C40">
        <v>2</v>
      </c>
      <c r="D40">
        <v>6</v>
      </c>
      <c r="E40">
        <f>C40+D40</f>
        <v>8</v>
      </c>
      <c r="F40">
        <f>SLOPE(C40:D40,C$1:D$1)</f>
        <v>4</v>
      </c>
    </row>
    <row r="41" spans="1:6" x14ac:dyDescent="0.25">
      <c r="A41" t="s">
        <v>51</v>
      </c>
      <c r="B41" t="s">
        <v>60</v>
      </c>
      <c r="C41">
        <v>0</v>
      </c>
      <c r="D41">
        <v>195</v>
      </c>
      <c r="E41">
        <f t="shared" ref="E41:E44" si="0">C41+D41</f>
        <v>195</v>
      </c>
      <c r="F41">
        <f t="shared" ref="F41:F44" si="1">SLOPE(C41:D41,C$1:D$1)</f>
        <v>195</v>
      </c>
    </row>
    <row r="42" spans="1:6" x14ac:dyDescent="0.25">
      <c r="A42" t="s">
        <v>51</v>
      </c>
      <c r="B42" t="s">
        <v>61</v>
      </c>
      <c r="C42">
        <v>0</v>
      </c>
      <c r="D42">
        <v>6</v>
      </c>
      <c r="E42">
        <f t="shared" si="0"/>
        <v>6</v>
      </c>
      <c r="F42">
        <f t="shared" si="1"/>
        <v>6</v>
      </c>
    </row>
    <row r="43" spans="1:6" x14ac:dyDescent="0.25">
      <c r="A43" t="s">
        <v>51</v>
      </c>
      <c r="B43" t="s">
        <v>62</v>
      </c>
      <c r="C43">
        <v>0</v>
      </c>
      <c r="D43">
        <v>36</v>
      </c>
      <c r="E43">
        <f t="shared" si="0"/>
        <v>36</v>
      </c>
      <c r="F43">
        <f t="shared" si="1"/>
        <v>36</v>
      </c>
    </row>
    <row r="44" spans="1:6" x14ac:dyDescent="0.25">
      <c r="A44" t="s">
        <v>53</v>
      </c>
      <c r="B44" t="s">
        <v>14</v>
      </c>
      <c r="C44">
        <v>0</v>
      </c>
      <c r="D44">
        <v>14</v>
      </c>
      <c r="E44">
        <f t="shared" si="0"/>
        <v>14</v>
      </c>
      <c r="F44">
        <f t="shared" si="1"/>
        <v>14</v>
      </c>
    </row>
  </sheetData>
  <autoFilter ref="A1:A40"/>
  <sortState ref="A2:F40">
    <sortCondition descending="1"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53" sqref="B53"/>
    </sheetView>
  </sheetViews>
  <sheetFormatPr defaultRowHeight="15" x14ac:dyDescent="0.25"/>
  <cols>
    <col min="1" max="1" width="27.140625" bestFit="1" customWidth="1"/>
    <col min="2" max="2" width="28.28515625" bestFit="1" customWidth="1"/>
    <col min="3" max="5" width="9" bestFit="1" customWidth="1"/>
    <col min="6" max="6" width="8" bestFit="1" customWidth="1"/>
  </cols>
  <sheetData>
    <row r="1" spans="1:6" x14ac:dyDescent="0.25">
      <c r="A1" s="1" t="s">
        <v>55</v>
      </c>
      <c r="B1" s="1" t="s">
        <v>56</v>
      </c>
      <c r="C1" s="1">
        <v>2013</v>
      </c>
      <c r="D1" s="1">
        <v>2014</v>
      </c>
      <c r="E1" s="1" t="s">
        <v>57</v>
      </c>
      <c r="F1" s="1" t="s">
        <v>58</v>
      </c>
    </row>
    <row r="2" spans="1:6" x14ac:dyDescent="0.25">
      <c r="A2" t="s">
        <v>47</v>
      </c>
      <c r="B2" t="s">
        <v>17</v>
      </c>
      <c r="C2">
        <v>767319</v>
      </c>
      <c r="D2">
        <v>1393274</v>
      </c>
      <c r="E2">
        <f>C2+D2</f>
        <v>2160593</v>
      </c>
      <c r="F2">
        <f>SLOPE(C2:D2,C$1:D$1)</f>
        <v>625955</v>
      </c>
    </row>
    <row r="3" spans="1:6" x14ac:dyDescent="0.25">
      <c r="A3" t="s">
        <v>48</v>
      </c>
      <c r="B3" t="s">
        <v>7</v>
      </c>
      <c r="C3">
        <v>245866</v>
      </c>
      <c r="D3">
        <v>764781</v>
      </c>
      <c r="E3">
        <f>C3+D3</f>
        <v>1010647</v>
      </c>
      <c r="F3">
        <f>SLOPE(C3:D3,C$1:D$1)</f>
        <v>518915</v>
      </c>
    </row>
    <row r="4" spans="1:6" x14ac:dyDescent="0.25">
      <c r="A4" t="s">
        <v>45</v>
      </c>
      <c r="B4" t="s">
        <v>13</v>
      </c>
      <c r="C4">
        <v>232354</v>
      </c>
      <c r="D4">
        <v>243835</v>
      </c>
      <c r="E4">
        <f>C4+D4</f>
        <v>476189</v>
      </c>
      <c r="F4">
        <f>SLOPE(C4:D4,C$1:D$1)</f>
        <v>11481</v>
      </c>
    </row>
    <row r="5" spans="1:6" x14ac:dyDescent="0.25">
      <c r="A5" t="s">
        <v>48</v>
      </c>
      <c r="B5" t="s">
        <v>4</v>
      </c>
      <c r="C5">
        <v>83073</v>
      </c>
      <c r="D5">
        <v>340069</v>
      </c>
      <c r="E5">
        <f>C5+D5</f>
        <v>423142</v>
      </c>
      <c r="F5">
        <f>SLOPE(C5:D5,C$1:D$1)</f>
        <v>256996</v>
      </c>
    </row>
    <row r="6" spans="1:6" x14ac:dyDescent="0.25">
      <c r="A6" t="s">
        <v>46</v>
      </c>
      <c r="B6" t="s">
        <v>40</v>
      </c>
      <c r="C6">
        <v>132033</v>
      </c>
      <c r="D6">
        <v>286948</v>
      </c>
      <c r="E6">
        <f>C6+D6</f>
        <v>418981</v>
      </c>
      <c r="F6">
        <f>SLOPE(C6:D6,C$1:D$1)</f>
        <v>154915</v>
      </c>
    </row>
    <row r="7" spans="1:6" x14ac:dyDescent="0.25">
      <c r="A7" t="s">
        <v>50</v>
      </c>
      <c r="B7" t="s">
        <v>18</v>
      </c>
      <c r="C7">
        <v>132033</v>
      </c>
      <c r="D7">
        <v>286948</v>
      </c>
      <c r="E7">
        <f>C7+D7</f>
        <v>418981</v>
      </c>
      <c r="F7">
        <f>SLOPE(C7:D7,C$1:D$1)</f>
        <v>154915</v>
      </c>
    </row>
    <row r="8" spans="1:6" x14ac:dyDescent="0.25">
      <c r="A8" t="s">
        <v>54</v>
      </c>
      <c r="B8" t="s">
        <v>44</v>
      </c>
      <c r="C8">
        <v>18752</v>
      </c>
      <c r="D8">
        <v>123374</v>
      </c>
      <c r="E8">
        <f>C8+D8</f>
        <v>142126</v>
      </c>
      <c r="F8">
        <f>SLOPE(C8:D8,C$1:D$1)</f>
        <v>104622</v>
      </c>
    </row>
    <row r="9" spans="1:6" x14ac:dyDescent="0.25">
      <c r="A9" t="s">
        <v>45</v>
      </c>
      <c r="B9" t="s">
        <v>3</v>
      </c>
      <c r="C9">
        <v>31542</v>
      </c>
      <c r="D9">
        <v>47387</v>
      </c>
      <c r="E9">
        <f>C9+D9</f>
        <v>78929</v>
      </c>
      <c r="F9">
        <f>SLOPE(C9:D9,C$1:D$1)</f>
        <v>15845</v>
      </c>
    </row>
    <row r="10" spans="1:6" x14ac:dyDescent="0.25">
      <c r="A10" t="s">
        <v>45</v>
      </c>
      <c r="B10" t="s">
        <v>30</v>
      </c>
      <c r="C10">
        <v>1640</v>
      </c>
      <c r="D10">
        <v>52901</v>
      </c>
      <c r="E10">
        <f>C10+D10</f>
        <v>54541</v>
      </c>
      <c r="F10">
        <f>SLOPE(C10:D10,C$1:D$1)</f>
        <v>51261</v>
      </c>
    </row>
    <row r="11" spans="1:6" x14ac:dyDescent="0.25">
      <c r="A11" t="s">
        <v>45</v>
      </c>
      <c r="B11" t="s">
        <v>27</v>
      </c>
      <c r="C11">
        <v>13083</v>
      </c>
      <c r="D11">
        <v>34563</v>
      </c>
      <c r="E11">
        <f>C11+D11</f>
        <v>47646</v>
      </c>
      <c r="F11">
        <f>SLOPE(C11:D11,C$1:D$1)</f>
        <v>21480</v>
      </c>
    </row>
    <row r="12" spans="1:6" x14ac:dyDescent="0.25">
      <c r="A12" t="s">
        <v>46</v>
      </c>
      <c r="B12" t="s">
        <v>1</v>
      </c>
      <c r="C12">
        <v>9500</v>
      </c>
      <c r="D12">
        <v>31433</v>
      </c>
      <c r="E12">
        <f>C12+D12</f>
        <v>40933</v>
      </c>
      <c r="F12">
        <f>SLOPE(C12:D12,C$1:D$1)</f>
        <v>21933</v>
      </c>
    </row>
    <row r="13" spans="1:6" x14ac:dyDescent="0.25">
      <c r="A13" t="s">
        <v>54</v>
      </c>
      <c r="B13" t="s">
        <v>20</v>
      </c>
      <c r="C13">
        <v>2238</v>
      </c>
      <c r="D13">
        <v>33679</v>
      </c>
      <c r="E13">
        <f>C13+D13</f>
        <v>35917</v>
      </c>
      <c r="F13">
        <f>SLOPE(C13:D13,C$1:D$1)</f>
        <v>31441</v>
      </c>
    </row>
    <row r="14" spans="1:6" x14ac:dyDescent="0.25">
      <c r="A14" t="s">
        <v>47</v>
      </c>
      <c r="B14" t="s">
        <v>39</v>
      </c>
      <c r="C14">
        <v>2</v>
      </c>
      <c r="D14">
        <v>25988</v>
      </c>
      <c r="E14">
        <f>C14+D14</f>
        <v>25990</v>
      </c>
      <c r="F14">
        <f>SLOPE(C14:D14,C$1:D$1)</f>
        <v>25986</v>
      </c>
    </row>
    <row r="15" spans="1:6" x14ac:dyDescent="0.25">
      <c r="A15" t="s">
        <v>50</v>
      </c>
      <c r="B15" t="s">
        <v>19</v>
      </c>
      <c r="C15">
        <v>3905</v>
      </c>
      <c r="D15">
        <v>20195</v>
      </c>
      <c r="E15">
        <f>C15+D15</f>
        <v>24100</v>
      </c>
      <c r="F15">
        <f>SLOPE(C15:D15,C$1:D$1)</f>
        <v>16290</v>
      </c>
    </row>
    <row r="16" spans="1:6" x14ac:dyDescent="0.25">
      <c r="A16" t="s">
        <v>50</v>
      </c>
      <c r="B16" t="s">
        <v>25</v>
      </c>
      <c r="C16">
        <v>4599</v>
      </c>
      <c r="D16">
        <v>14240</v>
      </c>
      <c r="E16">
        <f>C16+D16</f>
        <v>18839</v>
      </c>
      <c r="F16">
        <f>SLOPE(C16:D16,C$1:D$1)</f>
        <v>9641</v>
      </c>
    </row>
    <row r="17" spans="1:6" x14ac:dyDescent="0.25">
      <c r="A17" t="s">
        <v>47</v>
      </c>
      <c r="B17" t="s">
        <v>42</v>
      </c>
      <c r="C17">
        <v>7742</v>
      </c>
      <c r="D17">
        <v>9953</v>
      </c>
      <c r="E17">
        <f>C17+D17</f>
        <v>17695</v>
      </c>
      <c r="F17">
        <f>SLOPE(C17:D17,C$1:D$1)</f>
        <v>2211</v>
      </c>
    </row>
    <row r="18" spans="1:6" x14ac:dyDescent="0.25">
      <c r="A18" t="s">
        <v>47</v>
      </c>
      <c r="B18" t="s">
        <v>2</v>
      </c>
      <c r="C18">
        <v>6214</v>
      </c>
      <c r="D18">
        <v>10084</v>
      </c>
      <c r="E18">
        <f>C18+D18</f>
        <v>16298</v>
      </c>
      <c r="F18">
        <f>SLOPE(C18:D18,C$1:D$1)</f>
        <v>3870</v>
      </c>
    </row>
    <row r="19" spans="1:6" x14ac:dyDescent="0.25">
      <c r="A19" t="s">
        <v>48</v>
      </c>
      <c r="B19" t="s">
        <v>33</v>
      </c>
      <c r="C19">
        <v>8131</v>
      </c>
      <c r="D19">
        <v>7888</v>
      </c>
      <c r="E19">
        <f>C19+D19</f>
        <v>16019</v>
      </c>
      <c r="F19">
        <f>SLOPE(C19:D19,C$1:D$1)</f>
        <v>-243</v>
      </c>
    </row>
    <row r="20" spans="1:6" x14ac:dyDescent="0.25">
      <c r="A20" t="s">
        <v>49</v>
      </c>
      <c r="B20" t="s">
        <v>24</v>
      </c>
      <c r="C20">
        <v>4519</v>
      </c>
      <c r="D20">
        <v>11346</v>
      </c>
      <c r="E20">
        <f>C20+D20</f>
        <v>15865</v>
      </c>
      <c r="F20">
        <f>SLOPE(C20:D20,C$1:D$1)</f>
        <v>6827</v>
      </c>
    </row>
    <row r="21" spans="1:6" x14ac:dyDescent="0.25">
      <c r="A21" t="s">
        <v>49</v>
      </c>
      <c r="B21" t="s">
        <v>23</v>
      </c>
      <c r="C21">
        <v>3319</v>
      </c>
      <c r="D21">
        <v>9094</v>
      </c>
      <c r="E21">
        <f>C21+D21</f>
        <v>12413</v>
      </c>
      <c r="F21">
        <f>SLOPE(C21:D21,C$1:D$1)</f>
        <v>5775</v>
      </c>
    </row>
    <row r="22" spans="1:6" x14ac:dyDescent="0.25">
      <c r="A22" t="s">
        <v>50</v>
      </c>
      <c r="B22" t="s">
        <v>10</v>
      </c>
      <c r="C22">
        <v>3711</v>
      </c>
      <c r="D22">
        <v>8070</v>
      </c>
      <c r="E22">
        <f>C22+D22</f>
        <v>11781</v>
      </c>
      <c r="F22">
        <f>SLOPE(C22:D22,C$1:D$1)</f>
        <v>4359</v>
      </c>
    </row>
    <row r="23" spans="1:6" x14ac:dyDescent="0.25">
      <c r="A23" t="s">
        <v>54</v>
      </c>
      <c r="B23" t="s">
        <v>32</v>
      </c>
      <c r="C23">
        <v>1336</v>
      </c>
      <c r="D23">
        <v>7844</v>
      </c>
      <c r="E23">
        <f>C23+D23</f>
        <v>9180</v>
      </c>
      <c r="F23">
        <f>SLOPE(C23:D23,C$1:D$1)</f>
        <v>6508</v>
      </c>
    </row>
    <row r="24" spans="1:6" x14ac:dyDescent="0.25">
      <c r="A24" t="s">
        <v>54</v>
      </c>
      <c r="B24" t="s">
        <v>37</v>
      </c>
      <c r="C24">
        <v>2487</v>
      </c>
      <c r="D24">
        <v>3561</v>
      </c>
      <c r="E24">
        <f>C24+D24</f>
        <v>6048</v>
      </c>
      <c r="F24">
        <f>SLOPE(C24:D24,C$1:D$1)</f>
        <v>1074</v>
      </c>
    </row>
    <row r="25" spans="1:6" x14ac:dyDescent="0.25">
      <c r="A25" t="s">
        <v>51</v>
      </c>
      <c r="B25" t="s">
        <v>21</v>
      </c>
      <c r="C25">
        <v>2092</v>
      </c>
      <c r="D25">
        <v>3764</v>
      </c>
      <c r="E25">
        <f>C25+D25</f>
        <v>5856</v>
      </c>
      <c r="F25">
        <f>SLOPE(C25:D25,C$1:D$1)</f>
        <v>1672</v>
      </c>
    </row>
    <row r="26" spans="1:6" x14ac:dyDescent="0.25">
      <c r="A26" t="s">
        <v>54</v>
      </c>
      <c r="B26" t="s">
        <v>29</v>
      </c>
      <c r="C26">
        <v>1314</v>
      </c>
      <c r="D26">
        <v>2890</v>
      </c>
      <c r="E26">
        <f>C26+D26</f>
        <v>4204</v>
      </c>
      <c r="F26">
        <f>SLOPE(C26:D26,C$1:D$1)</f>
        <v>1576</v>
      </c>
    </row>
    <row r="27" spans="1:6" x14ac:dyDescent="0.25">
      <c r="A27" t="s">
        <v>50</v>
      </c>
      <c r="B27" t="s">
        <v>8</v>
      </c>
      <c r="C27">
        <v>455</v>
      </c>
      <c r="D27">
        <v>3572</v>
      </c>
      <c r="E27">
        <f>C27+D27</f>
        <v>4027</v>
      </c>
      <c r="F27">
        <f>SLOPE(C27:D27,C$1:D$1)</f>
        <v>3117</v>
      </c>
    </row>
    <row r="28" spans="1:6" x14ac:dyDescent="0.25">
      <c r="A28" t="s">
        <v>49</v>
      </c>
      <c r="B28" t="s">
        <v>5</v>
      </c>
      <c r="C28">
        <v>186</v>
      </c>
      <c r="D28">
        <v>3349</v>
      </c>
      <c r="E28">
        <f>C28+D28</f>
        <v>3535</v>
      </c>
      <c r="F28">
        <f>SLOPE(C28:D28,C$1:D$1)</f>
        <v>3163</v>
      </c>
    </row>
    <row r="29" spans="1:6" x14ac:dyDescent="0.25">
      <c r="A29" t="s">
        <v>46</v>
      </c>
      <c r="B29" t="s">
        <v>26</v>
      </c>
      <c r="C29">
        <v>481</v>
      </c>
      <c r="D29">
        <v>2937</v>
      </c>
      <c r="E29">
        <f>C29+D29</f>
        <v>3418</v>
      </c>
      <c r="F29">
        <f>SLOPE(C29:D29,C$1:D$1)</f>
        <v>2456</v>
      </c>
    </row>
    <row r="30" spans="1:6" x14ac:dyDescent="0.25">
      <c r="A30" t="s">
        <v>51</v>
      </c>
      <c r="B30" t="s">
        <v>9</v>
      </c>
      <c r="C30">
        <v>217</v>
      </c>
      <c r="D30">
        <v>1906</v>
      </c>
      <c r="E30">
        <f>C30+D30</f>
        <v>2123</v>
      </c>
      <c r="F30">
        <f>SLOPE(C30:D30,C$1:D$1)</f>
        <v>1689</v>
      </c>
    </row>
    <row r="31" spans="1:6" x14ac:dyDescent="0.25">
      <c r="A31" t="s">
        <v>48</v>
      </c>
      <c r="B31" t="s">
        <v>43</v>
      </c>
      <c r="C31">
        <v>869</v>
      </c>
      <c r="D31">
        <v>1200</v>
      </c>
      <c r="E31">
        <f>C31+D31</f>
        <v>2069</v>
      </c>
      <c r="F31">
        <f>SLOPE(C31:D31,C$1:D$1)</f>
        <v>331</v>
      </c>
    </row>
    <row r="32" spans="1:6" x14ac:dyDescent="0.25">
      <c r="A32" t="s">
        <v>52</v>
      </c>
      <c r="B32" t="s">
        <v>12</v>
      </c>
      <c r="C32">
        <v>666</v>
      </c>
      <c r="D32">
        <v>1381</v>
      </c>
      <c r="E32">
        <f>C32+D32</f>
        <v>2047</v>
      </c>
      <c r="F32">
        <f>SLOPE(C32:D32,C$1:D$1)</f>
        <v>715</v>
      </c>
    </row>
    <row r="33" spans="1:6" x14ac:dyDescent="0.25">
      <c r="A33" t="s">
        <v>49</v>
      </c>
      <c r="B33" t="s">
        <v>34</v>
      </c>
      <c r="C33">
        <v>996</v>
      </c>
      <c r="D33">
        <v>760</v>
      </c>
      <c r="E33">
        <f>C33+D33</f>
        <v>1756</v>
      </c>
      <c r="F33">
        <f>SLOPE(C33:D33,C$1:D$1)</f>
        <v>-236</v>
      </c>
    </row>
    <row r="34" spans="1:6" x14ac:dyDescent="0.25">
      <c r="A34" t="s">
        <v>50</v>
      </c>
      <c r="B34" t="s">
        <v>41</v>
      </c>
      <c r="C34">
        <v>232</v>
      </c>
      <c r="D34">
        <v>1347</v>
      </c>
      <c r="E34">
        <f>C34+D34</f>
        <v>1579</v>
      </c>
      <c r="F34">
        <f>SLOPE(C34:D34,C$1:D$1)</f>
        <v>1115</v>
      </c>
    </row>
    <row r="35" spans="1:6" x14ac:dyDescent="0.25">
      <c r="A35" t="s">
        <v>52</v>
      </c>
      <c r="B35" t="s">
        <v>31</v>
      </c>
      <c r="C35">
        <v>290</v>
      </c>
      <c r="D35">
        <v>583</v>
      </c>
      <c r="E35">
        <f>C35+D35</f>
        <v>873</v>
      </c>
      <c r="F35">
        <f>SLOPE(C35:D35,C$1:D$1)</f>
        <v>293</v>
      </c>
    </row>
    <row r="36" spans="1:6" x14ac:dyDescent="0.25">
      <c r="A36" t="s">
        <v>45</v>
      </c>
      <c r="B36" t="s">
        <v>0</v>
      </c>
      <c r="C36">
        <v>224</v>
      </c>
      <c r="D36">
        <v>306</v>
      </c>
      <c r="E36">
        <f>C36+D36</f>
        <v>530</v>
      </c>
      <c r="F36">
        <f>SLOPE(C36:D36,C$1:D$1)</f>
        <v>82</v>
      </c>
    </row>
    <row r="37" spans="1:6" x14ac:dyDescent="0.25">
      <c r="A37" t="s">
        <v>50</v>
      </c>
      <c r="B37" t="s">
        <v>6</v>
      </c>
      <c r="C37">
        <v>167</v>
      </c>
      <c r="D37">
        <v>238</v>
      </c>
      <c r="E37">
        <f>C37+D37</f>
        <v>405</v>
      </c>
      <c r="F37">
        <f>SLOPE(C37:D37,C$1:D$1)</f>
        <v>71</v>
      </c>
    </row>
    <row r="38" spans="1:6" x14ac:dyDescent="0.25">
      <c r="A38" t="s">
        <v>49</v>
      </c>
      <c r="B38" t="s">
        <v>15</v>
      </c>
      <c r="C38">
        <v>219</v>
      </c>
      <c r="D38">
        <v>73</v>
      </c>
      <c r="E38">
        <f>C38+D38</f>
        <v>292</v>
      </c>
      <c r="F38">
        <f>SLOPE(C38:D38,C$1:D$1)</f>
        <v>-146</v>
      </c>
    </row>
    <row r="39" spans="1:6" x14ac:dyDescent="0.25">
      <c r="A39" t="s">
        <v>48</v>
      </c>
      <c r="B39" t="s">
        <v>36</v>
      </c>
      <c r="C39">
        <v>7</v>
      </c>
      <c r="D39">
        <v>182</v>
      </c>
      <c r="E39">
        <f>C39+D39</f>
        <v>189</v>
      </c>
      <c r="F39">
        <f>SLOPE(C39:D39,C$1:D$1)</f>
        <v>175</v>
      </c>
    </row>
    <row r="40" spans="1:6" x14ac:dyDescent="0.25">
      <c r="A40" t="s">
        <v>51</v>
      </c>
      <c r="B40" t="s">
        <v>11</v>
      </c>
      <c r="C40">
        <v>85</v>
      </c>
      <c r="D40">
        <v>83</v>
      </c>
      <c r="E40">
        <f>C40+D40</f>
        <v>168</v>
      </c>
      <c r="F40">
        <f>SLOPE(C40:D40,C$1:D$1)</f>
        <v>-2</v>
      </c>
    </row>
    <row r="41" spans="1:6" x14ac:dyDescent="0.25">
      <c r="A41" t="s">
        <v>52</v>
      </c>
      <c r="B41" t="s">
        <v>38</v>
      </c>
      <c r="C41">
        <v>43</v>
      </c>
      <c r="D41">
        <v>122</v>
      </c>
      <c r="E41">
        <f>C41+D41</f>
        <v>165</v>
      </c>
      <c r="F41">
        <f>SLOPE(C41:D41,C$1:D$1)</f>
        <v>79</v>
      </c>
    </row>
    <row r="42" spans="1:6" x14ac:dyDescent="0.25">
      <c r="A42" t="s">
        <v>51</v>
      </c>
      <c r="B42" t="s">
        <v>59</v>
      </c>
      <c r="C42">
        <v>0</v>
      </c>
      <c r="D42">
        <v>1</v>
      </c>
      <c r="E42">
        <f t="shared" ref="E42:E48" si="0">C42+D42</f>
        <v>1</v>
      </c>
      <c r="F42">
        <f t="shared" ref="F42:F48" si="1">SLOPE(C42:D42,C$1:D$1)</f>
        <v>1</v>
      </c>
    </row>
    <row r="43" spans="1:6" x14ac:dyDescent="0.25">
      <c r="A43" t="s">
        <v>51</v>
      </c>
      <c r="B43" t="s">
        <v>60</v>
      </c>
      <c r="C43">
        <v>0</v>
      </c>
      <c r="D43">
        <v>1807</v>
      </c>
      <c r="E43">
        <f t="shared" si="0"/>
        <v>1807</v>
      </c>
      <c r="F43">
        <f t="shared" si="1"/>
        <v>1807</v>
      </c>
    </row>
    <row r="44" spans="1:6" x14ac:dyDescent="0.25">
      <c r="A44" t="s">
        <v>50</v>
      </c>
      <c r="B44" t="s">
        <v>22</v>
      </c>
      <c r="C44">
        <v>0</v>
      </c>
      <c r="D44">
        <v>5</v>
      </c>
      <c r="E44">
        <f t="shared" si="0"/>
        <v>5</v>
      </c>
      <c r="F44">
        <f t="shared" si="1"/>
        <v>5</v>
      </c>
    </row>
    <row r="45" spans="1:6" x14ac:dyDescent="0.25">
      <c r="A45" t="s">
        <v>51</v>
      </c>
      <c r="B45" t="s">
        <v>61</v>
      </c>
      <c r="C45">
        <v>0</v>
      </c>
      <c r="D45">
        <v>259</v>
      </c>
      <c r="E45">
        <f t="shared" si="0"/>
        <v>259</v>
      </c>
      <c r="F45">
        <f t="shared" si="1"/>
        <v>259</v>
      </c>
    </row>
    <row r="46" spans="1:6" x14ac:dyDescent="0.25">
      <c r="A46" t="s">
        <v>51</v>
      </c>
      <c r="B46" t="s">
        <v>62</v>
      </c>
      <c r="C46">
        <v>0</v>
      </c>
      <c r="D46">
        <v>352</v>
      </c>
      <c r="E46">
        <f t="shared" si="0"/>
        <v>352</v>
      </c>
      <c r="F46">
        <f t="shared" si="1"/>
        <v>352</v>
      </c>
    </row>
    <row r="47" spans="1:6" x14ac:dyDescent="0.25">
      <c r="A47" t="s">
        <v>53</v>
      </c>
      <c r="B47" t="s">
        <v>14</v>
      </c>
      <c r="C47">
        <v>0</v>
      </c>
      <c r="D47">
        <v>339</v>
      </c>
      <c r="E47">
        <f t="shared" si="0"/>
        <v>339</v>
      </c>
      <c r="F47">
        <f t="shared" si="1"/>
        <v>339</v>
      </c>
    </row>
    <row r="48" spans="1:6" x14ac:dyDescent="0.25">
      <c r="A48" t="s">
        <v>48</v>
      </c>
      <c r="B48" t="s">
        <v>28</v>
      </c>
      <c r="C48">
        <v>0</v>
      </c>
      <c r="D48">
        <v>3</v>
      </c>
      <c r="E48">
        <f t="shared" si="0"/>
        <v>3</v>
      </c>
      <c r="F48">
        <f t="shared" si="1"/>
        <v>3</v>
      </c>
    </row>
  </sheetData>
  <autoFilter ref="A1:A41"/>
  <sortState ref="A2:F41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Social_NorthAmerica</vt:lpstr>
      <vt:lpstr>Social_Europe</vt:lpstr>
      <vt:lpstr>Social_LatinAmerica</vt:lpstr>
      <vt:lpstr>Social_Asia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Yu Zhang</cp:lastModifiedBy>
  <dcterms:created xsi:type="dcterms:W3CDTF">2014-12-15T19:02:21Z</dcterms:created>
  <dcterms:modified xsi:type="dcterms:W3CDTF">2014-12-15T20:08:36Z</dcterms:modified>
</cp:coreProperties>
</file>