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Superbowl\Pulse\"/>
    </mc:Choice>
  </mc:AlternateContent>
  <bookViews>
    <workbookView xWindow="0" yWindow="0" windowWidth="19725" windowHeight="10320" activeTab="1"/>
  </bookViews>
  <sheets>
    <sheet name="superbowl_pulse" sheetId="1" r:id="rId1"/>
    <sheet name="overall" sheetId="2" r:id="rId2"/>
    <sheet name="positive" sheetId="3" r:id="rId3"/>
    <sheet name="negative" sheetId="4" r:id="rId4"/>
  </sheets>
  <calcPr calcId="152511"/>
</workbook>
</file>

<file path=xl/calcChain.xml><?xml version="1.0" encoding="utf-8"?>
<calcChain xmlns="http://schemas.openxmlformats.org/spreadsheetml/2006/main">
  <c r="AA24" i="2" l="1"/>
  <c r="AA25" i="2"/>
  <c r="Y16" i="2"/>
  <c r="Z16" i="2"/>
  <c r="AB16" i="2"/>
  <c r="AC16" i="2"/>
  <c r="AD16" i="2"/>
  <c r="AE16" i="2"/>
  <c r="AF16" i="2"/>
  <c r="Y17" i="2"/>
  <c r="Z17" i="2"/>
  <c r="AB17" i="2"/>
  <c r="AC17" i="2"/>
  <c r="AD17" i="2"/>
  <c r="AE17" i="2"/>
  <c r="AF17" i="2"/>
  <c r="Z18" i="2"/>
  <c r="AB18" i="2"/>
  <c r="AC18" i="2"/>
  <c r="AD18" i="2"/>
  <c r="AE18" i="2"/>
  <c r="AF18" i="2"/>
  <c r="Y19" i="2"/>
  <c r="Z19" i="2"/>
  <c r="AB19" i="2"/>
  <c r="AC19" i="2"/>
  <c r="AD19" i="2"/>
  <c r="AE19" i="2"/>
  <c r="AF19" i="2"/>
  <c r="Y20" i="2"/>
  <c r="Z20" i="2"/>
  <c r="AB20" i="2"/>
  <c r="AC20" i="2"/>
  <c r="AD20" i="2"/>
  <c r="AE20" i="2"/>
  <c r="AF20" i="2"/>
  <c r="Y21" i="2"/>
  <c r="Z21" i="2"/>
  <c r="AB21" i="2"/>
  <c r="AC21" i="2"/>
  <c r="AD21" i="2"/>
  <c r="AE21" i="2"/>
  <c r="AF21" i="2"/>
  <c r="Y22" i="2"/>
  <c r="Z22" i="2"/>
  <c r="AB22" i="2"/>
  <c r="AC22" i="2"/>
  <c r="AD22" i="2"/>
  <c r="AE22" i="2"/>
  <c r="AF22" i="2"/>
  <c r="Z23" i="2"/>
  <c r="AB23" i="2"/>
  <c r="AC23" i="2"/>
  <c r="AD23" i="2"/>
  <c r="AE23" i="2"/>
  <c r="AF23" i="2"/>
  <c r="Y24" i="2"/>
  <c r="Z24" i="2"/>
  <c r="AB24" i="2"/>
  <c r="AC24" i="2"/>
  <c r="AD24" i="2"/>
  <c r="AE24" i="2"/>
  <c r="AF24" i="2"/>
  <c r="Y25" i="2"/>
  <c r="Z25" i="2"/>
  <c r="AB25" i="2"/>
  <c r="AC25" i="2"/>
  <c r="AD25" i="2"/>
  <c r="AE25" i="2"/>
  <c r="AF25" i="2"/>
  <c r="X17" i="2"/>
  <c r="X18" i="2"/>
  <c r="X19" i="2"/>
  <c r="X20" i="2"/>
  <c r="X21" i="2"/>
  <c r="X22" i="2"/>
  <c r="X23" i="2"/>
  <c r="X24" i="2"/>
  <c r="X25" i="2"/>
  <c r="X16" i="2"/>
  <c r="N16" i="2"/>
  <c r="O16" i="2"/>
  <c r="Q16" i="2"/>
  <c r="R16" i="2"/>
  <c r="S16" i="2"/>
  <c r="T16" i="2"/>
  <c r="U16" i="2"/>
  <c r="N17" i="2"/>
  <c r="O17" i="2"/>
  <c r="Q17" i="2"/>
  <c r="R17" i="2"/>
  <c r="S17" i="2"/>
  <c r="T17" i="2"/>
  <c r="U17" i="2"/>
  <c r="O18" i="2"/>
  <c r="Q18" i="2"/>
  <c r="R18" i="2"/>
  <c r="S18" i="2"/>
  <c r="T18" i="2"/>
  <c r="U18" i="2"/>
  <c r="N19" i="2"/>
  <c r="O19" i="2"/>
  <c r="Q19" i="2"/>
  <c r="R19" i="2"/>
  <c r="S19" i="2"/>
  <c r="T19" i="2"/>
  <c r="U19" i="2"/>
  <c r="N20" i="2"/>
  <c r="O20" i="2"/>
  <c r="Q20" i="2"/>
  <c r="R20" i="2"/>
  <c r="S20" i="2"/>
  <c r="T20" i="2"/>
  <c r="U20" i="2"/>
  <c r="N21" i="2"/>
  <c r="O21" i="2"/>
  <c r="Q21" i="2"/>
  <c r="R21" i="2"/>
  <c r="S21" i="2"/>
  <c r="T21" i="2"/>
  <c r="U21" i="2"/>
  <c r="N22" i="2"/>
  <c r="O22" i="2"/>
  <c r="Q22" i="2"/>
  <c r="R22" i="2"/>
  <c r="S22" i="2"/>
  <c r="T22" i="2"/>
  <c r="U22" i="2"/>
  <c r="O23" i="2"/>
  <c r="Q23" i="2"/>
  <c r="R23" i="2"/>
  <c r="S23" i="2"/>
  <c r="T23" i="2"/>
  <c r="U23" i="2"/>
  <c r="N24" i="2"/>
  <c r="O24" i="2"/>
  <c r="P24" i="2"/>
  <c r="Q24" i="2"/>
  <c r="R24" i="2"/>
  <c r="S24" i="2"/>
  <c r="T24" i="2"/>
  <c r="U24" i="2"/>
  <c r="N25" i="2"/>
  <c r="O25" i="2"/>
  <c r="P25" i="2"/>
  <c r="Q25" i="2"/>
  <c r="R25" i="2"/>
  <c r="S25" i="2"/>
  <c r="T25" i="2"/>
  <c r="U25" i="2"/>
  <c r="M17" i="2"/>
  <c r="M18" i="2"/>
  <c r="M19" i="2"/>
  <c r="M20" i="2"/>
  <c r="M21" i="2"/>
  <c r="M22" i="2"/>
  <c r="M23" i="2"/>
  <c r="M24" i="2"/>
  <c r="M25" i="2"/>
  <c r="M16" i="2"/>
</calcChain>
</file>

<file path=xl/sharedStrings.xml><?xml version="1.0" encoding="utf-8"?>
<sst xmlns="http://schemas.openxmlformats.org/spreadsheetml/2006/main" count="169" uniqueCount="20">
  <si>
    <t>#Field:candidate</t>
  </si>
  <si>
    <t>AggregationKey</t>
  </si>
  <si>
    <t>AverageScore</t>
  </si>
  <si>
    <t>NumTweets</t>
  </si>
  <si>
    <t>NumPositive</t>
  </si>
  <si>
    <t>NumNegative</t>
  </si>
  <si>
    <t>NumNeutral</t>
  </si>
  <si>
    <t>NumDistinctTweets</t>
  </si>
  <si>
    <t>NumDistinctUsers</t>
  </si>
  <si>
    <t>bmw</t>
  </si>
  <si>
    <t>dodge</t>
  </si>
  <si>
    <t>fiat</t>
  </si>
  <si>
    <t>jeep renegade</t>
  </si>
  <si>
    <t>kia</t>
  </si>
  <si>
    <t>lexus</t>
  </si>
  <si>
    <t>mercedes benz</t>
  </si>
  <si>
    <t>nissan</t>
  </si>
  <si>
    <t>toyota</t>
  </si>
  <si>
    <t>Date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</si>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</sst>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trends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overall!$B$2:$B$11</c:f>
              <c:numCache>
                <c:formatCode>General</c:formatCode>
                <c:ptCount val="10"/>
                <c:pt idx="0">
                  <c:v>33</c:v>
                </c:pt>
                <c:pt idx="1">
                  <c:v>9</c:v>
                </c:pt>
                <c:pt idx="2">
                  <c:v>5616</c:v>
                </c:pt>
                <c:pt idx="3">
                  <c:v>1060</c:v>
                </c:pt>
                <c:pt idx="4">
                  <c:v>340</c:v>
                </c:pt>
                <c:pt idx="5">
                  <c:v>209</c:v>
                </c:pt>
                <c:pt idx="6">
                  <c:v>117</c:v>
                </c:pt>
                <c:pt idx="7">
                  <c:v>157</c:v>
                </c:pt>
                <c:pt idx="8">
                  <c:v>6683</c:v>
                </c:pt>
                <c:pt idx="9">
                  <c:v>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dodge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overall!$C$2:$C$11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9711</c:v>
                </c:pt>
                <c:pt idx="9">
                  <c:v>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fiat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overall!$D$2:$D$11</c:f>
              <c:numCache>
                <c:formatCode>General</c:formatCode>
                <c:ptCount val="10"/>
                <c:pt idx="0">
                  <c:v>5</c:v>
                </c:pt>
                <c:pt idx="1">
                  <c:v>237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59</c:v>
                </c:pt>
                <c:pt idx="6">
                  <c:v>23</c:v>
                </c:pt>
                <c:pt idx="7">
                  <c:v>2</c:v>
                </c:pt>
                <c:pt idx="8">
                  <c:v>7420</c:v>
                </c:pt>
                <c:pt idx="9">
                  <c:v>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jeep renegade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6166</c:v>
                </c:pt>
                <c:pt idx="9">
                  <c:v>2287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overall!$F$2:$F$11</c:f>
              <c:numCache>
                <c:formatCode>General</c:formatCode>
                <c:ptCount val="10"/>
                <c:pt idx="0">
                  <c:v>2</c:v>
                </c:pt>
                <c:pt idx="1">
                  <c:v>15</c:v>
                </c:pt>
                <c:pt idx="2">
                  <c:v>52</c:v>
                </c:pt>
                <c:pt idx="3">
                  <c:v>1338</c:v>
                </c:pt>
                <c:pt idx="4">
                  <c:v>1699</c:v>
                </c:pt>
                <c:pt idx="5">
                  <c:v>692</c:v>
                </c:pt>
                <c:pt idx="6">
                  <c:v>251</c:v>
                </c:pt>
                <c:pt idx="7">
                  <c:v>314</c:v>
                </c:pt>
                <c:pt idx="8">
                  <c:v>1955</c:v>
                </c:pt>
                <c:pt idx="9">
                  <c:v>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lexus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overall!$G$2:$G$11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390</c:v>
                </c:pt>
                <c:pt idx="4">
                  <c:v>31</c:v>
                </c:pt>
                <c:pt idx="5">
                  <c:v>71</c:v>
                </c:pt>
                <c:pt idx="6">
                  <c:v>41</c:v>
                </c:pt>
                <c:pt idx="7">
                  <c:v>16</c:v>
                </c:pt>
                <c:pt idx="8">
                  <c:v>391</c:v>
                </c:pt>
                <c:pt idx="9">
                  <c:v>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mercedes benz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overall!$H$2:$H$11</c:f>
              <c:numCache>
                <c:formatCode>General</c:formatCode>
                <c:ptCount val="10"/>
                <c:pt idx="0">
                  <c:v>3</c:v>
                </c:pt>
                <c:pt idx="1">
                  <c:v>404</c:v>
                </c:pt>
                <c:pt idx="2">
                  <c:v>203</c:v>
                </c:pt>
                <c:pt idx="3">
                  <c:v>831</c:v>
                </c:pt>
                <c:pt idx="4">
                  <c:v>733</c:v>
                </c:pt>
                <c:pt idx="5">
                  <c:v>588</c:v>
                </c:pt>
                <c:pt idx="6">
                  <c:v>77</c:v>
                </c:pt>
                <c:pt idx="7">
                  <c:v>71</c:v>
                </c:pt>
                <c:pt idx="8">
                  <c:v>1136</c:v>
                </c:pt>
                <c:pt idx="9">
                  <c:v>138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nissan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overall!$I$2:$I$11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13</c:v>
                </c:pt>
                <c:pt idx="3">
                  <c:v>1</c:v>
                </c:pt>
                <c:pt idx="4">
                  <c:v>178</c:v>
                </c:pt>
                <c:pt idx="5">
                  <c:v>56</c:v>
                </c:pt>
                <c:pt idx="6">
                  <c:v>74</c:v>
                </c:pt>
                <c:pt idx="7">
                  <c:v>67</c:v>
                </c:pt>
                <c:pt idx="8">
                  <c:v>5177</c:v>
                </c:pt>
                <c:pt idx="9">
                  <c:v>892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overall!$J$2:$J$11</c:f>
              <c:numCache>
                <c:formatCode>General</c:formatCode>
                <c:ptCount val="10"/>
                <c:pt idx="0">
                  <c:v>82</c:v>
                </c:pt>
                <c:pt idx="1">
                  <c:v>126</c:v>
                </c:pt>
                <c:pt idx="2">
                  <c:v>655</c:v>
                </c:pt>
                <c:pt idx="3">
                  <c:v>420</c:v>
                </c:pt>
                <c:pt idx="4">
                  <c:v>147</c:v>
                </c:pt>
                <c:pt idx="5">
                  <c:v>93</c:v>
                </c:pt>
                <c:pt idx="6">
                  <c:v>84</c:v>
                </c:pt>
                <c:pt idx="7">
                  <c:v>304</c:v>
                </c:pt>
                <c:pt idx="8">
                  <c:v>6846</c:v>
                </c:pt>
                <c:pt idx="9">
                  <c:v>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95680"/>
        <c:axId val="704496224"/>
      </c:lineChart>
      <c:dateAx>
        <c:axId val="70449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6224"/>
        <c:crosses val="autoZero"/>
        <c:auto val="1"/>
        <c:lblOffset val="100"/>
        <c:baseTimeUnit val="days"/>
      </c:dateAx>
      <c:valAx>
        <c:axId val="7044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overall!$M$15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overall!$M$16:$M$25</c:f>
              <c:numCache>
                <c:formatCode>General</c:formatCode>
                <c:ptCount val="10"/>
                <c:pt idx="0">
                  <c:v>6.0606060606060608E-2</c:v>
                </c:pt>
                <c:pt idx="1">
                  <c:v>0</c:v>
                </c:pt>
                <c:pt idx="2">
                  <c:v>0.32122507122507121</c:v>
                </c:pt>
                <c:pt idx="3">
                  <c:v>0.3471698113207547</c:v>
                </c:pt>
                <c:pt idx="4">
                  <c:v>0.27647058823529413</c:v>
                </c:pt>
                <c:pt idx="5">
                  <c:v>0.62200956937799046</c:v>
                </c:pt>
                <c:pt idx="6">
                  <c:v>0.46153846153846156</c:v>
                </c:pt>
                <c:pt idx="7">
                  <c:v>0.26751592356687898</c:v>
                </c:pt>
                <c:pt idx="8">
                  <c:v>0.33308394433637589</c:v>
                </c:pt>
                <c:pt idx="9">
                  <c:v>0.51049868766404205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overall!$N$15</c:f>
              <c:strCache>
                <c:ptCount val="1"/>
                <c:pt idx="0">
                  <c:v>dodge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overall!$N$16:$N$25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0.95623519719905259</c:v>
                </c:pt>
                <c:pt idx="9">
                  <c:v>0.94876033057851239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overall!$O$15</c:f>
              <c:strCache>
                <c:ptCount val="1"/>
                <c:pt idx="0">
                  <c:v>fiat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overall!$O$16:$O$25</c:f>
              <c:numCache>
                <c:formatCode>General</c:formatCode>
                <c:ptCount val="10"/>
                <c:pt idx="0">
                  <c:v>0</c:v>
                </c:pt>
                <c:pt idx="1">
                  <c:v>4.2194092827004216E-3</c:v>
                </c:pt>
                <c:pt idx="2">
                  <c:v>1</c:v>
                </c:pt>
                <c:pt idx="3">
                  <c:v>0</c:v>
                </c:pt>
                <c:pt idx="4">
                  <c:v>0.33333333333333331</c:v>
                </c:pt>
                <c:pt idx="5">
                  <c:v>1.6949152542372881E-2</c:v>
                </c:pt>
                <c:pt idx="6">
                  <c:v>8.6956521739130432E-2</c:v>
                </c:pt>
                <c:pt idx="7">
                  <c:v>0</c:v>
                </c:pt>
                <c:pt idx="8">
                  <c:v>0.38571428571428573</c:v>
                </c:pt>
                <c:pt idx="9">
                  <c:v>0.41254752851711024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overall!$P$15</c:f>
              <c:strCache>
                <c:ptCount val="1"/>
                <c:pt idx="0">
                  <c:v>jeep renegade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overall!$P$16:$P$25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0.53940966590982808</c:v>
                </c:pt>
                <c:pt idx="9">
                  <c:v>0.90336685614341927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overall!$Q$15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overall!$Q$16:$Q$25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5.7692307692307696E-2</c:v>
                </c:pt>
                <c:pt idx="3">
                  <c:v>0.5037369207772795</c:v>
                </c:pt>
                <c:pt idx="4">
                  <c:v>0.44437904649793997</c:v>
                </c:pt>
                <c:pt idx="5">
                  <c:v>0.60982658959537572</c:v>
                </c:pt>
                <c:pt idx="6">
                  <c:v>0.82868525896414347</c:v>
                </c:pt>
                <c:pt idx="7">
                  <c:v>0.7579617834394905</c:v>
                </c:pt>
                <c:pt idx="8">
                  <c:v>0.79028132992327371</c:v>
                </c:pt>
                <c:pt idx="9">
                  <c:v>0.68656716417910446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overall!$R$15</c:f>
              <c:strCache>
                <c:ptCount val="1"/>
                <c:pt idx="0">
                  <c:v>lexus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overall!$R$16:$R$25</c:f>
              <c:numCache>
                <c:formatCode>General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0.18181818181818182</c:v>
                </c:pt>
                <c:pt idx="3">
                  <c:v>5.1282051282051282E-3</c:v>
                </c:pt>
                <c:pt idx="4">
                  <c:v>0</c:v>
                </c:pt>
                <c:pt idx="5">
                  <c:v>0.95774647887323938</c:v>
                </c:pt>
                <c:pt idx="6">
                  <c:v>0.80487804878048785</c:v>
                </c:pt>
                <c:pt idx="7">
                  <c:v>0.5</c:v>
                </c:pt>
                <c:pt idx="8">
                  <c:v>0.37340153452685421</c:v>
                </c:pt>
                <c:pt idx="9">
                  <c:v>0.36956521739130432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overall!$S$15</c:f>
              <c:strCache>
                <c:ptCount val="1"/>
                <c:pt idx="0">
                  <c:v>mercedes benz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overall!$S$16:$S$25</c:f>
              <c:numCache>
                <c:formatCode>General</c:formatCode>
                <c:ptCount val="10"/>
                <c:pt idx="0">
                  <c:v>1</c:v>
                </c:pt>
                <c:pt idx="1">
                  <c:v>2.7227722772277228E-2</c:v>
                </c:pt>
                <c:pt idx="2">
                  <c:v>0.41871921182266009</c:v>
                </c:pt>
                <c:pt idx="3">
                  <c:v>0.6305655836341757</c:v>
                </c:pt>
                <c:pt idx="4">
                  <c:v>0.56070941336971347</c:v>
                </c:pt>
                <c:pt idx="5">
                  <c:v>0.51700680272108845</c:v>
                </c:pt>
                <c:pt idx="6">
                  <c:v>0.48051948051948051</c:v>
                </c:pt>
                <c:pt idx="7">
                  <c:v>0.61971830985915488</c:v>
                </c:pt>
                <c:pt idx="8">
                  <c:v>0.55281690140845074</c:v>
                </c:pt>
                <c:pt idx="9">
                  <c:v>0.51449275362318836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overall!$T$15</c:f>
              <c:strCache>
                <c:ptCount val="1"/>
                <c:pt idx="0">
                  <c:v>nissan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overall!$T$16:$T$25</c:f>
              <c:numCache>
                <c:formatCode>General</c:formatCode>
                <c:ptCount val="10"/>
                <c:pt idx="0">
                  <c:v>1</c:v>
                </c:pt>
                <c:pt idx="1">
                  <c:v>0.75</c:v>
                </c:pt>
                <c:pt idx="2">
                  <c:v>0.30769230769230771</c:v>
                </c:pt>
                <c:pt idx="3">
                  <c:v>0</c:v>
                </c:pt>
                <c:pt idx="4">
                  <c:v>1.1235955056179775E-2</c:v>
                </c:pt>
                <c:pt idx="5">
                  <c:v>7.1428571428571425E-2</c:v>
                </c:pt>
                <c:pt idx="6">
                  <c:v>0.20270270270270271</c:v>
                </c:pt>
                <c:pt idx="7">
                  <c:v>0.74626865671641796</c:v>
                </c:pt>
                <c:pt idx="8">
                  <c:v>0.4222522696542399</c:v>
                </c:pt>
                <c:pt idx="9">
                  <c:v>0.34304932735426008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overall!$U$15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overall!$L$16:$L$25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overall!$U$16:$U$25</c:f>
              <c:numCache>
                <c:formatCode>General</c:formatCode>
                <c:ptCount val="10"/>
                <c:pt idx="0">
                  <c:v>0.65853658536585369</c:v>
                </c:pt>
                <c:pt idx="1">
                  <c:v>0.59523809523809523</c:v>
                </c:pt>
                <c:pt idx="2">
                  <c:v>0.11908396946564885</c:v>
                </c:pt>
                <c:pt idx="3">
                  <c:v>0.71666666666666667</c:v>
                </c:pt>
                <c:pt idx="4">
                  <c:v>0.59863945578231292</c:v>
                </c:pt>
                <c:pt idx="5">
                  <c:v>0.72043010752688175</c:v>
                </c:pt>
                <c:pt idx="6">
                  <c:v>0.7142857142857143</c:v>
                </c:pt>
                <c:pt idx="7">
                  <c:v>0.94078947368421051</c:v>
                </c:pt>
                <c:pt idx="8">
                  <c:v>0.59377738825591586</c:v>
                </c:pt>
                <c:pt idx="9">
                  <c:v>0.13810316139767054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47904"/>
        <c:axId val="889666272"/>
      </c:lineChart>
      <c:dateAx>
        <c:axId val="402147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6272"/>
        <c:crosses val="autoZero"/>
        <c:auto val="1"/>
        <c:lblOffset val="100"/>
        <c:baseTimeUnit val="days"/>
      </c:dateAx>
      <c:valAx>
        <c:axId val="8896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overall!$X$15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overall!$X$16:$X$25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0.11965811965811966</c:v>
                </c:pt>
                <c:pt idx="3">
                  <c:v>7.452830188679245E-2</c:v>
                </c:pt>
                <c:pt idx="4">
                  <c:v>0.10294117647058823</c:v>
                </c:pt>
                <c:pt idx="5">
                  <c:v>8.6124401913875603E-2</c:v>
                </c:pt>
                <c:pt idx="6">
                  <c:v>3.4188034188034191E-2</c:v>
                </c:pt>
                <c:pt idx="7">
                  <c:v>6.369426751592357E-3</c:v>
                </c:pt>
                <c:pt idx="8">
                  <c:v>0.10758641328744575</c:v>
                </c:pt>
                <c:pt idx="9">
                  <c:v>0.32808398950131235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overall!$Y$15</c:f>
              <c:strCache>
                <c:ptCount val="1"/>
                <c:pt idx="0">
                  <c:v>dodge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overall!$Y$16:$Y$25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3.2334466069405828E-2</c:v>
                </c:pt>
                <c:pt idx="9">
                  <c:v>2.4793388429752067E-2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overall!$Z$15</c:f>
              <c:strCache>
                <c:ptCount val="1"/>
                <c:pt idx="0">
                  <c:v>fiat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overall!$Z$16:$Z$25</c:f>
              <c:numCache>
                <c:formatCode>General</c:formatCode>
                <c:ptCount val="10"/>
                <c:pt idx="0">
                  <c:v>0.2</c:v>
                </c:pt>
                <c:pt idx="1">
                  <c:v>8.4388185654008432E-3</c:v>
                </c:pt>
                <c:pt idx="2">
                  <c:v>0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0.89830508474576276</c:v>
                </c:pt>
                <c:pt idx="6">
                  <c:v>0.82608695652173914</c:v>
                </c:pt>
                <c:pt idx="7">
                  <c:v>0.5</c:v>
                </c:pt>
                <c:pt idx="8">
                  <c:v>0.17008086253369273</c:v>
                </c:pt>
                <c:pt idx="9">
                  <c:v>0.10456273764258556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overall!$AA$15</c:f>
              <c:strCache>
                <c:ptCount val="1"/>
                <c:pt idx="0">
                  <c:v>jeep renegade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overall!$AA$16:$AA$25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0.26548816088225752</c:v>
                </c:pt>
                <c:pt idx="9">
                  <c:v>2.579798863139484E-2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overall!$AB$15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overall!$AB$16:$AB$25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0.1382660687593423</c:v>
                </c:pt>
                <c:pt idx="4">
                  <c:v>0.11595055915244261</c:v>
                </c:pt>
                <c:pt idx="5">
                  <c:v>7.3699421965317924E-2</c:v>
                </c:pt>
                <c:pt idx="6">
                  <c:v>0</c:v>
                </c:pt>
                <c:pt idx="7">
                  <c:v>4.4585987261146494E-2</c:v>
                </c:pt>
                <c:pt idx="8">
                  <c:v>6.9053708439897693E-2</c:v>
                </c:pt>
                <c:pt idx="9">
                  <c:v>0.11940298507462686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overall!$AC$15</c:f>
              <c:strCache>
                <c:ptCount val="1"/>
                <c:pt idx="0">
                  <c:v>lexus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overall!$AC$16:$AC$25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4.3589743589743588E-2</c:v>
                </c:pt>
                <c:pt idx="4">
                  <c:v>0.16129032258064516</c:v>
                </c:pt>
                <c:pt idx="5">
                  <c:v>0</c:v>
                </c:pt>
                <c:pt idx="6">
                  <c:v>0.12195121951219512</c:v>
                </c:pt>
                <c:pt idx="7">
                  <c:v>0</c:v>
                </c:pt>
                <c:pt idx="8">
                  <c:v>0.21739130434782608</c:v>
                </c:pt>
                <c:pt idx="9">
                  <c:v>0.43478260869565216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overall!$AD$15</c:f>
              <c:strCache>
                <c:ptCount val="1"/>
                <c:pt idx="0">
                  <c:v>mercedes benz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overall!$AD$16:$AD$25</c:f>
              <c:numCache>
                <c:formatCode>General</c:formatCode>
                <c:ptCount val="10"/>
                <c:pt idx="0">
                  <c:v>0</c:v>
                </c:pt>
                <c:pt idx="1">
                  <c:v>4.9504950495049506E-3</c:v>
                </c:pt>
                <c:pt idx="2">
                  <c:v>4.9261083743842367E-2</c:v>
                </c:pt>
                <c:pt idx="3">
                  <c:v>0.13598074608904934</c:v>
                </c:pt>
                <c:pt idx="4">
                  <c:v>1.7735334242837655E-2</c:v>
                </c:pt>
                <c:pt idx="5">
                  <c:v>1.020408163265306E-2</c:v>
                </c:pt>
                <c:pt idx="6">
                  <c:v>0.1038961038961039</c:v>
                </c:pt>
                <c:pt idx="7">
                  <c:v>0</c:v>
                </c:pt>
                <c:pt idx="8">
                  <c:v>3.9612676056338031E-2</c:v>
                </c:pt>
                <c:pt idx="9">
                  <c:v>0.12318840579710146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overall!$AE$15</c:f>
              <c:strCache>
                <c:ptCount val="1"/>
                <c:pt idx="0">
                  <c:v>nissan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overall!$AE$16:$AE$25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0.69230769230769229</c:v>
                </c:pt>
                <c:pt idx="3">
                  <c:v>1</c:v>
                </c:pt>
                <c:pt idx="4">
                  <c:v>0.34831460674157305</c:v>
                </c:pt>
                <c:pt idx="5">
                  <c:v>0.10714285714285714</c:v>
                </c:pt>
                <c:pt idx="6">
                  <c:v>0.12162162162162163</c:v>
                </c:pt>
                <c:pt idx="7">
                  <c:v>5.9701492537313432E-2</c:v>
                </c:pt>
                <c:pt idx="8">
                  <c:v>0.27892601892988217</c:v>
                </c:pt>
                <c:pt idx="9">
                  <c:v>4.0358744394618833E-2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overall!$AF$15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overall!$W$16:$W$25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overall!$AF$16:$AF$25</c:f>
              <c:numCache>
                <c:formatCode>General</c:formatCode>
                <c:ptCount val="10"/>
                <c:pt idx="0">
                  <c:v>1.2195121951219513E-2</c:v>
                </c:pt>
                <c:pt idx="1">
                  <c:v>7.9365079365079361E-3</c:v>
                </c:pt>
                <c:pt idx="2">
                  <c:v>3.0534351145038168E-3</c:v>
                </c:pt>
                <c:pt idx="3">
                  <c:v>9.5238095238095247E-3</c:v>
                </c:pt>
                <c:pt idx="4">
                  <c:v>1.3605442176870748E-2</c:v>
                </c:pt>
                <c:pt idx="5">
                  <c:v>3.2258064516129031E-2</c:v>
                </c:pt>
                <c:pt idx="6">
                  <c:v>7.1428571428571425E-2</c:v>
                </c:pt>
                <c:pt idx="7">
                  <c:v>0</c:v>
                </c:pt>
                <c:pt idx="8">
                  <c:v>5.2877592754893371E-2</c:v>
                </c:pt>
                <c:pt idx="9">
                  <c:v>5.1580698835274545E-2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316672"/>
        <c:axId val="872314496"/>
      </c:lineChart>
      <c:dateAx>
        <c:axId val="87231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14496"/>
        <c:crosses val="autoZero"/>
        <c:auto val="1"/>
        <c:lblOffset val="100"/>
        <c:baseTimeUnit val="days"/>
      </c:dateAx>
      <c:valAx>
        <c:axId val="8723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tweets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overall!$M$1:$U$1</c:f>
              <c:strCache>
                <c:ptCount val="9"/>
                <c:pt idx="0">
                  <c:v>BMW</c:v>
                </c:pt>
                <c:pt idx="1">
                  <c:v>dodge</c:v>
                </c:pt>
                <c:pt idx="2">
                  <c:v>fiat</c:v>
                </c:pt>
                <c:pt idx="3">
                  <c:v>jeep renegade</c:v>
                </c:pt>
                <c:pt idx="4">
                  <c:v>kia</c:v>
                </c:pt>
                <c:pt idx="5">
                  <c:v>lexus</c:v>
                </c:pt>
                <c:pt idx="6">
                  <c:v>mercedes benz</c:v>
                </c:pt>
                <c:pt idx="7">
                  <c:v>nissan</c:v>
                </c:pt>
                <c:pt idx="8">
                  <c:v>toyota</c:v>
                </c:pt>
              </c:strCache>
            </c:strRef>
          </c:cat>
          <c:val>
            <c:numRef>
              <c:f>overall!$M$10:$U$10</c:f>
              <c:numCache>
                <c:formatCode>General</c:formatCode>
                <c:ptCount val="9"/>
                <c:pt idx="0">
                  <c:v>2226</c:v>
                </c:pt>
                <c:pt idx="1">
                  <c:v>9286</c:v>
                </c:pt>
                <c:pt idx="2">
                  <c:v>2862</c:v>
                </c:pt>
                <c:pt idx="3">
                  <c:v>3326</c:v>
                </c:pt>
                <c:pt idx="4">
                  <c:v>1545</c:v>
                </c:pt>
                <c:pt idx="5">
                  <c:v>146</c:v>
                </c:pt>
                <c:pt idx="6">
                  <c:v>628</c:v>
                </c:pt>
                <c:pt idx="7">
                  <c:v>2186</c:v>
                </c:pt>
                <c:pt idx="8">
                  <c:v>4065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tweets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overall!$X$1:$AF$1</c:f>
              <c:strCache>
                <c:ptCount val="9"/>
                <c:pt idx="0">
                  <c:v>BMW</c:v>
                </c:pt>
                <c:pt idx="1">
                  <c:v>dodge</c:v>
                </c:pt>
                <c:pt idx="2">
                  <c:v>fiat</c:v>
                </c:pt>
                <c:pt idx="3">
                  <c:v>jeep renegade</c:v>
                </c:pt>
                <c:pt idx="4">
                  <c:v>kia</c:v>
                </c:pt>
                <c:pt idx="5">
                  <c:v>lexus</c:v>
                </c:pt>
                <c:pt idx="6">
                  <c:v>mercedes benz</c:v>
                </c:pt>
                <c:pt idx="7">
                  <c:v>nissan</c:v>
                </c:pt>
                <c:pt idx="8">
                  <c:v>toyota</c:v>
                </c:pt>
              </c:strCache>
            </c:strRef>
          </c:cat>
          <c:val>
            <c:numRef>
              <c:f>overall!$X$10:$AF$10</c:f>
              <c:numCache>
                <c:formatCode>General</c:formatCode>
                <c:ptCount val="9"/>
                <c:pt idx="0">
                  <c:v>719</c:v>
                </c:pt>
                <c:pt idx="1">
                  <c:v>314</c:v>
                </c:pt>
                <c:pt idx="2">
                  <c:v>1262</c:v>
                </c:pt>
                <c:pt idx="3">
                  <c:v>1637</c:v>
                </c:pt>
                <c:pt idx="4">
                  <c:v>135</c:v>
                </c:pt>
                <c:pt idx="5">
                  <c:v>85</c:v>
                </c:pt>
                <c:pt idx="6">
                  <c:v>45</c:v>
                </c:pt>
                <c:pt idx="7">
                  <c:v>1444</c:v>
                </c:pt>
                <c:pt idx="8">
                  <c:v>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tweets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overall!$B$1:$J$1</c:f>
              <c:strCache>
                <c:ptCount val="9"/>
                <c:pt idx="0">
                  <c:v>BMW</c:v>
                </c:pt>
                <c:pt idx="1">
                  <c:v>dodge</c:v>
                </c:pt>
                <c:pt idx="2">
                  <c:v>fiat</c:v>
                </c:pt>
                <c:pt idx="3">
                  <c:v>jeep renegade</c:v>
                </c:pt>
                <c:pt idx="4">
                  <c:v>kia</c:v>
                </c:pt>
                <c:pt idx="5">
                  <c:v>lexus</c:v>
                </c:pt>
                <c:pt idx="6">
                  <c:v>mercedes benz</c:v>
                </c:pt>
                <c:pt idx="7">
                  <c:v>nissan</c:v>
                </c:pt>
                <c:pt idx="8">
                  <c:v>toyota</c:v>
                </c:pt>
              </c:strCache>
            </c:strRef>
          </c:cat>
          <c:val>
            <c:numRef>
              <c:f>overall!$B$10:$J$10</c:f>
              <c:numCache>
                <c:formatCode>General</c:formatCode>
                <c:ptCount val="9"/>
                <c:pt idx="0">
                  <c:v>6683</c:v>
                </c:pt>
                <c:pt idx="1">
                  <c:v>9711</c:v>
                </c:pt>
                <c:pt idx="2">
                  <c:v>7420</c:v>
                </c:pt>
                <c:pt idx="3">
                  <c:v>6166</c:v>
                </c:pt>
                <c:pt idx="4">
                  <c:v>1955</c:v>
                </c:pt>
                <c:pt idx="5">
                  <c:v>391</c:v>
                </c:pt>
                <c:pt idx="6">
                  <c:v>1136</c:v>
                </c:pt>
                <c:pt idx="7">
                  <c:v>5177</c:v>
                </c:pt>
                <c:pt idx="8">
                  <c:v>6846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positive!$B$1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positive!$B$2:$B$11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1804</c:v>
                </c:pt>
                <c:pt idx="3">
                  <c:v>368</c:v>
                </c:pt>
                <c:pt idx="4">
                  <c:v>94</c:v>
                </c:pt>
                <c:pt idx="5">
                  <c:v>130</c:v>
                </c:pt>
                <c:pt idx="6">
                  <c:v>54</c:v>
                </c:pt>
                <c:pt idx="7">
                  <c:v>42</c:v>
                </c:pt>
                <c:pt idx="8">
                  <c:v>2226</c:v>
                </c:pt>
                <c:pt idx="9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positive!$C$1</c:f>
              <c:strCache>
                <c:ptCount val="1"/>
                <c:pt idx="0">
                  <c:v>dodge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positive!$C$2:$C$11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9286</c:v>
                </c:pt>
                <c:pt idx="9">
                  <c:v>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positive!$D$1</c:f>
              <c:strCache>
                <c:ptCount val="1"/>
                <c:pt idx="0">
                  <c:v>fiat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2862</c:v>
                </c:pt>
                <c:pt idx="9">
                  <c:v>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positive!$E$1</c:f>
              <c:strCache>
                <c:ptCount val="1"/>
                <c:pt idx="0">
                  <c:v>jeep renegade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3326</c:v>
                </c:pt>
                <c:pt idx="9">
                  <c:v>2066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positive!$F$1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positive!$F$2:$F$11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674</c:v>
                </c:pt>
                <c:pt idx="4">
                  <c:v>755</c:v>
                </c:pt>
                <c:pt idx="5">
                  <c:v>422</c:v>
                </c:pt>
                <c:pt idx="6">
                  <c:v>208</c:v>
                </c:pt>
                <c:pt idx="7">
                  <c:v>238</c:v>
                </c:pt>
                <c:pt idx="8">
                  <c:v>1545</c:v>
                </c:pt>
                <c:pt idx="9">
                  <c:v>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positive!$G$1</c:f>
              <c:strCache>
                <c:ptCount val="1"/>
                <c:pt idx="0">
                  <c:v>lexus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positive!$G$2:$G$11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68</c:v>
                </c:pt>
                <c:pt idx="6">
                  <c:v>33</c:v>
                </c:pt>
                <c:pt idx="7">
                  <c:v>8</c:v>
                </c:pt>
                <c:pt idx="8">
                  <c:v>146</c:v>
                </c:pt>
                <c:pt idx="9">
                  <c:v>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positive!$H$1</c:f>
              <c:strCache>
                <c:ptCount val="1"/>
                <c:pt idx="0">
                  <c:v>mercedes benz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positive!$H$2:$H$11</c:f>
              <c:numCache>
                <c:formatCode>General</c:formatCode>
                <c:ptCount val="10"/>
                <c:pt idx="0">
                  <c:v>3</c:v>
                </c:pt>
                <c:pt idx="1">
                  <c:v>11</c:v>
                </c:pt>
                <c:pt idx="2">
                  <c:v>85</c:v>
                </c:pt>
                <c:pt idx="3">
                  <c:v>524</c:v>
                </c:pt>
                <c:pt idx="4">
                  <c:v>411</c:v>
                </c:pt>
                <c:pt idx="5">
                  <c:v>304</c:v>
                </c:pt>
                <c:pt idx="6">
                  <c:v>37</c:v>
                </c:pt>
                <c:pt idx="7">
                  <c:v>44</c:v>
                </c:pt>
                <c:pt idx="8">
                  <c:v>628</c:v>
                </c:pt>
                <c:pt idx="9">
                  <c:v>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positive!$I$1</c:f>
              <c:strCache>
                <c:ptCount val="1"/>
                <c:pt idx="0">
                  <c:v>nissan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positive!$I$2:$I$11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15</c:v>
                </c:pt>
                <c:pt idx="7">
                  <c:v>50</c:v>
                </c:pt>
                <c:pt idx="8">
                  <c:v>2186</c:v>
                </c:pt>
                <c:pt idx="9">
                  <c:v>306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positive!$J$1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positive!$A$2:$A$11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positive!$J$2:$J$11</c:f>
              <c:numCache>
                <c:formatCode>General</c:formatCode>
                <c:ptCount val="10"/>
                <c:pt idx="0">
                  <c:v>54</c:v>
                </c:pt>
                <c:pt idx="1">
                  <c:v>75</c:v>
                </c:pt>
                <c:pt idx="2">
                  <c:v>78</c:v>
                </c:pt>
                <c:pt idx="3">
                  <c:v>301</c:v>
                </c:pt>
                <c:pt idx="4">
                  <c:v>88</c:v>
                </c:pt>
                <c:pt idx="5">
                  <c:v>67</c:v>
                </c:pt>
                <c:pt idx="6">
                  <c:v>60</c:v>
                </c:pt>
                <c:pt idx="7">
                  <c:v>286</c:v>
                </c:pt>
                <c:pt idx="8">
                  <c:v>4065</c:v>
                </c:pt>
                <c:pt idx="9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52656"/>
        <c:axId val="454262448"/>
      </c:lineChart>
      <c:dateAx>
        <c:axId val="454252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62448"/>
        <c:crosses val="autoZero"/>
        <c:auto val="1"/>
        <c:lblOffset val="100"/>
        <c:baseTimeUnit val="days"/>
      </c:dateAx>
      <c:valAx>
        <c:axId val="4542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trends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negative!$B$1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672</c:v>
                </c:pt>
                <c:pt idx="3">
                  <c:v>79</c:v>
                </c:pt>
                <c:pt idx="4">
                  <c:v>35</c:v>
                </c:pt>
                <c:pt idx="5">
                  <c:v>18</c:v>
                </c:pt>
                <c:pt idx="6">
                  <c:v>4</c:v>
                </c:pt>
                <c:pt idx="7">
                  <c:v>1</c:v>
                </c:pt>
                <c:pt idx="8">
                  <c:v>719</c:v>
                </c:pt>
                <c:pt idx="9">
                  <c:v>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negative!$C$1</c:f>
              <c:strCache>
                <c:ptCount val="1"/>
                <c:pt idx="0">
                  <c:v>dodge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negative!$D$1</c:f>
              <c:strCache>
                <c:ptCount val="1"/>
                <c:pt idx="0">
                  <c:v>fiat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53</c:v>
                </c:pt>
                <c:pt idx="6">
                  <c:v>19</c:v>
                </c:pt>
                <c:pt idx="7">
                  <c:v>1</c:v>
                </c:pt>
                <c:pt idx="8">
                  <c:v>1262</c:v>
                </c:pt>
                <c:pt idx="9">
                  <c:v>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negative!$E$1</c:f>
              <c:strCache>
                <c:ptCount val="1"/>
                <c:pt idx="0">
                  <c:v>jeep renegade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1637</c:v>
                </c:pt>
                <c:pt idx="9">
                  <c:v>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negative!$F$1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negative!$F$2:$F$11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185</c:v>
                </c:pt>
                <c:pt idx="4">
                  <c:v>197</c:v>
                </c:pt>
                <c:pt idx="5">
                  <c:v>51</c:v>
                </c:pt>
                <c:pt idx="6">
                  <c:v>0</c:v>
                </c:pt>
                <c:pt idx="7">
                  <c:v>14</c:v>
                </c:pt>
                <c:pt idx="8">
                  <c:v>135</c:v>
                </c:pt>
                <c:pt idx="9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negative!$G$1</c:f>
              <c:strCache>
                <c:ptCount val="1"/>
                <c:pt idx="0">
                  <c:v>lexus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85</c:v>
                </c:pt>
                <c:pt idx="9">
                  <c:v>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negative!$H$1</c:f>
              <c:strCache>
                <c:ptCount val="1"/>
                <c:pt idx="0">
                  <c:v>mercedes benz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negative!$H$2:$H$11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113</c:v>
                </c:pt>
                <c:pt idx="4">
                  <c:v>13</c:v>
                </c:pt>
                <c:pt idx="5">
                  <c:v>6</c:v>
                </c:pt>
                <c:pt idx="6">
                  <c:v>8</c:v>
                </c:pt>
                <c:pt idx="7">
                  <c:v>0</c:v>
                </c:pt>
                <c:pt idx="8">
                  <c:v>45</c:v>
                </c:pt>
                <c:pt idx="9">
                  <c:v>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negative!$I$1</c:f>
              <c:strCache>
                <c:ptCount val="1"/>
                <c:pt idx="0">
                  <c:v>nissan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62</c:v>
                </c:pt>
                <c:pt idx="5">
                  <c:v>6</c:v>
                </c:pt>
                <c:pt idx="6">
                  <c:v>9</c:v>
                </c:pt>
                <c:pt idx="7">
                  <c:v>4</c:v>
                </c:pt>
                <c:pt idx="8">
                  <c:v>1444</c:v>
                </c:pt>
                <c:pt idx="9">
                  <c:v>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negative!$J$1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negative!$A$2:$A$11</c:f>
              <c:numCache>
                <c:formatCode>m/d/yyyy</c:formatCode>
                <c:ptCount val="10"/>
                <c:pt idx="0">
                  <c:v>42028</c:v>
                </c:pt>
                <c:pt idx="1">
                  <c:v>42029</c:v>
                </c:pt>
                <c:pt idx="2">
                  <c:v>42030</c:v>
                </c:pt>
                <c:pt idx="3">
                  <c:v>42031</c:v>
                </c:pt>
                <c:pt idx="4">
                  <c:v>42032</c:v>
                </c:pt>
                <c:pt idx="5">
                  <c:v>42033</c:v>
                </c:pt>
                <c:pt idx="6">
                  <c:v>42034</c:v>
                </c:pt>
                <c:pt idx="7">
                  <c:v>42035</c:v>
                </c:pt>
                <c:pt idx="8">
                  <c:v>42036</c:v>
                </c:pt>
                <c:pt idx="9">
                  <c:v>42037</c:v>
                </c:pt>
              </c:numCache>
            </c:numRef>
          </c:cat>
          <c:val>
            <c:numRef>
              <c:f>negative!$J$2:$J$11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362</c:v>
                </c:pt>
                <c:pt idx="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58640"/>
        <c:axId val="789420096"/>
      </c:lineChart>
      <c:dateAx>
        <c:axId val="454258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0096"/>
        <c:crosses val="autoZero"/>
        <c:auto val="1"/>
        <c:lblOffset val="100"/>
        <c:baseTimeUnit val="days"/>
      </c:dateAx>
      <c:valAx>
        <c:axId val="789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23</xdr:row>
      <xdr:rowOff>185737</xdr:rowOff>
    </xdr:from>
    <xdr:to>
      <xdr:col>9</xdr:col>
      <xdr:colOff>138112</xdr:colOff>
      <xdr:row>38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26</xdr:row>
      <xdr:rowOff>14287</xdr:rowOff>
    </xdr:from>
    <xdr:to>
      <xdr:col>18</xdr:col>
      <xdr:colOff>600075</xdr:colOff>
      <xdr:row>40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319087</xdr:colOff>
      <xdr:row>12</xdr:row>
      <xdr:rowOff>157162</xdr:rowOff>
    </xdr:from>
    <xdr:to>
      <xdr:col>24</xdr:col>
      <xdr:colOff>585787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319087</xdr:colOff>
      <xdr:row>12</xdr:row>
      <xdr:rowOff>157162</xdr:rowOff>
    </xdr:from>
    <xdr:to>
      <xdr:col>24</xdr:col>
      <xdr:colOff>585787</xdr:colOff>
      <xdr:row>27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471487</xdr:colOff>
      <xdr:row>19</xdr:row>
      <xdr:rowOff>185737</xdr:rowOff>
    </xdr:from>
    <xdr:to>
      <xdr:col>29</xdr:col>
      <xdr:colOff>128587</xdr:colOff>
      <xdr:row>34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833437</xdr:colOff>
      <xdr:row>12</xdr:row>
      <xdr:rowOff>109537</xdr:rowOff>
    </xdr:from>
    <xdr:to>
      <xdr:col>13</xdr:col>
      <xdr:colOff>33337</xdr:colOff>
      <xdr:row>26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12</xdr:row>
      <xdr:rowOff>157162</xdr:rowOff>
    </xdr:from>
    <xdr:to>
      <xdr:col>16</xdr:col>
      <xdr:colOff>176212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12</xdr:row>
      <xdr:rowOff>157162</xdr:rowOff>
    </xdr:from>
    <xdr:to>
      <xdr:col>16</xdr:col>
      <xdr:colOff>176212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56" workbookViewId="0">
      <selection activeCell="F2" sqref="F2:F91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3.28515625" bestFit="1" customWidth="1"/>
    <col min="4" max="4" width="11.7109375" bestFit="1" customWidth="1"/>
    <col min="5" max="5" width="12.42578125" bestFit="1" customWidth="1"/>
    <col min="6" max="6" width="13.42578125" bestFit="1" customWidth="1"/>
    <col min="7" max="7" width="12" bestFit="1" customWidth="1"/>
    <col min="8" max="8" width="18.7109375" bestFit="1" customWidth="1"/>
    <col min="9" max="9" width="1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42028</v>
      </c>
      <c r="C2">
        <v>-0.13704298851427299</v>
      </c>
      <c r="D2">
        <v>33</v>
      </c>
      <c r="E2">
        <v>2</v>
      </c>
      <c r="F2">
        <v>0</v>
      </c>
      <c r="G2">
        <v>31</v>
      </c>
      <c r="H2">
        <v>17</v>
      </c>
      <c r="I2">
        <v>16</v>
      </c>
    </row>
    <row r="3" spans="1:9" x14ac:dyDescent="0.25">
      <c r="A3" t="s">
        <v>9</v>
      </c>
      <c r="B3" s="1">
        <v>42029</v>
      </c>
      <c r="C3">
        <v>-0.26118496532431001</v>
      </c>
      <c r="D3">
        <v>9</v>
      </c>
      <c r="E3">
        <v>0</v>
      </c>
      <c r="F3">
        <v>0</v>
      </c>
      <c r="G3">
        <v>9</v>
      </c>
      <c r="H3">
        <v>6</v>
      </c>
      <c r="I3">
        <v>6</v>
      </c>
    </row>
    <row r="4" spans="1:9" x14ac:dyDescent="0.25">
      <c r="A4" t="s">
        <v>9</v>
      </c>
      <c r="B4" s="1">
        <v>42030</v>
      </c>
      <c r="C4">
        <v>-6.4277096540348204E-3</v>
      </c>
      <c r="D4">
        <v>5616</v>
      </c>
      <c r="E4">
        <v>1804</v>
      </c>
      <c r="F4">
        <v>672</v>
      </c>
      <c r="G4">
        <v>3140</v>
      </c>
      <c r="H4">
        <v>1692</v>
      </c>
      <c r="I4">
        <v>1414</v>
      </c>
    </row>
    <row r="5" spans="1:9" x14ac:dyDescent="0.25">
      <c r="A5" t="s">
        <v>9</v>
      </c>
      <c r="B5" s="1">
        <v>42031</v>
      </c>
      <c r="C5">
        <v>5.2091648369834598E-2</v>
      </c>
      <c r="D5">
        <v>1060</v>
      </c>
      <c r="E5">
        <v>368</v>
      </c>
      <c r="F5">
        <v>79</v>
      </c>
      <c r="G5">
        <v>613</v>
      </c>
      <c r="H5">
        <v>370</v>
      </c>
      <c r="I5">
        <v>318</v>
      </c>
    </row>
    <row r="6" spans="1:9" x14ac:dyDescent="0.25">
      <c r="A6" t="s">
        <v>9</v>
      </c>
      <c r="B6" s="1">
        <v>42032</v>
      </c>
      <c r="C6">
        <v>-1.35489236544971E-2</v>
      </c>
      <c r="D6">
        <v>340</v>
      </c>
      <c r="E6">
        <v>94</v>
      </c>
      <c r="F6">
        <v>35</v>
      </c>
      <c r="G6">
        <v>211</v>
      </c>
      <c r="H6">
        <v>174</v>
      </c>
      <c r="I6">
        <v>154</v>
      </c>
    </row>
    <row r="7" spans="1:9" x14ac:dyDescent="0.25">
      <c r="A7" t="s">
        <v>9</v>
      </c>
      <c r="B7" s="1">
        <v>42033</v>
      </c>
      <c r="C7">
        <v>0.110887982332865</v>
      </c>
      <c r="D7">
        <v>209</v>
      </c>
      <c r="E7">
        <v>130</v>
      </c>
      <c r="F7">
        <v>18</v>
      </c>
      <c r="G7">
        <v>61</v>
      </c>
      <c r="H7">
        <v>95</v>
      </c>
      <c r="I7">
        <v>89</v>
      </c>
    </row>
    <row r="8" spans="1:9" x14ac:dyDescent="0.25">
      <c r="A8" t="s">
        <v>9</v>
      </c>
      <c r="B8" s="1">
        <v>42034</v>
      </c>
      <c r="C8">
        <v>0.17772874141880701</v>
      </c>
      <c r="D8">
        <v>117</v>
      </c>
      <c r="E8">
        <v>54</v>
      </c>
      <c r="F8">
        <v>4</v>
      </c>
      <c r="G8">
        <v>59</v>
      </c>
      <c r="H8">
        <v>49</v>
      </c>
      <c r="I8">
        <v>49</v>
      </c>
    </row>
    <row r="9" spans="1:9" x14ac:dyDescent="0.25">
      <c r="A9" t="s">
        <v>9</v>
      </c>
      <c r="B9" s="1">
        <v>42035</v>
      </c>
      <c r="C9">
        <v>6.6584410480412706E-2</v>
      </c>
      <c r="D9">
        <v>157</v>
      </c>
      <c r="E9">
        <v>42</v>
      </c>
      <c r="F9">
        <v>1</v>
      </c>
      <c r="G9">
        <v>114</v>
      </c>
      <c r="H9">
        <v>73</v>
      </c>
      <c r="I9">
        <v>70</v>
      </c>
    </row>
    <row r="10" spans="1:9" x14ac:dyDescent="0.25">
      <c r="A10" t="s">
        <v>9</v>
      </c>
      <c r="B10" s="1">
        <v>42036</v>
      </c>
      <c r="C10">
        <v>9.2030620708512603E-2</v>
      </c>
      <c r="D10">
        <v>6683</v>
      </c>
      <c r="E10">
        <v>2226</v>
      </c>
      <c r="F10">
        <v>719</v>
      </c>
      <c r="G10">
        <v>3738</v>
      </c>
      <c r="H10">
        <v>882</v>
      </c>
      <c r="I10">
        <v>818</v>
      </c>
    </row>
    <row r="11" spans="1:9" x14ac:dyDescent="0.25">
      <c r="A11" t="s">
        <v>9</v>
      </c>
      <c r="B11" s="1">
        <v>42037</v>
      </c>
      <c r="C11">
        <v>5.0411201047516598E-2</v>
      </c>
      <c r="D11">
        <v>762</v>
      </c>
      <c r="E11">
        <v>389</v>
      </c>
      <c r="F11">
        <v>250</v>
      </c>
      <c r="G11">
        <v>123</v>
      </c>
      <c r="H11">
        <v>154</v>
      </c>
      <c r="I11">
        <v>143</v>
      </c>
    </row>
    <row r="12" spans="1:9" x14ac:dyDescent="0.25">
      <c r="A12" t="s">
        <v>10</v>
      </c>
      <c r="B12" s="1">
        <v>42028</v>
      </c>
      <c r="C12">
        <v>0.70349265684729401</v>
      </c>
      <c r="D12">
        <v>2</v>
      </c>
      <c r="E12">
        <v>1</v>
      </c>
      <c r="F12">
        <v>0</v>
      </c>
      <c r="G12">
        <v>1</v>
      </c>
      <c r="H12">
        <v>2</v>
      </c>
      <c r="I12">
        <v>2</v>
      </c>
    </row>
    <row r="13" spans="1:9" x14ac:dyDescent="0.25">
      <c r="A13" t="s">
        <v>10</v>
      </c>
      <c r="B13" s="1">
        <v>42029</v>
      </c>
      <c r="C13">
        <v>-1.0690786349530801</v>
      </c>
      <c r="D13">
        <v>1</v>
      </c>
      <c r="E13">
        <v>0</v>
      </c>
      <c r="F13">
        <v>1</v>
      </c>
      <c r="G13">
        <v>0</v>
      </c>
      <c r="H13">
        <v>1</v>
      </c>
      <c r="I13">
        <v>1</v>
      </c>
    </row>
    <row r="14" spans="1:9" x14ac:dyDescent="0.25">
      <c r="A14" t="s">
        <v>10</v>
      </c>
      <c r="B14" s="1">
        <v>42030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10</v>
      </c>
      <c r="B15" s="1">
        <v>42031</v>
      </c>
      <c r="C15">
        <v>0.71891667673259996</v>
      </c>
      <c r="D15">
        <v>3</v>
      </c>
      <c r="E15">
        <v>3</v>
      </c>
      <c r="F15">
        <v>0</v>
      </c>
      <c r="G15">
        <v>0</v>
      </c>
      <c r="H15">
        <v>3</v>
      </c>
      <c r="I15">
        <v>3</v>
      </c>
    </row>
    <row r="16" spans="1:9" x14ac:dyDescent="0.25">
      <c r="A16" t="s">
        <v>10</v>
      </c>
      <c r="B16" s="1">
        <v>42032</v>
      </c>
      <c r="C16">
        <v>-0.41754620648406598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</row>
    <row r="17" spans="1:9" x14ac:dyDescent="0.25">
      <c r="A17" t="s">
        <v>10</v>
      </c>
      <c r="B17" s="1">
        <v>42033</v>
      </c>
      <c r="C17">
        <v>1.6453122648676499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</row>
    <row r="18" spans="1:9" x14ac:dyDescent="0.25">
      <c r="A18" t="s">
        <v>10</v>
      </c>
      <c r="B18" s="1">
        <v>42034</v>
      </c>
      <c r="C18">
        <v>-0.17256447969142499</v>
      </c>
      <c r="D18">
        <v>2</v>
      </c>
      <c r="E18">
        <v>0</v>
      </c>
      <c r="F18">
        <v>0</v>
      </c>
      <c r="G18">
        <v>2</v>
      </c>
      <c r="H18">
        <v>1</v>
      </c>
      <c r="I18">
        <v>1</v>
      </c>
    </row>
    <row r="19" spans="1:9" x14ac:dyDescent="0.25">
      <c r="A19" t="s">
        <v>10</v>
      </c>
      <c r="B19" s="1">
        <v>42035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10</v>
      </c>
      <c r="B20" s="1">
        <v>42036</v>
      </c>
      <c r="C20">
        <v>0.18178879742232801</v>
      </c>
      <c r="D20">
        <v>9711</v>
      </c>
      <c r="E20">
        <v>9286</v>
      </c>
      <c r="F20">
        <v>314</v>
      </c>
      <c r="G20">
        <v>111</v>
      </c>
      <c r="H20">
        <v>1271</v>
      </c>
      <c r="I20">
        <v>1195</v>
      </c>
    </row>
    <row r="21" spans="1:9" x14ac:dyDescent="0.25">
      <c r="A21" t="s">
        <v>10</v>
      </c>
      <c r="B21" s="1">
        <v>42037</v>
      </c>
      <c r="C21">
        <v>1.02309680891101</v>
      </c>
      <c r="D21">
        <v>605</v>
      </c>
      <c r="E21">
        <v>574</v>
      </c>
      <c r="F21">
        <v>15</v>
      </c>
      <c r="G21">
        <v>16</v>
      </c>
      <c r="H21">
        <v>388</v>
      </c>
      <c r="I21">
        <v>369</v>
      </c>
    </row>
    <row r="22" spans="1:9" x14ac:dyDescent="0.25">
      <c r="A22" t="s">
        <v>11</v>
      </c>
      <c r="B22" s="1">
        <v>42028</v>
      </c>
      <c r="C22">
        <v>-0.55796760975700299</v>
      </c>
      <c r="D22">
        <v>5</v>
      </c>
      <c r="E22">
        <v>0</v>
      </c>
      <c r="F22">
        <v>1</v>
      </c>
      <c r="G22">
        <v>4</v>
      </c>
      <c r="H22">
        <v>5</v>
      </c>
      <c r="I22">
        <v>5</v>
      </c>
    </row>
    <row r="23" spans="1:9" x14ac:dyDescent="0.25">
      <c r="A23" t="s">
        <v>11</v>
      </c>
      <c r="B23" s="1">
        <v>42029</v>
      </c>
      <c r="C23">
        <v>-7.0975901120395703E-3</v>
      </c>
      <c r="D23">
        <v>237</v>
      </c>
      <c r="E23">
        <v>1</v>
      </c>
      <c r="F23">
        <v>2</v>
      </c>
      <c r="G23">
        <v>234</v>
      </c>
      <c r="H23">
        <v>6</v>
      </c>
      <c r="I23">
        <v>6</v>
      </c>
    </row>
    <row r="24" spans="1:9" x14ac:dyDescent="0.25">
      <c r="A24" t="s">
        <v>11</v>
      </c>
      <c r="B24" s="1">
        <v>42030</v>
      </c>
      <c r="C24">
        <v>0.702844585288674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</row>
    <row r="25" spans="1:9" x14ac:dyDescent="0.25">
      <c r="A25" t="s">
        <v>11</v>
      </c>
      <c r="B25" s="1">
        <v>42031</v>
      </c>
      <c r="C25">
        <v>-0.26319216354634201</v>
      </c>
      <c r="D25">
        <v>3</v>
      </c>
      <c r="E25">
        <v>0</v>
      </c>
      <c r="F25">
        <v>1</v>
      </c>
      <c r="G25">
        <v>2</v>
      </c>
      <c r="H25">
        <v>3</v>
      </c>
      <c r="I25">
        <v>3</v>
      </c>
    </row>
    <row r="26" spans="1:9" x14ac:dyDescent="0.25">
      <c r="A26" t="s">
        <v>11</v>
      </c>
      <c r="B26" s="1">
        <v>42032</v>
      </c>
      <c r="C26">
        <v>-0.55290216335473796</v>
      </c>
      <c r="D26">
        <v>3</v>
      </c>
      <c r="E26">
        <v>1</v>
      </c>
      <c r="F26">
        <v>2</v>
      </c>
      <c r="G26">
        <v>0</v>
      </c>
      <c r="H26">
        <v>3</v>
      </c>
      <c r="I26">
        <v>3</v>
      </c>
    </row>
    <row r="27" spans="1:9" x14ac:dyDescent="0.25">
      <c r="A27" t="s">
        <v>11</v>
      </c>
      <c r="B27" s="1">
        <v>42033</v>
      </c>
      <c r="C27">
        <v>-7.6281333131550402E-2</v>
      </c>
      <c r="D27">
        <v>59</v>
      </c>
      <c r="E27">
        <v>1</v>
      </c>
      <c r="F27">
        <v>53</v>
      </c>
      <c r="G27">
        <v>5</v>
      </c>
      <c r="H27">
        <v>9</v>
      </c>
      <c r="I27">
        <v>9</v>
      </c>
    </row>
    <row r="28" spans="1:9" x14ac:dyDescent="0.25">
      <c r="A28" t="s">
        <v>11</v>
      </c>
      <c r="B28" s="1">
        <v>42034</v>
      </c>
      <c r="C28">
        <v>-7.9591950837896802E-2</v>
      </c>
      <c r="D28">
        <v>23</v>
      </c>
      <c r="E28">
        <v>2</v>
      </c>
      <c r="F28">
        <v>19</v>
      </c>
      <c r="G28">
        <v>2</v>
      </c>
      <c r="H28">
        <v>6</v>
      </c>
      <c r="I28">
        <v>6</v>
      </c>
    </row>
    <row r="29" spans="1:9" x14ac:dyDescent="0.25">
      <c r="A29" t="s">
        <v>11</v>
      </c>
      <c r="B29" s="1">
        <v>42035</v>
      </c>
      <c r="C29">
        <v>-0.20301216783478199</v>
      </c>
      <c r="D29">
        <v>2</v>
      </c>
      <c r="E29">
        <v>0</v>
      </c>
      <c r="F29">
        <v>1</v>
      </c>
      <c r="G29">
        <v>1</v>
      </c>
      <c r="H29">
        <v>2</v>
      </c>
      <c r="I29">
        <v>2</v>
      </c>
    </row>
    <row r="30" spans="1:9" x14ac:dyDescent="0.25">
      <c r="A30" t="s">
        <v>11</v>
      </c>
      <c r="B30" s="1">
        <v>42036</v>
      </c>
      <c r="C30">
        <v>0.141969786517435</v>
      </c>
      <c r="D30">
        <v>7420</v>
      </c>
      <c r="E30">
        <v>2862</v>
      </c>
      <c r="F30">
        <v>1262</v>
      </c>
      <c r="G30">
        <v>3296</v>
      </c>
      <c r="H30">
        <v>1746</v>
      </c>
      <c r="I30">
        <v>1683</v>
      </c>
    </row>
    <row r="31" spans="1:9" x14ac:dyDescent="0.25">
      <c r="A31" t="s">
        <v>11</v>
      </c>
      <c r="B31" s="1">
        <v>42037</v>
      </c>
      <c r="C31">
        <v>0.180936085037601</v>
      </c>
      <c r="D31">
        <v>526</v>
      </c>
      <c r="E31">
        <v>217</v>
      </c>
      <c r="F31">
        <v>55</v>
      </c>
      <c r="G31">
        <v>254</v>
      </c>
      <c r="H31">
        <v>324</v>
      </c>
      <c r="I31">
        <v>315</v>
      </c>
    </row>
    <row r="32" spans="1:9" x14ac:dyDescent="0.25">
      <c r="A32" t="s">
        <v>12</v>
      </c>
      <c r="B32" s="1">
        <v>42028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12</v>
      </c>
      <c r="B33" s="1">
        <v>42029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12</v>
      </c>
      <c r="B34" s="1">
        <v>42030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12</v>
      </c>
      <c r="B35" s="1">
        <v>42031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12</v>
      </c>
      <c r="B36" s="1">
        <v>42032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12</v>
      </c>
      <c r="B37" s="1">
        <v>42033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12</v>
      </c>
      <c r="B38" s="1">
        <v>42034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12</v>
      </c>
      <c r="B39" s="1">
        <v>42035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12</v>
      </c>
      <c r="B40" s="1">
        <v>42036</v>
      </c>
      <c r="C40">
        <v>8.8704724623102305E-2</v>
      </c>
      <c r="D40">
        <v>6166</v>
      </c>
      <c r="E40">
        <v>3326</v>
      </c>
      <c r="F40">
        <v>1637</v>
      </c>
      <c r="G40">
        <v>1203</v>
      </c>
      <c r="H40">
        <v>1110</v>
      </c>
      <c r="I40">
        <v>1024</v>
      </c>
    </row>
    <row r="41" spans="1:9" x14ac:dyDescent="0.25">
      <c r="A41" t="s">
        <v>12</v>
      </c>
      <c r="B41" s="1">
        <v>42037</v>
      </c>
      <c r="C41">
        <v>0.1300604568016</v>
      </c>
      <c r="D41">
        <v>2287</v>
      </c>
      <c r="E41">
        <v>2066</v>
      </c>
      <c r="F41">
        <v>59</v>
      </c>
      <c r="G41">
        <v>162</v>
      </c>
      <c r="H41">
        <v>287</v>
      </c>
      <c r="I41">
        <v>269</v>
      </c>
    </row>
    <row r="42" spans="1:9" x14ac:dyDescent="0.25">
      <c r="A42" t="s">
        <v>13</v>
      </c>
      <c r="B42" s="1">
        <v>42028</v>
      </c>
      <c r="C42">
        <v>-0.241996284029773</v>
      </c>
      <c r="D42">
        <v>2</v>
      </c>
      <c r="E42">
        <v>0</v>
      </c>
      <c r="F42">
        <v>0</v>
      </c>
      <c r="G42">
        <v>2</v>
      </c>
      <c r="H42">
        <v>1</v>
      </c>
      <c r="I42">
        <v>1</v>
      </c>
    </row>
    <row r="43" spans="1:9" x14ac:dyDescent="0.25">
      <c r="A43" t="s">
        <v>13</v>
      </c>
      <c r="B43" s="1">
        <v>42029</v>
      </c>
      <c r="C43">
        <v>-6.5848134332701203E-2</v>
      </c>
      <c r="D43">
        <v>15</v>
      </c>
      <c r="E43">
        <v>3</v>
      </c>
      <c r="F43">
        <v>3</v>
      </c>
      <c r="G43">
        <v>9</v>
      </c>
      <c r="H43">
        <v>5</v>
      </c>
      <c r="I43">
        <v>5</v>
      </c>
    </row>
    <row r="44" spans="1:9" x14ac:dyDescent="0.25">
      <c r="A44" t="s">
        <v>13</v>
      </c>
      <c r="B44" s="1">
        <v>42030</v>
      </c>
      <c r="C44">
        <v>-2.3751386284394799E-2</v>
      </c>
      <c r="D44">
        <v>52</v>
      </c>
      <c r="E44">
        <v>3</v>
      </c>
      <c r="F44">
        <v>0</v>
      </c>
      <c r="G44">
        <v>49</v>
      </c>
      <c r="H44">
        <v>11</v>
      </c>
      <c r="I44">
        <v>8</v>
      </c>
    </row>
    <row r="45" spans="1:9" x14ac:dyDescent="0.25">
      <c r="A45" t="s">
        <v>13</v>
      </c>
      <c r="B45" s="1">
        <v>42031</v>
      </c>
      <c r="C45">
        <v>0.20814473787212301</v>
      </c>
      <c r="D45">
        <v>1338</v>
      </c>
      <c r="E45">
        <v>674</v>
      </c>
      <c r="F45">
        <v>185</v>
      </c>
      <c r="G45">
        <v>479</v>
      </c>
      <c r="H45">
        <v>446</v>
      </c>
      <c r="I45">
        <v>384</v>
      </c>
    </row>
    <row r="46" spans="1:9" x14ac:dyDescent="0.25">
      <c r="A46" t="s">
        <v>13</v>
      </c>
      <c r="B46" s="1">
        <v>42032</v>
      </c>
      <c r="C46">
        <v>0.21160293131768801</v>
      </c>
      <c r="D46">
        <v>1699</v>
      </c>
      <c r="E46">
        <v>755</v>
      </c>
      <c r="F46">
        <v>197</v>
      </c>
      <c r="G46">
        <v>747</v>
      </c>
      <c r="H46">
        <v>671</v>
      </c>
      <c r="I46">
        <v>617</v>
      </c>
    </row>
    <row r="47" spans="1:9" x14ac:dyDescent="0.25">
      <c r="A47" t="s">
        <v>13</v>
      </c>
      <c r="B47" s="1">
        <v>42033</v>
      </c>
      <c r="C47">
        <v>0.47929412508342401</v>
      </c>
      <c r="D47">
        <v>692</v>
      </c>
      <c r="E47">
        <v>422</v>
      </c>
      <c r="F47">
        <v>51</v>
      </c>
      <c r="G47">
        <v>219</v>
      </c>
      <c r="H47">
        <v>295</v>
      </c>
      <c r="I47">
        <v>291</v>
      </c>
    </row>
    <row r="48" spans="1:9" x14ac:dyDescent="0.25">
      <c r="A48" t="s">
        <v>13</v>
      </c>
      <c r="B48" s="1">
        <v>42034</v>
      </c>
      <c r="C48">
        <v>0.76998491330669305</v>
      </c>
      <c r="D48">
        <v>251</v>
      </c>
      <c r="E48">
        <v>208</v>
      </c>
      <c r="F48">
        <v>0</v>
      </c>
      <c r="G48">
        <v>43</v>
      </c>
      <c r="H48">
        <v>142</v>
      </c>
      <c r="I48">
        <v>137</v>
      </c>
    </row>
    <row r="49" spans="1:9" x14ac:dyDescent="0.25">
      <c r="A49" t="s">
        <v>13</v>
      </c>
      <c r="B49" s="1">
        <v>42035</v>
      </c>
      <c r="C49">
        <v>0.46639500760504998</v>
      </c>
      <c r="D49">
        <v>314</v>
      </c>
      <c r="E49">
        <v>238</v>
      </c>
      <c r="F49">
        <v>14</v>
      </c>
      <c r="G49">
        <v>62</v>
      </c>
      <c r="H49">
        <v>117</v>
      </c>
      <c r="I49">
        <v>113</v>
      </c>
    </row>
    <row r="50" spans="1:9" x14ac:dyDescent="0.25">
      <c r="A50" t="s">
        <v>13</v>
      </c>
      <c r="B50" s="1">
        <v>42036</v>
      </c>
      <c r="C50">
        <v>0.107229023141846</v>
      </c>
      <c r="D50">
        <v>1955</v>
      </c>
      <c r="E50">
        <v>1545</v>
      </c>
      <c r="F50">
        <v>135</v>
      </c>
      <c r="G50">
        <v>275</v>
      </c>
      <c r="H50">
        <v>331</v>
      </c>
      <c r="I50">
        <v>318</v>
      </c>
    </row>
    <row r="51" spans="1:9" x14ac:dyDescent="0.25">
      <c r="A51" t="s">
        <v>13</v>
      </c>
      <c r="B51" s="1">
        <v>42037</v>
      </c>
      <c r="C51">
        <v>0.60486395519820402</v>
      </c>
      <c r="D51">
        <v>67</v>
      </c>
      <c r="E51">
        <v>46</v>
      </c>
      <c r="F51">
        <v>8</v>
      </c>
      <c r="G51">
        <v>13</v>
      </c>
      <c r="H51">
        <v>51</v>
      </c>
      <c r="I51">
        <v>50</v>
      </c>
    </row>
    <row r="52" spans="1:9" x14ac:dyDescent="0.25">
      <c r="A52" t="s">
        <v>14</v>
      </c>
      <c r="B52" s="1">
        <v>42028</v>
      </c>
      <c r="C52">
        <v>-2.1364296418835301E-2</v>
      </c>
      <c r="D52">
        <v>2</v>
      </c>
      <c r="E52">
        <v>0</v>
      </c>
      <c r="F52">
        <v>0</v>
      </c>
      <c r="G52">
        <v>2</v>
      </c>
      <c r="H52">
        <v>1</v>
      </c>
      <c r="I52">
        <v>1</v>
      </c>
    </row>
    <row r="53" spans="1:9" x14ac:dyDescent="0.25">
      <c r="A53" t="s">
        <v>14</v>
      </c>
      <c r="B53" s="1">
        <v>42029</v>
      </c>
      <c r="C53">
        <v>-9.2964720073008003E-2</v>
      </c>
      <c r="D53">
        <v>3</v>
      </c>
      <c r="E53">
        <v>1</v>
      </c>
      <c r="F53">
        <v>0</v>
      </c>
      <c r="G53">
        <v>2</v>
      </c>
      <c r="H53">
        <v>2</v>
      </c>
      <c r="I53">
        <v>2</v>
      </c>
    </row>
    <row r="54" spans="1:9" x14ac:dyDescent="0.25">
      <c r="A54" t="s">
        <v>14</v>
      </c>
      <c r="B54" s="1">
        <v>42030</v>
      </c>
      <c r="C54">
        <v>-0.149031266440732</v>
      </c>
      <c r="D54">
        <v>11</v>
      </c>
      <c r="E54">
        <v>2</v>
      </c>
      <c r="F54">
        <v>0</v>
      </c>
      <c r="G54">
        <v>9</v>
      </c>
      <c r="H54">
        <v>10</v>
      </c>
      <c r="I54">
        <v>10</v>
      </c>
    </row>
    <row r="55" spans="1:9" x14ac:dyDescent="0.25">
      <c r="A55" t="s">
        <v>14</v>
      </c>
      <c r="B55" s="1">
        <v>42031</v>
      </c>
      <c r="C55">
        <v>-8.2027659770902206E-2</v>
      </c>
      <c r="D55">
        <v>390</v>
      </c>
      <c r="E55">
        <v>2</v>
      </c>
      <c r="F55">
        <v>17</v>
      </c>
      <c r="G55">
        <v>371</v>
      </c>
      <c r="H55">
        <v>203</v>
      </c>
      <c r="I55">
        <v>182</v>
      </c>
    </row>
    <row r="56" spans="1:9" x14ac:dyDescent="0.25">
      <c r="A56" t="s">
        <v>14</v>
      </c>
      <c r="B56" s="1">
        <v>42032</v>
      </c>
      <c r="C56">
        <v>-0.20242677801977299</v>
      </c>
      <c r="D56">
        <v>31</v>
      </c>
      <c r="E56">
        <v>0</v>
      </c>
      <c r="F56">
        <v>5</v>
      </c>
      <c r="G56">
        <v>26</v>
      </c>
      <c r="H56">
        <v>16</v>
      </c>
      <c r="I56">
        <v>15</v>
      </c>
    </row>
    <row r="57" spans="1:9" x14ac:dyDescent="0.25">
      <c r="A57" t="s">
        <v>14</v>
      </c>
      <c r="B57" s="1">
        <v>42033</v>
      </c>
      <c r="C57">
        <v>4.6129507022839397E-2</v>
      </c>
      <c r="D57">
        <v>71</v>
      </c>
      <c r="E57">
        <v>68</v>
      </c>
      <c r="F57">
        <v>0</v>
      </c>
      <c r="G57">
        <v>3</v>
      </c>
      <c r="H57">
        <v>9</v>
      </c>
      <c r="I57">
        <v>8</v>
      </c>
    </row>
    <row r="58" spans="1:9" x14ac:dyDescent="0.25">
      <c r="A58" t="s">
        <v>14</v>
      </c>
      <c r="B58" s="1">
        <v>42034</v>
      </c>
      <c r="C58">
        <v>-8.5228662844017092E-3</v>
      </c>
      <c r="D58">
        <v>41</v>
      </c>
      <c r="E58">
        <v>33</v>
      </c>
      <c r="F58">
        <v>5</v>
      </c>
      <c r="G58">
        <v>3</v>
      </c>
      <c r="H58">
        <v>8</v>
      </c>
      <c r="I58">
        <v>7</v>
      </c>
    </row>
    <row r="59" spans="1:9" x14ac:dyDescent="0.25">
      <c r="A59" t="s">
        <v>14</v>
      </c>
      <c r="B59" s="1">
        <v>42035</v>
      </c>
      <c r="C59">
        <v>0.124035753455394</v>
      </c>
      <c r="D59">
        <v>16</v>
      </c>
      <c r="E59">
        <v>8</v>
      </c>
      <c r="F59">
        <v>0</v>
      </c>
      <c r="G59">
        <v>8</v>
      </c>
      <c r="H59">
        <v>8</v>
      </c>
      <c r="I59">
        <v>7</v>
      </c>
    </row>
    <row r="60" spans="1:9" x14ac:dyDescent="0.25">
      <c r="A60" t="s">
        <v>14</v>
      </c>
      <c r="B60" s="1">
        <v>42036</v>
      </c>
      <c r="C60">
        <v>9.8748265794352502E-2</v>
      </c>
      <c r="D60">
        <v>391</v>
      </c>
      <c r="E60">
        <v>146</v>
      </c>
      <c r="F60">
        <v>85</v>
      </c>
      <c r="G60">
        <v>160</v>
      </c>
      <c r="H60">
        <v>138</v>
      </c>
      <c r="I60">
        <v>132</v>
      </c>
    </row>
    <row r="61" spans="1:9" x14ac:dyDescent="0.25">
      <c r="A61" t="s">
        <v>14</v>
      </c>
      <c r="B61" s="1">
        <v>42037</v>
      </c>
      <c r="C61">
        <v>0.10650070955693</v>
      </c>
      <c r="D61">
        <v>92</v>
      </c>
      <c r="E61">
        <v>34</v>
      </c>
      <c r="F61">
        <v>40</v>
      </c>
      <c r="G61">
        <v>18</v>
      </c>
      <c r="H61">
        <v>51</v>
      </c>
      <c r="I61">
        <v>49</v>
      </c>
    </row>
    <row r="62" spans="1:9" x14ac:dyDescent="0.25">
      <c r="A62" t="s">
        <v>15</v>
      </c>
      <c r="B62" s="1">
        <v>42028</v>
      </c>
      <c r="C62">
        <v>1.1909478673451099</v>
      </c>
      <c r="D62">
        <v>3</v>
      </c>
      <c r="E62">
        <v>3</v>
      </c>
      <c r="F62">
        <v>0</v>
      </c>
      <c r="G62">
        <v>0</v>
      </c>
      <c r="H62">
        <v>2</v>
      </c>
      <c r="I62">
        <v>2</v>
      </c>
    </row>
    <row r="63" spans="1:9" x14ac:dyDescent="0.25">
      <c r="A63" t="s">
        <v>15</v>
      </c>
      <c r="B63" s="1">
        <v>42029</v>
      </c>
      <c r="C63">
        <v>-0.26824769732952097</v>
      </c>
      <c r="D63">
        <v>404</v>
      </c>
      <c r="E63">
        <v>11</v>
      </c>
      <c r="F63">
        <v>2</v>
      </c>
      <c r="G63">
        <v>391</v>
      </c>
      <c r="H63">
        <v>181</v>
      </c>
      <c r="I63">
        <v>178</v>
      </c>
    </row>
    <row r="64" spans="1:9" x14ac:dyDescent="0.25">
      <c r="A64" t="s">
        <v>15</v>
      </c>
      <c r="B64" s="1">
        <v>42030</v>
      </c>
      <c r="C64">
        <v>0.180567507721727</v>
      </c>
      <c r="D64">
        <v>203</v>
      </c>
      <c r="E64">
        <v>85</v>
      </c>
      <c r="F64">
        <v>10</v>
      </c>
      <c r="G64">
        <v>108</v>
      </c>
      <c r="H64">
        <v>142</v>
      </c>
      <c r="I64">
        <v>122</v>
      </c>
    </row>
    <row r="65" spans="1:9" x14ac:dyDescent="0.25">
      <c r="A65" t="s">
        <v>15</v>
      </c>
      <c r="B65" s="1">
        <v>42031</v>
      </c>
      <c r="C65">
        <v>0.22731057876299199</v>
      </c>
      <c r="D65">
        <v>831</v>
      </c>
      <c r="E65">
        <v>524</v>
      </c>
      <c r="F65">
        <v>113</v>
      </c>
      <c r="G65">
        <v>194</v>
      </c>
      <c r="H65">
        <v>272</v>
      </c>
      <c r="I65">
        <v>251</v>
      </c>
    </row>
    <row r="66" spans="1:9" x14ac:dyDescent="0.25">
      <c r="A66" t="s">
        <v>15</v>
      </c>
      <c r="B66" s="1">
        <v>42032</v>
      </c>
      <c r="C66">
        <v>0.45541644640518902</v>
      </c>
      <c r="D66">
        <v>733</v>
      </c>
      <c r="E66">
        <v>411</v>
      </c>
      <c r="F66">
        <v>13</v>
      </c>
      <c r="G66">
        <v>309</v>
      </c>
      <c r="H66">
        <v>410</v>
      </c>
      <c r="I66">
        <v>284</v>
      </c>
    </row>
    <row r="67" spans="1:9" x14ac:dyDescent="0.25">
      <c r="A67" t="s">
        <v>15</v>
      </c>
      <c r="B67" s="1">
        <v>42033</v>
      </c>
      <c r="C67">
        <v>0.41048879485135398</v>
      </c>
      <c r="D67">
        <v>588</v>
      </c>
      <c r="E67">
        <v>304</v>
      </c>
      <c r="F67">
        <v>6</v>
      </c>
      <c r="G67">
        <v>278</v>
      </c>
      <c r="H67">
        <v>305</v>
      </c>
      <c r="I67">
        <v>164</v>
      </c>
    </row>
    <row r="68" spans="1:9" x14ac:dyDescent="0.25">
      <c r="A68" t="s">
        <v>15</v>
      </c>
      <c r="B68" s="1">
        <v>42034</v>
      </c>
      <c r="C68">
        <v>0.23301390083762299</v>
      </c>
      <c r="D68">
        <v>77</v>
      </c>
      <c r="E68">
        <v>37</v>
      </c>
      <c r="F68">
        <v>8</v>
      </c>
      <c r="G68">
        <v>32</v>
      </c>
      <c r="H68">
        <v>56</v>
      </c>
      <c r="I68">
        <v>46</v>
      </c>
    </row>
    <row r="69" spans="1:9" x14ac:dyDescent="0.25">
      <c r="A69" t="s">
        <v>15</v>
      </c>
      <c r="B69" s="1">
        <v>42035</v>
      </c>
      <c r="C69">
        <v>0.28942495919176497</v>
      </c>
      <c r="D69">
        <v>71</v>
      </c>
      <c r="E69">
        <v>44</v>
      </c>
      <c r="F69">
        <v>0</v>
      </c>
      <c r="G69">
        <v>27</v>
      </c>
      <c r="H69">
        <v>31</v>
      </c>
      <c r="I69">
        <v>29</v>
      </c>
    </row>
    <row r="70" spans="1:9" x14ac:dyDescent="0.25">
      <c r="A70" t="s">
        <v>15</v>
      </c>
      <c r="B70" s="1">
        <v>42036</v>
      </c>
      <c r="C70">
        <v>0.34612893394303001</v>
      </c>
      <c r="D70">
        <v>1136</v>
      </c>
      <c r="E70">
        <v>628</v>
      </c>
      <c r="F70">
        <v>45</v>
      </c>
      <c r="G70">
        <v>463</v>
      </c>
      <c r="H70">
        <v>549</v>
      </c>
      <c r="I70">
        <v>421</v>
      </c>
    </row>
    <row r="71" spans="1:9" x14ac:dyDescent="0.25">
      <c r="A71" t="s">
        <v>15</v>
      </c>
      <c r="B71" s="1">
        <v>42037</v>
      </c>
      <c r="C71">
        <v>0.30252318799817901</v>
      </c>
      <c r="D71">
        <v>138</v>
      </c>
      <c r="E71">
        <v>71</v>
      </c>
      <c r="F71">
        <v>17</v>
      </c>
      <c r="G71">
        <v>50</v>
      </c>
      <c r="H71">
        <v>95</v>
      </c>
      <c r="I71">
        <v>83</v>
      </c>
    </row>
    <row r="72" spans="1:9" x14ac:dyDescent="0.25">
      <c r="A72" t="s">
        <v>16</v>
      </c>
      <c r="B72" s="1">
        <v>42028</v>
      </c>
      <c r="C72">
        <v>0.44411109369944402</v>
      </c>
      <c r="D72">
        <v>5</v>
      </c>
      <c r="E72">
        <v>5</v>
      </c>
      <c r="F72">
        <v>0</v>
      </c>
      <c r="G72">
        <v>0</v>
      </c>
      <c r="H72">
        <v>2</v>
      </c>
      <c r="I72">
        <v>1</v>
      </c>
    </row>
    <row r="73" spans="1:9" x14ac:dyDescent="0.25">
      <c r="A73" t="s">
        <v>16</v>
      </c>
      <c r="B73" s="1">
        <v>42029</v>
      </c>
      <c r="C73">
        <v>0.58290556663312798</v>
      </c>
      <c r="D73">
        <v>4</v>
      </c>
      <c r="E73">
        <v>3</v>
      </c>
      <c r="F73">
        <v>0</v>
      </c>
      <c r="G73">
        <v>1</v>
      </c>
      <c r="H73">
        <v>4</v>
      </c>
      <c r="I73">
        <v>4</v>
      </c>
    </row>
    <row r="74" spans="1:9" x14ac:dyDescent="0.25">
      <c r="A74" t="s">
        <v>16</v>
      </c>
      <c r="B74" s="1">
        <v>42030</v>
      </c>
      <c r="C74">
        <v>0.22778918378274099</v>
      </c>
      <c r="D74">
        <v>13</v>
      </c>
      <c r="E74">
        <v>4</v>
      </c>
      <c r="F74">
        <v>9</v>
      </c>
      <c r="G74">
        <v>0</v>
      </c>
      <c r="H74">
        <v>5</v>
      </c>
      <c r="I74">
        <v>4</v>
      </c>
    </row>
    <row r="75" spans="1:9" x14ac:dyDescent="0.25">
      <c r="A75" t="s">
        <v>16</v>
      </c>
      <c r="B75" s="1">
        <v>42031</v>
      </c>
      <c r="C75">
        <v>-0.34924772921550901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</row>
    <row r="76" spans="1:9" x14ac:dyDescent="0.25">
      <c r="A76" t="s">
        <v>16</v>
      </c>
      <c r="B76" s="1">
        <v>42032</v>
      </c>
      <c r="C76">
        <v>-0.158441976724494</v>
      </c>
      <c r="D76">
        <v>178</v>
      </c>
      <c r="E76">
        <v>2</v>
      </c>
      <c r="F76">
        <v>62</v>
      </c>
      <c r="G76">
        <v>114</v>
      </c>
      <c r="H76">
        <v>68</v>
      </c>
      <c r="I76">
        <v>53</v>
      </c>
    </row>
    <row r="77" spans="1:9" x14ac:dyDescent="0.25">
      <c r="A77" t="s">
        <v>16</v>
      </c>
      <c r="B77" s="1">
        <v>42033</v>
      </c>
      <c r="C77">
        <v>-3.7436007126468399E-2</v>
      </c>
      <c r="D77">
        <v>56</v>
      </c>
      <c r="E77">
        <v>4</v>
      </c>
      <c r="F77">
        <v>6</v>
      </c>
      <c r="G77">
        <v>46</v>
      </c>
      <c r="H77">
        <v>23</v>
      </c>
      <c r="I77">
        <v>23</v>
      </c>
    </row>
    <row r="78" spans="1:9" x14ac:dyDescent="0.25">
      <c r="A78" t="s">
        <v>16</v>
      </c>
      <c r="B78" s="1">
        <v>42034</v>
      </c>
      <c r="C78">
        <v>5.6152018925797402E-2</v>
      </c>
      <c r="D78">
        <v>74</v>
      </c>
      <c r="E78">
        <v>15</v>
      </c>
      <c r="F78">
        <v>9</v>
      </c>
      <c r="G78">
        <v>50</v>
      </c>
      <c r="H78">
        <v>32</v>
      </c>
      <c r="I78">
        <v>24</v>
      </c>
    </row>
    <row r="79" spans="1:9" x14ac:dyDescent="0.25">
      <c r="A79" t="s">
        <v>16</v>
      </c>
      <c r="B79" s="1">
        <v>42035</v>
      </c>
      <c r="C79">
        <v>7.6760335722427006E-2</v>
      </c>
      <c r="D79">
        <v>67</v>
      </c>
      <c r="E79">
        <v>50</v>
      </c>
      <c r="F79">
        <v>4</v>
      </c>
      <c r="G79">
        <v>13</v>
      </c>
      <c r="H79">
        <v>13</v>
      </c>
      <c r="I79">
        <v>13</v>
      </c>
    </row>
    <row r="80" spans="1:9" x14ac:dyDescent="0.25">
      <c r="A80" t="s">
        <v>16</v>
      </c>
      <c r="B80" s="1">
        <v>42036</v>
      </c>
      <c r="C80">
        <v>6.4977591606558902E-2</v>
      </c>
      <c r="D80">
        <v>5177</v>
      </c>
      <c r="E80">
        <v>2186</v>
      </c>
      <c r="F80">
        <v>1444</v>
      </c>
      <c r="G80">
        <v>1547</v>
      </c>
      <c r="H80">
        <v>1661</v>
      </c>
      <c r="I80">
        <v>1570</v>
      </c>
    </row>
    <row r="81" spans="1:9" x14ac:dyDescent="0.25">
      <c r="A81" t="s">
        <v>16</v>
      </c>
      <c r="B81" s="1">
        <v>42037</v>
      </c>
      <c r="C81">
        <v>0.204768809727989</v>
      </c>
      <c r="D81">
        <v>892</v>
      </c>
      <c r="E81">
        <v>306</v>
      </c>
      <c r="F81">
        <v>36</v>
      </c>
      <c r="G81">
        <v>550</v>
      </c>
      <c r="H81">
        <v>345</v>
      </c>
      <c r="I81">
        <v>309</v>
      </c>
    </row>
    <row r="82" spans="1:9" x14ac:dyDescent="0.25">
      <c r="A82" t="s">
        <v>17</v>
      </c>
      <c r="B82" s="1">
        <v>42028</v>
      </c>
      <c r="C82">
        <v>0.33714443659281701</v>
      </c>
      <c r="D82">
        <v>82</v>
      </c>
      <c r="E82">
        <v>54</v>
      </c>
      <c r="F82">
        <v>1</v>
      </c>
      <c r="G82">
        <v>27</v>
      </c>
      <c r="H82">
        <v>52</v>
      </c>
      <c r="I82">
        <v>29</v>
      </c>
    </row>
    <row r="83" spans="1:9" x14ac:dyDescent="0.25">
      <c r="A83" t="s">
        <v>17</v>
      </c>
      <c r="B83" s="1">
        <v>42029</v>
      </c>
      <c r="C83">
        <v>0.39393998624689103</v>
      </c>
      <c r="D83">
        <v>126</v>
      </c>
      <c r="E83">
        <v>75</v>
      </c>
      <c r="F83">
        <v>1</v>
      </c>
      <c r="G83">
        <v>50</v>
      </c>
      <c r="H83">
        <v>64</v>
      </c>
      <c r="I83">
        <v>44</v>
      </c>
    </row>
    <row r="84" spans="1:9" x14ac:dyDescent="0.25">
      <c r="A84" t="s">
        <v>17</v>
      </c>
      <c r="B84" s="1">
        <v>42030</v>
      </c>
      <c r="C84">
        <v>-6.72781781493728E-2</v>
      </c>
      <c r="D84">
        <v>655</v>
      </c>
      <c r="E84">
        <v>78</v>
      </c>
      <c r="F84">
        <v>2</v>
      </c>
      <c r="G84">
        <v>575</v>
      </c>
      <c r="H84">
        <v>326</v>
      </c>
      <c r="I84">
        <v>283</v>
      </c>
    </row>
    <row r="85" spans="1:9" x14ac:dyDescent="0.25">
      <c r="A85" t="s">
        <v>17</v>
      </c>
      <c r="B85" s="1">
        <v>42031</v>
      </c>
      <c r="C85">
        <v>0.174731642660619</v>
      </c>
      <c r="D85">
        <v>420</v>
      </c>
      <c r="E85">
        <v>301</v>
      </c>
      <c r="F85">
        <v>4</v>
      </c>
      <c r="G85">
        <v>115</v>
      </c>
      <c r="H85">
        <v>122</v>
      </c>
      <c r="I85">
        <v>91</v>
      </c>
    </row>
    <row r="86" spans="1:9" x14ac:dyDescent="0.25">
      <c r="A86" t="s">
        <v>17</v>
      </c>
      <c r="B86" s="1">
        <v>42032</v>
      </c>
      <c r="C86">
        <v>0.39642841246303401</v>
      </c>
      <c r="D86">
        <v>147</v>
      </c>
      <c r="E86">
        <v>88</v>
      </c>
      <c r="F86">
        <v>2</v>
      </c>
      <c r="G86">
        <v>57</v>
      </c>
      <c r="H86">
        <v>90</v>
      </c>
      <c r="I86">
        <v>79</v>
      </c>
    </row>
    <row r="87" spans="1:9" x14ac:dyDescent="0.25">
      <c r="A87" t="s">
        <v>17</v>
      </c>
      <c r="B87" s="1">
        <v>42033</v>
      </c>
      <c r="C87">
        <v>0.34706602130740799</v>
      </c>
      <c r="D87">
        <v>93</v>
      </c>
      <c r="E87">
        <v>67</v>
      </c>
      <c r="F87">
        <v>3</v>
      </c>
      <c r="G87">
        <v>23</v>
      </c>
      <c r="H87">
        <v>41</v>
      </c>
      <c r="I87">
        <v>41</v>
      </c>
    </row>
    <row r="88" spans="1:9" x14ac:dyDescent="0.25">
      <c r="A88" t="s">
        <v>17</v>
      </c>
      <c r="B88" s="1">
        <v>42034</v>
      </c>
      <c r="C88">
        <v>0.43141787008552601</v>
      </c>
      <c r="D88">
        <v>84</v>
      </c>
      <c r="E88">
        <v>60</v>
      </c>
      <c r="F88">
        <v>6</v>
      </c>
      <c r="G88">
        <v>18</v>
      </c>
      <c r="H88">
        <v>44</v>
      </c>
      <c r="I88">
        <v>40</v>
      </c>
    </row>
    <row r="89" spans="1:9" x14ac:dyDescent="0.25">
      <c r="A89" t="s">
        <v>17</v>
      </c>
      <c r="B89" s="1">
        <v>42035</v>
      </c>
      <c r="C89">
        <v>4.9382709234119401E-2</v>
      </c>
      <c r="D89">
        <v>304</v>
      </c>
      <c r="E89">
        <v>286</v>
      </c>
      <c r="F89">
        <v>0</v>
      </c>
      <c r="G89">
        <v>18</v>
      </c>
      <c r="H89">
        <v>16</v>
      </c>
      <c r="I89">
        <v>16</v>
      </c>
    </row>
    <row r="90" spans="1:9" x14ac:dyDescent="0.25">
      <c r="A90" t="s">
        <v>17</v>
      </c>
      <c r="B90" s="1">
        <v>42036</v>
      </c>
      <c r="C90">
        <v>7.7267918776956906E-2</v>
      </c>
      <c r="D90">
        <v>6846</v>
      </c>
      <c r="E90">
        <v>4065</v>
      </c>
      <c r="F90">
        <v>362</v>
      </c>
      <c r="G90">
        <v>2419</v>
      </c>
      <c r="H90">
        <v>1097</v>
      </c>
      <c r="I90">
        <v>1025</v>
      </c>
    </row>
    <row r="91" spans="1:9" x14ac:dyDescent="0.25">
      <c r="A91" t="s">
        <v>17</v>
      </c>
      <c r="B91" s="1">
        <v>42037</v>
      </c>
      <c r="C91">
        <v>8.5473764514386902E-2</v>
      </c>
      <c r="D91">
        <v>601</v>
      </c>
      <c r="E91">
        <v>83</v>
      </c>
      <c r="F91">
        <v>31</v>
      </c>
      <c r="G91">
        <v>487</v>
      </c>
      <c r="H91">
        <v>104</v>
      </c>
      <c r="I91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workbookViewId="0">
      <selection activeCell="B10" activeCellId="1" sqref="B1:J1 B10:J10"/>
    </sheetView>
  </sheetViews>
  <sheetFormatPr defaultRowHeight="15" x14ac:dyDescent="0.25"/>
  <cols>
    <col min="1" max="1" width="9.7109375" bestFit="1" customWidth="1"/>
    <col min="2" max="2" width="5.7109375" bestFit="1" customWidth="1"/>
    <col min="3" max="3" width="6.5703125" bestFit="1" customWidth="1"/>
    <col min="4" max="4" width="5" bestFit="1" customWidth="1"/>
    <col min="5" max="5" width="14" bestFit="1" customWidth="1"/>
    <col min="6" max="6" width="5" bestFit="1" customWidth="1"/>
    <col min="7" max="7" width="5.7109375" bestFit="1" customWidth="1"/>
    <col min="8" max="8" width="14.5703125" bestFit="1" customWidth="1"/>
    <col min="9" max="9" width="6.5703125" bestFit="1" customWidth="1"/>
    <col min="10" max="10" width="6.7109375" bestFit="1" customWidth="1"/>
    <col min="12" max="12" width="9.7109375" bestFit="1" customWidth="1"/>
    <col min="16" max="16" width="14" bestFit="1" customWidth="1"/>
    <col min="23" max="23" width="9.7109375" bestFit="1" customWidth="1"/>
  </cols>
  <sheetData>
    <row r="1" spans="1:32" x14ac:dyDescent="0.25">
      <c r="A1" t="s">
        <v>18</v>
      </c>
      <c r="B1" t="s">
        <v>19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W1" t="s">
        <v>18</v>
      </c>
      <c r="X1" t="s">
        <v>19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</row>
    <row r="2" spans="1:32" x14ac:dyDescent="0.25">
      <c r="A2" s="1">
        <v>42028</v>
      </c>
      <c r="B2">
        <v>33</v>
      </c>
      <c r="C2">
        <v>2</v>
      </c>
      <c r="D2">
        <v>5</v>
      </c>
      <c r="E2">
        <v>0</v>
      </c>
      <c r="F2">
        <v>2</v>
      </c>
      <c r="G2">
        <v>2</v>
      </c>
      <c r="H2">
        <v>3</v>
      </c>
      <c r="I2">
        <v>5</v>
      </c>
      <c r="J2">
        <v>82</v>
      </c>
      <c r="L2" s="1">
        <v>42028</v>
      </c>
      <c r="M2">
        <v>2</v>
      </c>
      <c r="N2">
        <v>1</v>
      </c>
      <c r="O2">
        <v>0</v>
      </c>
      <c r="P2">
        <v>0</v>
      </c>
      <c r="Q2">
        <v>0</v>
      </c>
      <c r="R2">
        <v>0</v>
      </c>
      <c r="S2">
        <v>3</v>
      </c>
      <c r="T2">
        <v>5</v>
      </c>
      <c r="U2">
        <v>54</v>
      </c>
      <c r="W2" s="1">
        <v>42028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</row>
    <row r="3" spans="1:32" x14ac:dyDescent="0.25">
      <c r="A3" s="1">
        <v>42029</v>
      </c>
      <c r="B3">
        <v>9</v>
      </c>
      <c r="C3">
        <v>1</v>
      </c>
      <c r="D3">
        <v>237</v>
      </c>
      <c r="E3">
        <v>0</v>
      </c>
      <c r="F3">
        <v>15</v>
      </c>
      <c r="G3">
        <v>3</v>
      </c>
      <c r="H3">
        <v>404</v>
      </c>
      <c r="I3">
        <v>4</v>
      </c>
      <c r="J3">
        <v>126</v>
      </c>
      <c r="L3" s="1">
        <v>42029</v>
      </c>
      <c r="M3">
        <v>0</v>
      </c>
      <c r="N3">
        <v>0</v>
      </c>
      <c r="O3">
        <v>1</v>
      </c>
      <c r="P3">
        <v>0</v>
      </c>
      <c r="Q3">
        <v>3</v>
      </c>
      <c r="R3">
        <v>1</v>
      </c>
      <c r="S3">
        <v>11</v>
      </c>
      <c r="T3">
        <v>3</v>
      </c>
      <c r="U3">
        <v>75</v>
      </c>
      <c r="W3" s="1">
        <v>42029</v>
      </c>
      <c r="X3">
        <v>0</v>
      </c>
      <c r="Y3">
        <v>1</v>
      </c>
      <c r="Z3">
        <v>2</v>
      </c>
      <c r="AA3">
        <v>0</v>
      </c>
      <c r="AB3">
        <v>3</v>
      </c>
      <c r="AC3">
        <v>0</v>
      </c>
      <c r="AD3">
        <v>2</v>
      </c>
      <c r="AE3">
        <v>0</v>
      </c>
      <c r="AF3">
        <v>1</v>
      </c>
    </row>
    <row r="4" spans="1:32" x14ac:dyDescent="0.25">
      <c r="A4" s="1">
        <v>42030</v>
      </c>
      <c r="B4">
        <v>5616</v>
      </c>
      <c r="C4">
        <v>0</v>
      </c>
      <c r="D4">
        <v>1</v>
      </c>
      <c r="E4">
        <v>0</v>
      </c>
      <c r="F4">
        <v>52</v>
      </c>
      <c r="G4">
        <v>11</v>
      </c>
      <c r="H4">
        <v>203</v>
      </c>
      <c r="I4">
        <v>13</v>
      </c>
      <c r="J4">
        <v>655</v>
      </c>
      <c r="L4" s="1">
        <v>42030</v>
      </c>
      <c r="M4">
        <v>1804</v>
      </c>
      <c r="N4">
        <v>0</v>
      </c>
      <c r="O4">
        <v>1</v>
      </c>
      <c r="P4">
        <v>0</v>
      </c>
      <c r="Q4">
        <v>3</v>
      </c>
      <c r="R4">
        <v>2</v>
      </c>
      <c r="S4">
        <v>85</v>
      </c>
      <c r="T4">
        <v>4</v>
      </c>
      <c r="U4">
        <v>78</v>
      </c>
      <c r="W4" s="1">
        <v>42030</v>
      </c>
      <c r="X4">
        <v>672</v>
      </c>
      <c r="Y4">
        <v>0</v>
      </c>
      <c r="Z4">
        <v>0</v>
      </c>
      <c r="AA4">
        <v>0</v>
      </c>
      <c r="AB4">
        <v>0</v>
      </c>
      <c r="AC4">
        <v>0</v>
      </c>
      <c r="AD4">
        <v>10</v>
      </c>
      <c r="AE4">
        <v>9</v>
      </c>
      <c r="AF4">
        <v>2</v>
      </c>
    </row>
    <row r="5" spans="1:32" x14ac:dyDescent="0.25">
      <c r="A5" s="1">
        <v>42031</v>
      </c>
      <c r="B5">
        <v>1060</v>
      </c>
      <c r="C5">
        <v>3</v>
      </c>
      <c r="D5">
        <v>3</v>
      </c>
      <c r="E5">
        <v>0</v>
      </c>
      <c r="F5">
        <v>1338</v>
      </c>
      <c r="G5">
        <v>390</v>
      </c>
      <c r="H5">
        <v>831</v>
      </c>
      <c r="I5">
        <v>1</v>
      </c>
      <c r="J5">
        <v>420</v>
      </c>
      <c r="L5" s="1">
        <v>42031</v>
      </c>
      <c r="M5">
        <v>368</v>
      </c>
      <c r="N5">
        <v>3</v>
      </c>
      <c r="O5">
        <v>0</v>
      </c>
      <c r="P5">
        <v>0</v>
      </c>
      <c r="Q5">
        <v>674</v>
      </c>
      <c r="R5">
        <v>2</v>
      </c>
      <c r="S5">
        <v>524</v>
      </c>
      <c r="T5">
        <v>0</v>
      </c>
      <c r="U5">
        <v>301</v>
      </c>
      <c r="W5" s="1">
        <v>42031</v>
      </c>
      <c r="X5">
        <v>79</v>
      </c>
      <c r="Y5">
        <v>0</v>
      </c>
      <c r="Z5">
        <v>1</v>
      </c>
      <c r="AA5">
        <v>0</v>
      </c>
      <c r="AB5">
        <v>185</v>
      </c>
      <c r="AC5">
        <v>17</v>
      </c>
      <c r="AD5">
        <v>113</v>
      </c>
      <c r="AE5">
        <v>1</v>
      </c>
      <c r="AF5">
        <v>4</v>
      </c>
    </row>
    <row r="6" spans="1:32" x14ac:dyDescent="0.25">
      <c r="A6" s="1">
        <v>42032</v>
      </c>
      <c r="B6">
        <v>340</v>
      </c>
      <c r="C6">
        <v>1</v>
      </c>
      <c r="D6">
        <v>3</v>
      </c>
      <c r="E6">
        <v>0</v>
      </c>
      <c r="F6">
        <v>1699</v>
      </c>
      <c r="G6">
        <v>31</v>
      </c>
      <c r="H6">
        <v>733</v>
      </c>
      <c r="I6">
        <v>178</v>
      </c>
      <c r="J6">
        <v>147</v>
      </c>
      <c r="L6" s="1">
        <v>42032</v>
      </c>
      <c r="M6">
        <v>94</v>
      </c>
      <c r="N6">
        <v>0</v>
      </c>
      <c r="O6">
        <v>1</v>
      </c>
      <c r="P6">
        <v>0</v>
      </c>
      <c r="Q6">
        <v>755</v>
      </c>
      <c r="R6">
        <v>0</v>
      </c>
      <c r="S6">
        <v>411</v>
      </c>
      <c r="T6">
        <v>2</v>
      </c>
      <c r="U6">
        <v>88</v>
      </c>
      <c r="W6" s="1">
        <v>42032</v>
      </c>
      <c r="X6">
        <v>35</v>
      </c>
      <c r="Y6">
        <v>1</v>
      </c>
      <c r="Z6">
        <v>2</v>
      </c>
      <c r="AA6">
        <v>0</v>
      </c>
      <c r="AB6">
        <v>197</v>
      </c>
      <c r="AC6">
        <v>5</v>
      </c>
      <c r="AD6">
        <v>13</v>
      </c>
      <c r="AE6">
        <v>62</v>
      </c>
      <c r="AF6">
        <v>2</v>
      </c>
    </row>
    <row r="7" spans="1:32" x14ac:dyDescent="0.25">
      <c r="A7" s="1">
        <v>42033</v>
      </c>
      <c r="B7">
        <v>209</v>
      </c>
      <c r="C7">
        <v>1</v>
      </c>
      <c r="D7">
        <v>59</v>
      </c>
      <c r="E7">
        <v>0</v>
      </c>
      <c r="F7">
        <v>692</v>
      </c>
      <c r="G7">
        <v>71</v>
      </c>
      <c r="H7">
        <v>588</v>
      </c>
      <c r="I7">
        <v>56</v>
      </c>
      <c r="J7">
        <v>93</v>
      </c>
      <c r="L7" s="1">
        <v>42033</v>
      </c>
      <c r="M7">
        <v>130</v>
      </c>
      <c r="N7">
        <v>1</v>
      </c>
      <c r="O7">
        <v>1</v>
      </c>
      <c r="P7">
        <v>0</v>
      </c>
      <c r="Q7">
        <v>422</v>
      </c>
      <c r="R7">
        <v>68</v>
      </c>
      <c r="S7">
        <v>304</v>
      </c>
      <c r="T7">
        <v>4</v>
      </c>
      <c r="U7">
        <v>67</v>
      </c>
      <c r="W7" s="1">
        <v>42033</v>
      </c>
      <c r="X7">
        <v>18</v>
      </c>
      <c r="Y7">
        <v>0</v>
      </c>
      <c r="Z7">
        <v>53</v>
      </c>
      <c r="AA7">
        <v>0</v>
      </c>
      <c r="AB7">
        <v>51</v>
      </c>
      <c r="AC7">
        <v>0</v>
      </c>
      <c r="AD7">
        <v>6</v>
      </c>
      <c r="AE7">
        <v>6</v>
      </c>
      <c r="AF7">
        <v>3</v>
      </c>
    </row>
    <row r="8" spans="1:32" x14ac:dyDescent="0.25">
      <c r="A8" s="1">
        <v>42034</v>
      </c>
      <c r="B8">
        <v>117</v>
      </c>
      <c r="C8">
        <v>2</v>
      </c>
      <c r="D8">
        <v>23</v>
      </c>
      <c r="E8">
        <v>0</v>
      </c>
      <c r="F8">
        <v>251</v>
      </c>
      <c r="G8">
        <v>41</v>
      </c>
      <c r="H8">
        <v>77</v>
      </c>
      <c r="I8">
        <v>74</v>
      </c>
      <c r="J8">
        <v>84</v>
      </c>
      <c r="L8" s="1">
        <v>42034</v>
      </c>
      <c r="M8">
        <v>54</v>
      </c>
      <c r="N8">
        <v>0</v>
      </c>
      <c r="O8">
        <v>2</v>
      </c>
      <c r="P8">
        <v>0</v>
      </c>
      <c r="Q8">
        <v>208</v>
      </c>
      <c r="R8">
        <v>33</v>
      </c>
      <c r="S8">
        <v>37</v>
      </c>
      <c r="T8">
        <v>15</v>
      </c>
      <c r="U8">
        <v>60</v>
      </c>
      <c r="W8" s="1">
        <v>42034</v>
      </c>
      <c r="X8">
        <v>4</v>
      </c>
      <c r="Y8">
        <v>0</v>
      </c>
      <c r="Z8">
        <v>19</v>
      </c>
      <c r="AA8">
        <v>0</v>
      </c>
      <c r="AB8">
        <v>0</v>
      </c>
      <c r="AC8">
        <v>5</v>
      </c>
      <c r="AD8">
        <v>8</v>
      </c>
      <c r="AE8">
        <v>9</v>
      </c>
      <c r="AF8">
        <v>6</v>
      </c>
    </row>
    <row r="9" spans="1:32" x14ac:dyDescent="0.25">
      <c r="A9" s="1">
        <v>42035</v>
      </c>
      <c r="B9">
        <v>157</v>
      </c>
      <c r="C9">
        <v>0</v>
      </c>
      <c r="D9">
        <v>2</v>
      </c>
      <c r="E9">
        <v>0</v>
      </c>
      <c r="F9">
        <v>314</v>
      </c>
      <c r="G9">
        <v>16</v>
      </c>
      <c r="H9">
        <v>71</v>
      </c>
      <c r="I9">
        <v>67</v>
      </c>
      <c r="J9">
        <v>304</v>
      </c>
      <c r="L9" s="1">
        <v>42035</v>
      </c>
      <c r="M9">
        <v>42</v>
      </c>
      <c r="N9">
        <v>0</v>
      </c>
      <c r="O9">
        <v>0</v>
      </c>
      <c r="P9">
        <v>0</v>
      </c>
      <c r="Q9">
        <v>238</v>
      </c>
      <c r="R9">
        <v>8</v>
      </c>
      <c r="S9">
        <v>44</v>
      </c>
      <c r="T9">
        <v>50</v>
      </c>
      <c r="U9">
        <v>286</v>
      </c>
      <c r="W9" s="1">
        <v>42035</v>
      </c>
      <c r="X9">
        <v>1</v>
      </c>
      <c r="Y9">
        <v>0</v>
      </c>
      <c r="Z9">
        <v>1</v>
      </c>
      <c r="AA9">
        <v>0</v>
      </c>
      <c r="AB9">
        <v>14</v>
      </c>
      <c r="AC9">
        <v>0</v>
      </c>
      <c r="AD9">
        <v>0</v>
      </c>
      <c r="AE9">
        <v>4</v>
      </c>
      <c r="AF9">
        <v>0</v>
      </c>
    </row>
    <row r="10" spans="1:32" x14ac:dyDescent="0.25">
      <c r="A10" s="1">
        <v>42036</v>
      </c>
      <c r="B10">
        <v>6683</v>
      </c>
      <c r="C10">
        <v>9711</v>
      </c>
      <c r="D10">
        <v>7420</v>
      </c>
      <c r="E10">
        <v>6166</v>
      </c>
      <c r="F10">
        <v>1955</v>
      </c>
      <c r="G10">
        <v>391</v>
      </c>
      <c r="H10">
        <v>1136</v>
      </c>
      <c r="I10">
        <v>5177</v>
      </c>
      <c r="J10">
        <v>6846</v>
      </c>
      <c r="L10" s="1">
        <v>42036</v>
      </c>
      <c r="M10">
        <v>2226</v>
      </c>
      <c r="N10">
        <v>9286</v>
      </c>
      <c r="O10">
        <v>2862</v>
      </c>
      <c r="P10">
        <v>3326</v>
      </c>
      <c r="Q10">
        <v>1545</v>
      </c>
      <c r="R10">
        <v>146</v>
      </c>
      <c r="S10">
        <v>628</v>
      </c>
      <c r="T10">
        <v>2186</v>
      </c>
      <c r="U10">
        <v>4065</v>
      </c>
      <c r="W10" s="1">
        <v>42036</v>
      </c>
      <c r="X10">
        <v>719</v>
      </c>
      <c r="Y10">
        <v>314</v>
      </c>
      <c r="Z10">
        <v>1262</v>
      </c>
      <c r="AA10">
        <v>1637</v>
      </c>
      <c r="AB10">
        <v>135</v>
      </c>
      <c r="AC10">
        <v>85</v>
      </c>
      <c r="AD10">
        <v>45</v>
      </c>
      <c r="AE10">
        <v>1444</v>
      </c>
      <c r="AF10">
        <v>362</v>
      </c>
    </row>
    <row r="11" spans="1:32" x14ac:dyDescent="0.25">
      <c r="A11" s="1">
        <v>42037</v>
      </c>
      <c r="B11">
        <v>762</v>
      </c>
      <c r="C11">
        <v>605</v>
      </c>
      <c r="D11">
        <v>526</v>
      </c>
      <c r="E11">
        <v>2287</v>
      </c>
      <c r="F11">
        <v>67</v>
      </c>
      <c r="G11">
        <v>92</v>
      </c>
      <c r="H11">
        <v>138</v>
      </c>
      <c r="I11">
        <v>892</v>
      </c>
      <c r="J11">
        <v>601</v>
      </c>
      <c r="L11" s="1">
        <v>42037</v>
      </c>
      <c r="M11">
        <v>389</v>
      </c>
      <c r="N11">
        <v>574</v>
      </c>
      <c r="O11">
        <v>217</v>
      </c>
      <c r="P11">
        <v>2066</v>
      </c>
      <c r="Q11">
        <v>46</v>
      </c>
      <c r="R11">
        <v>34</v>
      </c>
      <c r="S11">
        <v>71</v>
      </c>
      <c r="T11">
        <v>306</v>
      </c>
      <c r="U11">
        <v>83</v>
      </c>
      <c r="W11" s="1">
        <v>42037</v>
      </c>
      <c r="X11">
        <v>250</v>
      </c>
      <c r="Y11">
        <v>15</v>
      </c>
      <c r="Z11">
        <v>55</v>
      </c>
      <c r="AA11">
        <v>59</v>
      </c>
      <c r="AB11">
        <v>8</v>
      </c>
      <c r="AC11">
        <v>40</v>
      </c>
      <c r="AD11">
        <v>17</v>
      </c>
      <c r="AE11">
        <v>36</v>
      </c>
      <c r="AF11">
        <v>31</v>
      </c>
    </row>
    <row r="15" spans="1:32" x14ac:dyDescent="0.25">
      <c r="L15" t="s">
        <v>18</v>
      </c>
      <c r="M15" t="s">
        <v>19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W15" t="s">
        <v>18</v>
      </c>
      <c r="X15" t="s">
        <v>19</v>
      </c>
      <c r="Y15" t="s">
        <v>10</v>
      </c>
      <c r="Z15" t="s">
        <v>11</v>
      </c>
      <c r="AA15" t="s">
        <v>12</v>
      </c>
      <c r="AB15" t="s">
        <v>13</v>
      </c>
      <c r="AC15" t="s">
        <v>14</v>
      </c>
      <c r="AD15" t="s">
        <v>15</v>
      </c>
      <c r="AE15" t="s">
        <v>16</v>
      </c>
      <c r="AF15" t="s">
        <v>17</v>
      </c>
    </row>
    <row r="16" spans="1:32" x14ac:dyDescent="0.25">
      <c r="L16" s="1">
        <v>42028</v>
      </c>
      <c r="M16">
        <f>M2/B2</f>
        <v>6.0606060606060608E-2</v>
      </c>
      <c r="N16">
        <f t="shared" ref="N16:U25" si="0">N2/C2</f>
        <v>0.5</v>
      </c>
      <c r="O16">
        <f t="shared" si="0"/>
        <v>0</v>
      </c>
      <c r="P16">
        <v>0</v>
      </c>
      <c r="Q16">
        <f t="shared" si="0"/>
        <v>0</v>
      </c>
      <c r="R16">
        <f t="shared" si="0"/>
        <v>0</v>
      </c>
      <c r="S16">
        <f t="shared" si="0"/>
        <v>1</v>
      </c>
      <c r="T16">
        <f t="shared" si="0"/>
        <v>1</v>
      </c>
      <c r="U16">
        <f t="shared" si="0"/>
        <v>0.65853658536585369</v>
      </c>
      <c r="W16" s="1">
        <v>42028</v>
      </c>
      <c r="X16">
        <f>X2/B2</f>
        <v>0</v>
      </c>
      <c r="Y16">
        <f t="shared" ref="Y16:AF25" si="1">Y2/C2</f>
        <v>0</v>
      </c>
      <c r="Z16">
        <f t="shared" si="1"/>
        <v>0.2</v>
      </c>
      <c r="AA16"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1.2195121951219513E-2</v>
      </c>
    </row>
    <row r="17" spans="12:32" x14ac:dyDescent="0.25">
      <c r="L17" s="1">
        <v>42029</v>
      </c>
      <c r="M17">
        <f t="shared" ref="M17:M25" si="2">M3/B3</f>
        <v>0</v>
      </c>
      <c r="N17">
        <f t="shared" si="0"/>
        <v>0</v>
      </c>
      <c r="O17">
        <f t="shared" si="0"/>
        <v>4.2194092827004216E-3</v>
      </c>
      <c r="P17">
        <v>0</v>
      </c>
      <c r="Q17">
        <f t="shared" si="0"/>
        <v>0.2</v>
      </c>
      <c r="R17">
        <f t="shared" si="0"/>
        <v>0.33333333333333331</v>
      </c>
      <c r="S17">
        <f t="shared" si="0"/>
        <v>2.7227722772277228E-2</v>
      </c>
      <c r="T17">
        <f t="shared" si="0"/>
        <v>0.75</v>
      </c>
      <c r="U17">
        <f t="shared" si="0"/>
        <v>0.59523809523809523</v>
      </c>
      <c r="W17" s="1">
        <v>42029</v>
      </c>
      <c r="X17">
        <f t="shared" ref="X17:X25" si="3">X3/B3</f>
        <v>0</v>
      </c>
      <c r="Y17">
        <f t="shared" si="1"/>
        <v>1</v>
      </c>
      <c r="Z17">
        <f t="shared" si="1"/>
        <v>8.4388185654008432E-3</v>
      </c>
      <c r="AA17">
        <v>0</v>
      </c>
      <c r="AB17">
        <f t="shared" si="1"/>
        <v>0.2</v>
      </c>
      <c r="AC17">
        <f t="shared" si="1"/>
        <v>0</v>
      </c>
      <c r="AD17">
        <f t="shared" si="1"/>
        <v>4.9504950495049506E-3</v>
      </c>
      <c r="AE17">
        <f t="shared" si="1"/>
        <v>0</v>
      </c>
      <c r="AF17">
        <f t="shared" si="1"/>
        <v>7.9365079365079361E-3</v>
      </c>
    </row>
    <row r="18" spans="12:32" x14ac:dyDescent="0.25">
      <c r="L18" s="1">
        <v>42030</v>
      </c>
      <c r="M18">
        <f t="shared" si="2"/>
        <v>0.32122507122507121</v>
      </c>
      <c r="N18">
        <v>0</v>
      </c>
      <c r="O18">
        <f t="shared" si="0"/>
        <v>1</v>
      </c>
      <c r="P18">
        <v>0</v>
      </c>
      <c r="Q18">
        <f t="shared" si="0"/>
        <v>5.7692307692307696E-2</v>
      </c>
      <c r="R18">
        <f t="shared" si="0"/>
        <v>0.18181818181818182</v>
      </c>
      <c r="S18">
        <f t="shared" si="0"/>
        <v>0.41871921182266009</v>
      </c>
      <c r="T18">
        <f t="shared" si="0"/>
        <v>0.30769230769230771</v>
      </c>
      <c r="U18">
        <f t="shared" si="0"/>
        <v>0.11908396946564885</v>
      </c>
      <c r="W18" s="1">
        <v>42030</v>
      </c>
      <c r="X18">
        <f t="shared" si="3"/>
        <v>0.11965811965811966</v>
      </c>
      <c r="Y18">
        <v>0</v>
      </c>
      <c r="Z18">
        <f t="shared" si="1"/>
        <v>0</v>
      </c>
      <c r="AA18">
        <v>0</v>
      </c>
      <c r="AB18">
        <f t="shared" si="1"/>
        <v>0</v>
      </c>
      <c r="AC18">
        <f t="shared" si="1"/>
        <v>0</v>
      </c>
      <c r="AD18">
        <f t="shared" si="1"/>
        <v>4.9261083743842367E-2</v>
      </c>
      <c r="AE18">
        <f t="shared" si="1"/>
        <v>0.69230769230769229</v>
      </c>
      <c r="AF18">
        <f t="shared" si="1"/>
        <v>3.0534351145038168E-3</v>
      </c>
    </row>
    <row r="19" spans="12:32" x14ac:dyDescent="0.25">
      <c r="L19" s="1">
        <v>42031</v>
      </c>
      <c r="M19">
        <f t="shared" si="2"/>
        <v>0.3471698113207547</v>
      </c>
      <c r="N19">
        <f t="shared" si="0"/>
        <v>1</v>
      </c>
      <c r="O19">
        <f t="shared" si="0"/>
        <v>0</v>
      </c>
      <c r="P19">
        <v>0</v>
      </c>
      <c r="Q19">
        <f t="shared" si="0"/>
        <v>0.5037369207772795</v>
      </c>
      <c r="R19">
        <f t="shared" si="0"/>
        <v>5.1282051282051282E-3</v>
      </c>
      <c r="S19">
        <f t="shared" si="0"/>
        <v>0.6305655836341757</v>
      </c>
      <c r="T19">
        <f t="shared" si="0"/>
        <v>0</v>
      </c>
      <c r="U19">
        <f t="shared" si="0"/>
        <v>0.71666666666666667</v>
      </c>
      <c r="W19" s="1">
        <v>42031</v>
      </c>
      <c r="X19">
        <f t="shared" si="3"/>
        <v>7.452830188679245E-2</v>
      </c>
      <c r="Y19">
        <f t="shared" si="1"/>
        <v>0</v>
      </c>
      <c r="Z19">
        <f t="shared" si="1"/>
        <v>0.33333333333333331</v>
      </c>
      <c r="AA19">
        <v>0</v>
      </c>
      <c r="AB19">
        <f t="shared" si="1"/>
        <v>0.1382660687593423</v>
      </c>
      <c r="AC19">
        <f t="shared" si="1"/>
        <v>4.3589743589743588E-2</v>
      </c>
      <c r="AD19">
        <f t="shared" si="1"/>
        <v>0.13598074608904934</v>
      </c>
      <c r="AE19">
        <f t="shared" si="1"/>
        <v>1</v>
      </c>
      <c r="AF19">
        <f t="shared" si="1"/>
        <v>9.5238095238095247E-3</v>
      </c>
    </row>
    <row r="20" spans="12:32" x14ac:dyDescent="0.25">
      <c r="L20" s="1">
        <v>42032</v>
      </c>
      <c r="M20">
        <f t="shared" si="2"/>
        <v>0.27647058823529413</v>
      </c>
      <c r="N20">
        <f t="shared" si="0"/>
        <v>0</v>
      </c>
      <c r="O20">
        <f t="shared" si="0"/>
        <v>0.33333333333333331</v>
      </c>
      <c r="P20">
        <v>0</v>
      </c>
      <c r="Q20">
        <f t="shared" si="0"/>
        <v>0.44437904649793997</v>
      </c>
      <c r="R20">
        <f t="shared" si="0"/>
        <v>0</v>
      </c>
      <c r="S20">
        <f t="shared" si="0"/>
        <v>0.56070941336971347</v>
      </c>
      <c r="T20">
        <f t="shared" si="0"/>
        <v>1.1235955056179775E-2</v>
      </c>
      <c r="U20">
        <f t="shared" si="0"/>
        <v>0.59863945578231292</v>
      </c>
      <c r="W20" s="1">
        <v>42032</v>
      </c>
      <c r="X20">
        <f t="shared" si="3"/>
        <v>0.10294117647058823</v>
      </c>
      <c r="Y20">
        <f t="shared" si="1"/>
        <v>1</v>
      </c>
      <c r="Z20">
        <f t="shared" si="1"/>
        <v>0.66666666666666663</v>
      </c>
      <c r="AA20">
        <v>0</v>
      </c>
      <c r="AB20">
        <f t="shared" si="1"/>
        <v>0.11595055915244261</v>
      </c>
      <c r="AC20">
        <f t="shared" si="1"/>
        <v>0.16129032258064516</v>
      </c>
      <c r="AD20">
        <f t="shared" si="1"/>
        <v>1.7735334242837655E-2</v>
      </c>
      <c r="AE20">
        <f t="shared" si="1"/>
        <v>0.34831460674157305</v>
      </c>
      <c r="AF20">
        <f t="shared" si="1"/>
        <v>1.3605442176870748E-2</v>
      </c>
    </row>
    <row r="21" spans="12:32" x14ac:dyDescent="0.25">
      <c r="L21" s="1">
        <v>42033</v>
      </c>
      <c r="M21">
        <f t="shared" si="2"/>
        <v>0.62200956937799046</v>
      </c>
      <c r="N21">
        <f t="shared" si="0"/>
        <v>1</v>
      </c>
      <c r="O21">
        <f t="shared" si="0"/>
        <v>1.6949152542372881E-2</v>
      </c>
      <c r="P21">
        <v>0</v>
      </c>
      <c r="Q21">
        <f t="shared" si="0"/>
        <v>0.60982658959537572</v>
      </c>
      <c r="R21">
        <f t="shared" si="0"/>
        <v>0.95774647887323938</v>
      </c>
      <c r="S21">
        <f t="shared" si="0"/>
        <v>0.51700680272108845</v>
      </c>
      <c r="T21">
        <f t="shared" si="0"/>
        <v>7.1428571428571425E-2</v>
      </c>
      <c r="U21">
        <f t="shared" si="0"/>
        <v>0.72043010752688175</v>
      </c>
      <c r="W21" s="1">
        <v>42033</v>
      </c>
      <c r="X21">
        <f t="shared" si="3"/>
        <v>8.6124401913875603E-2</v>
      </c>
      <c r="Y21">
        <f t="shared" si="1"/>
        <v>0</v>
      </c>
      <c r="Z21">
        <f t="shared" si="1"/>
        <v>0.89830508474576276</v>
      </c>
      <c r="AA21">
        <v>0</v>
      </c>
      <c r="AB21">
        <f t="shared" si="1"/>
        <v>7.3699421965317924E-2</v>
      </c>
      <c r="AC21">
        <f t="shared" si="1"/>
        <v>0</v>
      </c>
      <c r="AD21">
        <f t="shared" si="1"/>
        <v>1.020408163265306E-2</v>
      </c>
      <c r="AE21">
        <f t="shared" si="1"/>
        <v>0.10714285714285714</v>
      </c>
      <c r="AF21">
        <f t="shared" si="1"/>
        <v>3.2258064516129031E-2</v>
      </c>
    </row>
    <row r="22" spans="12:32" x14ac:dyDescent="0.25">
      <c r="L22" s="1">
        <v>42034</v>
      </c>
      <c r="M22">
        <f t="shared" si="2"/>
        <v>0.46153846153846156</v>
      </c>
      <c r="N22">
        <f t="shared" si="0"/>
        <v>0</v>
      </c>
      <c r="O22">
        <f t="shared" si="0"/>
        <v>8.6956521739130432E-2</v>
      </c>
      <c r="P22">
        <v>0</v>
      </c>
      <c r="Q22">
        <f t="shared" si="0"/>
        <v>0.82868525896414347</v>
      </c>
      <c r="R22">
        <f t="shared" si="0"/>
        <v>0.80487804878048785</v>
      </c>
      <c r="S22">
        <f t="shared" si="0"/>
        <v>0.48051948051948051</v>
      </c>
      <c r="T22">
        <f t="shared" si="0"/>
        <v>0.20270270270270271</v>
      </c>
      <c r="U22">
        <f t="shared" si="0"/>
        <v>0.7142857142857143</v>
      </c>
      <c r="W22" s="1">
        <v>42034</v>
      </c>
      <c r="X22">
        <f t="shared" si="3"/>
        <v>3.4188034188034191E-2</v>
      </c>
      <c r="Y22">
        <f t="shared" si="1"/>
        <v>0</v>
      </c>
      <c r="Z22">
        <f t="shared" si="1"/>
        <v>0.82608695652173914</v>
      </c>
      <c r="AA22">
        <v>0</v>
      </c>
      <c r="AB22">
        <f t="shared" si="1"/>
        <v>0</v>
      </c>
      <c r="AC22">
        <f t="shared" si="1"/>
        <v>0.12195121951219512</v>
      </c>
      <c r="AD22">
        <f t="shared" si="1"/>
        <v>0.1038961038961039</v>
      </c>
      <c r="AE22">
        <f t="shared" si="1"/>
        <v>0.12162162162162163</v>
      </c>
      <c r="AF22">
        <f t="shared" si="1"/>
        <v>7.1428571428571425E-2</v>
      </c>
    </row>
    <row r="23" spans="12:32" x14ac:dyDescent="0.25">
      <c r="L23" s="1">
        <v>42035</v>
      </c>
      <c r="M23">
        <f t="shared" si="2"/>
        <v>0.26751592356687898</v>
      </c>
      <c r="N23">
        <v>0</v>
      </c>
      <c r="O23">
        <f t="shared" si="0"/>
        <v>0</v>
      </c>
      <c r="P23">
        <v>0</v>
      </c>
      <c r="Q23">
        <f t="shared" si="0"/>
        <v>0.7579617834394905</v>
      </c>
      <c r="R23">
        <f t="shared" si="0"/>
        <v>0.5</v>
      </c>
      <c r="S23">
        <f t="shared" si="0"/>
        <v>0.61971830985915488</v>
      </c>
      <c r="T23">
        <f t="shared" si="0"/>
        <v>0.74626865671641796</v>
      </c>
      <c r="U23">
        <f t="shared" si="0"/>
        <v>0.94078947368421051</v>
      </c>
      <c r="W23" s="1">
        <v>42035</v>
      </c>
      <c r="X23">
        <f t="shared" si="3"/>
        <v>6.369426751592357E-3</v>
      </c>
      <c r="Y23">
        <v>0</v>
      </c>
      <c r="Z23">
        <f t="shared" si="1"/>
        <v>0.5</v>
      </c>
      <c r="AA23">
        <v>0</v>
      </c>
      <c r="AB23">
        <f t="shared" si="1"/>
        <v>4.4585987261146494E-2</v>
      </c>
      <c r="AC23">
        <f t="shared" si="1"/>
        <v>0</v>
      </c>
      <c r="AD23">
        <f t="shared" si="1"/>
        <v>0</v>
      </c>
      <c r="AE23">
        <f t="shared" si="1"/>
        <v>5.9701492537313432E-2</v>
      </c>
      <c r="AF23">
        <f t="shared" si="1"/>
        <v>0</v>
      </c>
    </row>
    <row r="24" spans="12:32" x14ac:dyDescent="0.25">
      <c r="L24" s="1">
        <v>42036</v>
      </c>
      <c r="M24">
        <f t="shared" si="2"/>
        <v>0.33308394433637589</v>
      </c>
      <c r="N24">
        <f t="shared" si="0"/>
        <v>0.95623519719905259</v>
      </c>
      <c r="O24">
        <f t="shared" si="0"/>
        <v>0.38571428571428573</v>
      </c>
      <c r="P24">
        <f t="shared" si="0"/>
        <v>0.53940966590982808</v>
      </c>
      <c r="Q24">
        <f t="shared" si="0"/>
        <v>0.79028132992327371</v>
      </c>
      <c r="R24">
        <f t="shared" si="0"/>
        <v>0.37340153452685421</v>
      </c>
      <c r="S24">
        <f t="shared" si="0"/>
        <v>0.55281690140845074</v>
      </c>
      <c r="T24">
        <f t="shared" si="0"/>
        <v>0.4222522696542399</v>
      </c>
      <c r="U24">
        <f t="shared" si="0"/>
        <v>0.59377738825591586</v>
      </c>
      <c r="W24" s="1">
        <v>42036</v>
      </c>
      <c r="X24">
        <f t="shared" si="3"/>
        <v>0.10758641328744575</v>
      </c>
      <c r="Y24">
        <f t="shared" si="1"/>
        <v>3.2334466069405828E-2</v>
      </c>
      <c r="Z24">
        <f t="shared" si="1"/>
        <v>0.17008086253369273</v>
      </c>
      <c r="AA24">
        <f t="shared" si="1"/>
        <v>0.26548816088225752</v>
      </c>
      <c r="AB24">
        <f t="shared" si="1"/>
        <v>6.9053708439897693E-2</v>
      </c>
      <c r="AC24">
        <f t="shared" si="1"/>
        <v>0.21739130434782608</v>
      </c>
      <c r="AD24">
        <f t="shared" si="1"/>
        <v>3.9612676056338031E-2</v>
      </c>
      <c r="AE24">
        <f t="shared" si="1"/>
        <v>0.27892601892988217</v>
      </c>
      <c r="AF24">
        <f t="shared" si="1"/>
        <v>5.2877592754893371E-2</v>
      </c>
    </row>
    <row r="25" spans="12:32" x14ac:dyDescent="0.25">
      <c r="L25" s="1">
        <v>42037</v>
      </c>
      <c r="M25">
        <f t="shared" si="2"/>
        <v>0.51049868766404205</v>
      </c>
      <c r="N25">
        <f t="shared" si="0"/>
        <v>0.94876033057851239</v>
      </c>
      <c r="O25">
        <f t="shared" si="0"/>
        <v>0.41254752851711024</v>
      </c>
      <c r="P25">
        <f t="shared" si="0"/>
        <v>0.90336685614341927</v>
      </c>
      <c r="Q25">
        <f t="shared" si="0"/>
        <v>0.68656716417910446</v>
      </c>
      <c r="R25">
        <f t="shared" si="0"/>
        <v>0.36956521739130432</v>
      </c>
      <c r="S25">
        <f t="shared" si="0"/>
        <v>0.51449275362318836</v>
      </c>
      <c r="T25">
        <f t="shared" si="0"/>
        <v>0.34304932735426008</v>
      </c>
      <c r="U25">
        <f t="shared" si="0"/>
        <v>0.13810316139767054</v>
      </c>
      <c r="W25" s="1">
        <v>42037</v>
      </c>
      <c r="X25">
        <f t="shared" si="3"/>
        <v>0.32808398950131235</v>
      </c>
      <c r="Y25">
        <f t="shared" si="1"/>
        <v>2.4793388429752067E-2</v>
      </c>
      <c r="Z25">
        <f t="shared" si="1"/>
        <v>0.10456273764258556</v>
      </c>
      <c r="AA25">
        <f t="shared" si="1"/>
        <v>2.579798863139484E-2</v>
      </c>
      <c r="AB25">
        <f t="shared" si="1"/>
        <v>0.11940298507462686</v>
      </c>
      <c r="AC25">
        <f t="shared" si="1"/>
        <v>0.43478260869565216</v>
      </c>
      <c r="AD25">
        <f t="shared" si="1"/>
        <v>0.12318840579710146</v>
      </c>
      <c r="AE25">
        <f t="shared" si="1"/>
        <v>4.0358744394618833E-2</v>
      </c>
      <c r="AF25">
        <f t="shared" si="1"/>
        <v>5.1580698835274545E-2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S17" sqref="S17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18</v>
      </c>
      <c r="B1" t="s">
        <v>19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s="1">
        <v>42028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3</v>
      </c>
      <c r="I2">
        <v>5</v>
      </c>
      <c r="J2">
        <v>54</v>
      </c>
    </row>
    <row r="3" spans="1:10" x14ac:dyDescent="0.25">
      <c r="A3" s="1">
        <v>42029</v>
      </c>
      <c r="B3">
        <v>0</v>
      </c>
      <c r="C3">
        <v>0</v>
      </c>
      <c r="D3">
        <v>1</v>
      </c>
      <c r="E3">
        <v>0</v>
      </c>
      <c r="F3">
        <v>3</v>
      </c>
      <c r="G3">
        <v>1</v>
      </c>
      <c r="H3">
        <v>11</v>
      </c>
      <c r="I3">
        <v>3</v>
      </c>
      <c r="J3">
        <v>75</v>
      </c>
    </row>
    <row r="4" spans="1:10" x14ac:dyDescent="0.25">
      <c r="A4" s="1">
        <v>42030</v>
      </c>
      <c r="B4">
        <v>1804</v>
      </c>
      <c r="C4">
        <v>0</v>
      </c>
      <c r="D4">
        <v>1</v>
      </c>
      <c r="E4">
        <v>0</v>
      </c>
      <c r="F4">
        <v>3</v>
      </c>
      <c r="G4">
        <v>2</v>
      </c>
      <c r="H4">
        <v>85</v>
      </c>
      <c r="I4">
        <v>4</v>
      </c>
      <c r="J4">
        <v>78</v>
      </c>
    </row>
    <row r="5" spans="1:10" x14ac:dyDescent="0.25">
      <c r="A5" s="1">
        <v>42031</v>
      </c>
      <c r="B5">
        <v>368</v>
      </c>
      <c r="C5">
        <v>3</v>
      </c>
      <c r="D5">
        <v>0</v>
      </c>
      <c r="E5">
        <v>0</v>
      </c>
      <c r="F5">
        <v>674</v>
      </c>
      <c r="G5">
        <v>2</v>
      </c>
      <c r="H5">
        <v>524</v>
      </c>
      <c r="I5">
        <v>0</v>
      </c>
      <c r="J5">
        <v>301</v>
      </c>
    </row>
    <row r="6" spans="1:10" x14ac:dyDescent="0.25">
      <c r="A6" s="1">
        <v>42032</v>
      </c>
      <c r="B6">
        <v>94</v>
      </c>
      <c r="C6">
        <v>0</v>
      </c>
      <c r="D6">
        <v>1</v>
      </c>
      <c r="E6">
        <v>0</v>
      </c>
      <c r="F6">
        <v>755</v>
      </c>
      <c r="G6">
        <v>0</v>
      </c>
      <c r="H6">
        <v>411</v>
      </c>
      <c r="I6">
        <v>2</v>
      </c>
      <c r="J6">
        <v>88</v>
      </c>
    </row>
    <row r="7" spans="1:10" x14ac:dyDescent="0.25">
      <c r="A7" s="1">
        <v>42033</v>
      </c>
      <c r="B7">
        <v>130</v>
      </c>
      <c r="C7">
        <v>1</v>
      </c>
      <c r="D7">
        <v>1</v>
      </c>
      <c r="E7">
        <v>0</v>
      </c>
      <c r="F7">
        <v>422</v>
      </c>
      <c r="G7">
        <v>68</v>
      </c>
      <c r="H7">
        <v>304</v>
      </c>
      <c r="I7">
        <v>4</v>
      </c>
      <c r="J7">
        <v>67</v>
      </c>
    </row>
    <row r="8" spans="1:10" x14ac:dyDescent="0.25">
      <c r="A8" s="1">
        <v>42034</v>
      </c>
      <c r="B8">
        <v>54</v>
      </c>
      <c r="C8">
        <v>0</v>
      </c>
      <c r="D8">
        <v>2</v>
      </c>
      <c r="E8">
        <v>0</v>
      </c>
      <c r="F8">
        <v>208</v>
      </c>
      <c r="G8">
        <v>33</v>
      </c>
      <c r="H8">
        <v>37</v>
      </c>
      <c r="I8">
        <v>15</v>
      </c>
      <c r="J8">
        <v>60</v>
      </c>
    </row>
    <row r="9" spans="1:10" x14ac:dyDescent="0.25">
      <c r="A9" s="1">
        <v>42035</v>
      </c>
      <c r="B9">
        <v>42</v>
      </c>
      <c r="C9">
        <v>0</v>
      </c>
      <c r="D9">
        <v>0</v>
      </c>
      <c r="E9">
        <v>0</v>
      </c>
      <c r="F9">
        <v>238</v>
      </c>
      <c r="G9">
        <v>8</v>
      </c>
      <c r="H9">
        <v>44</v>
      </c>
      <c r="I9">
        <v>50</v>
      </c>
      <c r="J9">
        <v>286</v>
      </c>
    </row>
    <row r="10" spans="1:10" x14ac:dyDescent="0.25">
      <c r="A10" s="1">
        <v>42036</v>
      </c>
      <c r="B10">
        <v>2226</v>
      </c>
      <c r="C10">
        <v>9286</v>
      </c>
      <c r="D10">
        <v>2862</v>
      </c>
      <c r="E10">
        <v>3326</v>
      </c>
      <c r="F10">
        <v>1545</v>
      </c>
      <c r="G10">
        <v>146</v>
      </c>
      <c r="H10">
        <v>628</v>
      </c>
      <c r="I10">
        <v>2186</v>
      </c>
      <c r="J10">
        <v>4065</v>
      </c>
    </row>
    <row r="11" spans="1:10" x14ac:dyDescent="0.25">
      <c r="A11" s="1">
        <v>42037</v>
      </c>
      <c r="B11">
        <v>389</v>
      </c>
      <c r="C11">
        <v>574</v>
      </c>
      <c r="D11">
        <v>217</v>
      </c>
      <c r="E11">
        <v>2066</v>
      </c>
      <c r="F11">
        <v>46</v>
      </c>
      <c r="G11">
        <v>34</v>
      </c>
      <c r="H11">
        <v>71</v>
      </c>
      <c r="I11">
        <v>306</v>
      </c>
      <c r="J11">
        <v>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S22" sqref="S22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18</v>
      </c>
      <c r="B1" t="s">
        <v>19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s="1">
        <v>42028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5">
      <c r="A3" s="1">
        <v>42029</v>
      </c>
      <c r="B3">
        <v>0</v>
      </c>
      <c r="C3">
        <v>1</v>
      </c>
      <c r="D3">
        <v>2</v>
      </c>
      <c r="E3">
        <v>0</v>
      </c>
      <c r="F3">
        <v>3</v>
      </c>
      <c r="G3">
        <v>0</v>
      </c>
      <c r="H3">
        <v>2</v>
      </c>
      <c r="I3">
        <v>0</v>
      </c>
      <c r="J3">
        <v>1</v>
      </c>
    </row>
    <row r="4" spans="1:10" x14ac:dyDescent="0.25">
      <c r="A4" s="1">
        <v>42030</v>
      </c>
      <c r="B4">
        <v>672</v>
      </c>
      <c r="C4">
        <v>0</v>
      </c>
      <c r="D4">
        <v>0</v>
      </c>
      <c r="E4">
        <v>0</v>
      </c>
      <c r="F4">
        <v>0</v>
      </c>
      <c r="G4">
        <v>0</v>
      </c>
      <c r="H4">
        <v>10</v>
      </c>
      <c r="I4">
        <v>9</v>
      </c>
      <c r="J4">
        <v>2</v>
      </c>
    </row>
    <row r="5" spans="1:10" x14ac:dyDescent="0.25">
      <c r="A5" s="1">
        <v>42031</v>
      </c>
      <c r="B5">
        <v>79</v>
      </c>
      <c r="C5">
        <v>0</v>
      </c>
      <c r="D5">
        <v>1</v>
      </c>
      <c r="E5">
        <v>0</v>
      </c>
      <c r="F5">
        <v>185</v>
      </c>
      <c r="G5">
        <v>17</v>
      </c>
      <c r="H5">
        <v>113</v>
      </c>
      <c r="I5">
        <v>1</v>
      </c>
      <c r="J5">
        <v>4</v>
      </c>
    </row>
    <row r="6" spans="1:10" x14ac:dyDescent="0.25">
      <c r="A6" s="1">
        <v>42032</v>
      </c>
      <c r="B6">
        <v>35</v>
      </c>
      <c r="C6">
        <v>1</v>
      </c>
      <c r="D6">
        <v>2</v>
      </c>
      <c r="E6">
        <v>0</v>
      </c>
      <c r="F6">
        <v>197</v>
      </c>
      <c r="G6">
        <v>5</v>
      </c>
      <c r="H6">
        <v>13</v>
      </c>
      <c r="I6">
        <v>62</v>
      </c>
      <c r="J6">
        <v>2</v>
      </c>
    </row>
    <row r="7" spans="1:10" x14ac:dyDescent="0.25">
      <c r="A7" s="1">
        <v>42033</v>
      </c>
      <c r="B7">
        <v>18</v>
      </c>
      <c r="C7">
        <v>0</v>
      </c>
      <c r="D7">
        <v>53</v>
      </c>
      <c r="E7">
        <v>0</v>
      </c>
      <c r="F7">
        <v>51</v>
      </c>
      <c r="G7">
        <v>0</v>
      </c>
      <c r="H7">
        <v>6</v>
      </c>
      <c r="I7">
        <v>6</v>
      </c>
      <c r="J7">
        <v>3</v>
      </c>
    </row>
    <row r="8" spans="1:10" x14ac:dyDescent="0.25">
      <c r="A8" s="1">
        <v>42034</v>
      </c>
      <c r="B8">
        <v>4</v>
      </c>
      <c r="C8">
        <v>0</v>
      </c>
      <c r="D8">
        <v>19</v>
      </c>
      <c r="E8">
        <v>0</v>
      </c>
      <c r="F8">
        <v>0</v>
      </c>
      <c r="G8">
        <v>5</v>
      </c>
      <c r="H8">
        <v>8</v>
      </c>
      <c r="I8">
        <v>9</v>
      </c>
      <c r="J8">
        <v>6</v>
      </c>
    </row>
    <row r="9" spans="1:10" x14ac:dyDescent="0.25">
      <c r="A9" s="1">
        <v>42035</v>
      </c>
      <c r="B9">
        <v>1</v>
      </c>
      <c r="C9">
        <v>0</v>
      </c>
      <c r="D9">
        <v>1</v>
      </c>
      <c r="E9">
        <v>0</v>
      </c>
      <c r="F9">
        <v>14</v>
      </c>
      <c r="G9">
        <v>0</v>
      </c>
      <c r="H9">
        <v>0</v>
      </c>
      <c r="I9">
        <v>4</v>
      </c>
      <c r="J9">
        <v>0</v>
      </c>
    </row>
    <row r="10" spans="1:10" x14ac:dyDescent="0.25">
      <c r="A10" s="1">
        <v>42036</v>
      </c>
      <c r="B10">
        <v>719</v>
      </c>
      <c r="C10">
        <v>314</v>
      </c>
      <c r="D10">
        <v>1262</v>
      </c>
      <c r="E10">
        <v>1637</v>
      </c>
      <c r="F10">
        <v>135</v>
      </c>
      <c r="G10">
        <v>85</v>
      </c>
      <c r="H10">
        <v>45</v>
      </c>
      <c r="I10">
        <v>1444</v>
      </c>
      <c r="J10">
        <v>362</v>
      </c>
    </row>
    <row r="11" spans="1:10" x14ac:dyDescent="0.25">
      <c r="A11" s="1">
        <v>42037</v>
      </c>
      <c r="B11">
        <v>250</v>
      </c>
      <c r="C11">
        <v>15</v>
      </c>
      <c r="D11">
        <v>55</v>
      </c>
      <c r="E11">
        <v>59</v>
      </c>
      <c r="F11">
        <v>8</v>
      </c>
      <c r="G11">
        <v>40</v>
      </c>
      <c r="H11">
        <v>17</v>
      </c>
      <c r="I11">
        <v>36</v>
      </c>
      <c r="J1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superbowl_pulse</vt:lpstr>
      <vt:lpstr>overall</vt:lpstr>
      <vt:lpstr>positive</vt:lpstr>
      <vt:lpstr>negative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Zhang</cp:lastModifiedBy>
  <dcterms:created xsi:type="dcterms:W3CDTF">2015-02-03T00:25:18Z</dcterms:created>
  <dcterms:modified xsi:type="dcterms:W3CDTF">2015-02-03T06:44:17Z</dcterms:modified>
</cp:coreProperties>
</file>