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rke\PycharmProjects\pythonProject\Graphs\Excel\"/>
    </mc:Choice>
  </mc:AlternateContent>
  <xr:revisionPtr revIDLastSave="0" documentId="13_ncr:1_{B2C26032-11DD-46E5-A3BB-9A125448DC4C}" xr6:coauthVersionLast="47" xr6:coauthVersionMax="47" xr10:uidLastSave="{00000000-0000-0000-0000-000000000000}"/>
  <bookViews>
    <workbookView xWindow="1515" yWindow="1515" windowWidth="28800" windowHeight="15450" firstSheet="3" activeTab="7" xr2:uid="{00000000-000D-0000-FFFF-FFFF00000000}"/>
  </bookViews>
  <sheets>
    <sheet name="All Files History" sheetId="1" r:id="rId1"/>
    <sheet name="All Specific" sheetId="2" r:id="rId2"/>
    <sheet name="Singular Specific" sheetId="3" r:id="rId3"/>
    <sheet name="Singular Test - Production" sheetId="4" r:id="rId4"/>
    <sheet name="All Version Test Percentage" sheetId="5" r:id="rId5"/>
    <sheet name="Major Minor Test Percentage" sheetId="6" r:id="rId6"/>
    <sheet name="Total TLOC - SLOC" sheetId="7" r:id="rId7"/>
    <sheet name="Source - Gherkin Correlation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9" i="8" l="1"/>
  <c r="C10" i="8" s="1"/>
  <c r="B9" i="8"/>
  <c r="B10" i="8" s="1"/>
  <c r="A9" i="8"/>
</calcChain>
</file>

<file path=xl/sharedStrings.xml><?xml version="1.0" encoding="utf-8"?>
<sst xmlns="http://schemas.openxmlformats.org/spreadsheetml/2006/main" count="600" uniqueCount="249">
  <si>
    <t>v0.0.1</t>
  </si>
  <si>
    <t>v0.0.2</t>
  </si>
  <si>
    <t>v0.1.0</t>
  </si>
  <si>
    <t>v0.2.0</t>
  </si>
  <si>
    <t>v0.2.1</t>
  </si>
  <si>
    <t>v0.3.0</t>
  </si>
  <si>
    <t>v0.4.0</t>
  </si>
  <si>
    <t>v0.4.1</t>
  </si>
  <si>
    <t>v0.4.2</t>
  </si>
  <si>
    <t>v0.5.0.pre</t>
  </si>
  <si>
    <t>v0.5.0</t>
  </si>
  <si>
    <t>v0.6.0</t>
  </si>
  <si>
    <t>v0.7.0</t>
  </si>
  <si>
    <t>v0.7.1</t>
  </si>
  <si>
    <t>0.0.2 - 0.0.1</t>
  </si>
  <si>
    <t>0.1.0 - 0.0.2</t>
  </si>
  <si>
    <t>0.2.0 - 0.1.0</t>
  </si>
  <si>
    <t>0.2.1 - 0.2.0</t>
  </si>
  <si>
    <t>0.3.0 - 0.2.1</t>
  </si>
  <si>
    <t>0.4.0 - 0.3.0</t>
  </si>
  <si>
    <t>0.4.1 - 0.4.0</t>
  </si>
  <si>
    <t>0.4.2 - 0.4.1</t>
  </si>
  <si>
    <t>0.5.0 - 0.4.2</t>
  </si>
  <si>
    <t>0.5.0 - 0.5.0</t>
  </si>
  <si>
    <t>0.6.0 - 0.5.0</t>
  </si>
  <si>
    <t>0.7.0 - 0.6.0</t>
  </si>
  <si>
    <t>0.7.1 - 0.7.0</t>
  </si>
  <si>
    <t>lib/ovpnmcgen/version.rb</t>
  </si>
  <si>
    <t>Created</t>
  </si>
  <si>
    <t>.gitignore</t>
  </si>
  <si>
    <t>ovpnmcgen.rb.gemspec</t>
  </si>
  <si>
    <t>bin/ovpnmcgen.rb</t>
  </si>
  <si>
    <t>config/pre_commit.yml</t>
  </si>
  <si>
    <t>.ruby-gemset</t>
  </si>
  <si>
    <t>features/step_definitions/env.rb</t>
  </si>
  <si>
    <t>lib/ovpnmcgen/config.rb</t>
  </si>
  <si>
    <t>.chglog/config.yml</t>
  </si>
  <si>
    <t>features/gen_basic.feature</t>
  </si>
  <si>
    <t>README.md</t>
  </si>
  <si>
    <t>features/support/setup.rb</t>
  </si>
  <si>
    <t>lib/ovpnmcgen.rb</t>
  </si>
  <si>
    <t>lib/ovpnmcgen/stringdata.rb</t>
  </si>
  <si>
    <t>.travis.yml</t>
  </si>
  <si>
    <t>Rakefile</t>
  </si>
  <si>
    <t>features/gen_ovpnconfigfile_input.feature</t>
  </si>
  <si>
    <t>ChangeLog</t>
  </si>
  <si>
    <t>features/gen_configfile.feature</t>
  </si>
  <si>
    <t>ChangeLog.md</t>
  </si>
  <si>
    <t>lib/ovpnmcgen/ovpnconfig.rb</t>
  </si>
  <si>
    <t>.ruby-version</t>
  </si>
  <si>
    <t>.chglog/CHANGELOG.tpl.md</t>
  </si>
  <si>
    <t>215 changes: 212 additions &amp; 3 deletions</t>
  </si>
  <si>
    <t>4 changes: 2 additions &amp; 2 deletions</t>
  </si>
  <si>
    <t>3 changes: 2 additions &amp; 1 deletion</t>
  </si>
  <si>
    <t>2 changes: 2 additions &amp; 0 deletions</t>
  </si>
  <si>
    <t>1 change: 0 additions &amp; 1 deletion</t>
  </si>
  <si>
    <t>11 changes: 11 additions &amp; 0 deletions</t>
  </si>
  <si>
    <t>67 changes: 63 additions &amp; 4 deletions</t>
  </si>
  <si>
    <t>61 changes: 34 additions &amp; 27 deletions</t>
  </si>
  <si>
    <t>35 changes: 18 additions &amp; 17 deletions</t>
  </si>
  <si>
    <t>51 changes: 51 additions &amp; 0 deletions</t>
  </si>
  <si>
    <t>2 changes: 1 addition &amp; 1 deletion</t>
  </si>
  <si>
    <t>5 changes: 5 additions &amp; 0 deletions</t>
  </si>
  <si>
    <t>39 changes: 34 additions &amp; 5 deletions</t>
  </si>
  <si>
    <t>17 changes: 12 additions &amp; 5 deletions</t>
  </si>
  <si>
    <t>30 changes: 22 additions &amp; 8 deletions</t>
  </si>
  <si>
    <t>15 changes: 15 additions &amp; 0 deletions</t>
  </si>
  <si>
    <t>16 changes: 16 additions &amp; 0 deletions</t>
  </si>
  <si>
    <t>9 changes: 9 additions &amp; 0 deletions</t>
  </si>
  <si>
    <t>198 changes: 198 additions &amp; 0 deletions</t>
  </si>
  <si>
    <t>169 changes: 169 additions &amp; 0 deletions</t>
  </si>
  <si>
    <t>6 changes: 6 additions &amp; 0 deletions</t>
  </si>
  <si>
    <t>13 changes: 5 additions &amp; 8 deletions</t>
  </si>
  <si>
    <t>8 changes: 8 additions &amp; 0 deletions</t>
  </si>
  <si>
    <t>9 changes: 5 additions &amp; 4 deletions</t>
  </si>
  <si>
    <t>8 changes: 6 additions &amp; 2 deletions</t>
  </si>
  <si>
    <t>35 changes: 30 additions &amp; 5 deletions</t>
  </si>
  <si>
    <t>29 changes: 29 additions &amp; 0 deletions</t>
  </si>
  <si>
    <t>21 changes: 15 additions &amp; 6 deletions</t>
  </si>
  <si>
    <t>1 change: 1 addition &amp; 0 deletions</t>
  </si>
  <si>
    <t>4 changes: 4 additions &amp; 0 deletions</t>
  </si>
  <si>
    <t>7 changes: 7 additions &amp; 0 deletions</t>
  </si>
  <si>
    <t>59 changes: 41 additions &amp; 18 deletions</t>
  </si>
  <si>
    <t>129 changes: 129 additions &amp; 0 deletions</t>
  </si>
  <si>
    <t>3 changes: 3 additions &amp; 0 deletions</t>
  </si>
  <si>
    <t>9 changes: 8 additions &amp; 1 deletion</t>
  </si>
  <si>
    <t>22 changes: 22 additions &amp; 0 deletions</t>
  </si>
  <si>
    <t>9 changes: 7 additions &amp; 2 deletions</t>
  </si>
  <si>
    <t>2 changes: 0 additions &amp; 2 deletions</t>
  </si>
  <si>
    <t>19 changes: 16 additions &amp; 3 deletions</t>
  </si>
  <si>
    <t>9 changes: 6 additions &amp; 3 deletions</t>
  </si>
  <si>
    <t>7 changes: 0 additions &amp; 7 deletions</t>
  </si>
  <si>
    <t>35 changes: 29 additions &amp; 6 deletions</t>
  </si>
  <si>
    <t>18 changes: 17 additions &amp; 1 deletion</t>
  </si>
  <si>
    <t>11 changes: 10 additions &amp; 1 deletion</t>
  </si>
  <si>
    <t>11 changes: 8 additions &amp; 3 deletions</t>
  </si>
  <si>
    <t>72 changes: 63 additions &amp; 9 deletions</t>
  </si>
  <si>
    <t>28 changes: 22 additions &amp; 6 deletions</t>
  </si>
  <si>
    <t>13 changes: 13 additions &amp; 0 deletions</t>
  </si>
  <si>
    <t>218 changes: 212 additions &amp; 6 deletions</t>
  </si>
  <si>
    <t>6 changes: 3 additions &amp; 3 deletions</t>
  </si>
  <si>
    <t>3 changes: 0 additions &amp; 3 deletions</t>
  </si>
  <si>
    <t>53 changes: 47 additions &amp; 6 deletions</t>
  </si>
  <si>
    <t>5 changes: 3 additions &amp; 2 deletions</t>
  </si>
  <si>
    <t>57 changes: 57 additions &amp; 0 deletions</t>
  </si>
  <si>
    <t>36 changes: 36 additions &amp; 0 deletions</t>
  </si>
  <si>
    <t>5 changes: 2 additions &amp; 3 deletions</t>
  </si>
  <si>
    <t>46 changes: 0 additions &amp; 46 deletions</t>
  </si>
  <si>
    <t>115 changes: 115 additions &amp; 0 deletions</t>
  </si>
  <si>
    <t>40 changes: 32 additions &amp; 8 deletions</t>
  </si>
  <si>
    <t>81 changes: 81 additions &amp; 0 deletions</t>
  </si>
  <si>
    <t>30 changes: 24 additions &amp; 6 deletions</t>
  </si>
  <si>
    <t>4 changes: 1 addition &amp; 3 deletions</t>
  </si>
  <si>
    <t>8 changes: 7 additions &amp; 1 deletion</t>
  </si>
  <si>
    <t>10 changes: 7 additions &amp; 3 deletions</t>
  </si>
  <si>
    <t>14 changes: 7 additions &amp; 7 deletions</t>
  </si>
  <si>
    <t>Product line additions: 216</t>
  </si>
  <si>
    <t>Product line removals: 6</t>
  </si>
  <si>
    <t>Gherkin line additions: 0</t>
  </si>
  <si>
    <t>Gherkin line removals: 0</t>
  </si>
  <si>
    <t>Added scenario: 0</t>
  </si>
  <si>
    <t>Added given: 0</t>
  </si>
  <si>
    <t>Added when: 0</t>
  </si>
  <si>
    <t>Added then: 0</t>
  </si>
  <si>
    <t>Removed then: 0</t>
  </si>
  <si>
    <t>Removed when: 0</t>
  </si>
  <si>
    <t>Removed given: 0</t>
  </si>
  <si>
    <t>Removed scenario: 0</t>
  </si>
  <si>
    <t>0</t>
  </si>
  <si>
    <t>Product line additions: 182</t>
  </si>
  <si>
    <t>Product line removals: 51</t>
  </si>
  <si>
    <t>v0.0.2 - v0.1.0</t>
  </si>
  <si>
    <t>minor release</t>
  </si>
  <si>
    <t>1</t>
  </si>
  <si>
    <t>Product line additions: 74</t>
  </si>
  <si>
    <t>Product line removals: 19</t>
  </si>
  <si>
    <t>v0.1.0 - v0.2.0</t>
  </si>
  <si>
    <t>2</t>
  </si>
  <si>
    <t>Product line additions: 71</t>
  </si>
  <si>
    <t>Product line removals: 14</t>
  </si>
  <si>
    <t>Gherkin line additions: 367</t>
  </si>
  <si>
    <t>Added scenario: 51</t>
  </si>
  <si>
    <t>Added given: 9</t>
  </si>
  <si>
    <t>Added when: 51</t>
  </si>
  <si>
    <t>Added then: 60</t>
  </si>
  <si>
    <t>3</t>
  </si>
  <si>
    <t>Product line additions: 54</t>
  </si>
  <si>
    <t>Gherkin line additions: 29</t>
  </si>
  <si>
    <t>Added scenario: 6</t>
  </si>
  <si>
    <t>Added when: 6</t>
  </si>
  <si>
    <t>Added then: 6</t>
  </si>
  <si>
    <t>v0.2.1 - v0.3.0</t>
  </si>
  <si>
    <t>4</t>
  </si>
  <si>
    <t>Product line additions: 89</t>
  </si>
  <si>
    <t>Product line removals: 21</t>
  </si>
  <si>
    <t>Gherkin line additions: 133</t>
  </si>
  <si>
    <t>Added scenario: 24</t>
  </si>
  <si>
    <t>Added given: 27</t>
  </si>
  <si>
    <t>Added when: 24</t>
  </si>
  <si>
    <t>Added then: 24</t>
  </si>
  <si>
    <t>v0.3.0 - v0.4.0</t>
  </si>
  <si>
    <t>5</t>
  </si>
  <si>
    <t>Product line additions: 23</t>
  </si>
  <si>
    <t>Product line removals: 5</t>
  </si>
  <si>
    <t>Added given: 6</t>
  </si>
  <si>
    <t>6</t>
  </si>
  <si>
    <t>Product line additions: 28</t>
  </si>
  <si>
    <t>Product line removals: 8</t>
  </si>
  <si>
    <t>Gherkin line removals: 7</t>
  </si>
  <si>
    <t>7</t>
  </si>
  <si>
    <t>Product line additions: 45</t>
  </si>
  <si>
    <t>Gherkin line additions: 17</t>
  </si>
  <si>
    <t>Gherkin line removals: 1</t>
  </si>
  <si>
    <t>Added scenario: 3</t>
  </si>
  <si>
    <t>Added when: 3</t>
  </si>
  <si>
    <t>Added then: 3</t>
  </si>
  <si>
    <t>Removed when: 2</t>
  </si>
  <si>
    <t>v0.4.2 - v0.5.0.pre</t>
  </si>
  <si>
    <t>8</t>
  </si>
  <si>
    <t>Product line additions: 2</t>
  </si>
  <si>
    <t>Product line removals: 2</t>
  </si>
  <si>
    <t>9</t>
  </si>
  <si>
    <t>Product line additions: 168</t>
  </si>
  <si>
    <t>Product line removals: 28</t>
  </si>
  <si>
    <t>Gherkin line additions: 215</t>
  </si>
  <si>
    <t>Gherkin line removals: 9</t>
  </si>
  <si>
    <t>Added scenario: 30</t>
  </si>
  <si>
    <t>Added when: 27</t>
  </si>
  <si>
    <t>Added then: 42</t>
  </si>
  <si>
    <t>Removed then: 3</t>
  </si>
  <si>
    <t>Removed scenario: 1</t>
  </si>
  <si>
    <t>v0.5.0 - v0.6.0</t>
  </si>
  <si>
    <t>10</t>
  </si>
  <si>
    <t>Product line additions: 271</t>
  </si>
  <si>
    <t>Product line removals: 22</t>
  </si>
  <si>
    <t>Gherkin line additions: 81</t>
  </si>
  <si>
    <t>Added given: 3</t>
  </si>
  <si>
    <t>v0.6.0 - v0.7.0</t>
  </si>
  <si>
    <t>Product line removals: 15</t>
  </si>
  <si>
    <t>Gherkin line additions: 1</t>
  </si>
  <si>
    <t>12</t>
  </si>
  <si>
    <t>Cumulatives:</t>
  </si>
  <si>
    <t>Cumulatives of production and test:</t>
  </si>
  <si>
    <t/>
  </si>
  <si>
    <t>Version comparison</t>
  </si>
  <si>
    <t>Update type</t>
  </si>
  <si>
    <t>Percentage of production code updates with test code</t>
  </si>
  <si>
    <t>v0.0.1 - v0.0.2</t>
  </si>
  <si>
    <t>patch release</t>
  </si>
  <si>
    <t>v0.2.0 - v0.2.1</t>
  </si>
  <si>
    <t>v0.4.0 - v0.4.1</t>
  </si>
  <si>
    <t>v0.4.1 - v0.4.2</t>
  </si>
  <si>
    <t>v0.5.0.pre - v0.5.0</t>
  </si>
  <si>
    <t>same version?</t>
  </si>
  <si>
    <t>v0.7.0 - v0.7.1</t>
  </si>
  <si>
    <t>Only for minor and major updates</t>
  </si>
  <si>
    <t>isGherkinAndNotProduction</t>
  </si>
  <si>
    <t>isGherkinAndNotProductionPercentage</t>
  </si>
  <si>
    <t>isGherkinAndProduction</t>
  </si>
  <si>
    <t>isGherkinAndProductionPercentage</t>
  </si>
  <si>
    <t>isProductionNotGherkin</t>
  </si>
  <si>
    <t>isProductionNotGherkinPercentage</t>
  </si>
  <si>
    <t>isSame</t>
  </si>
  <si>
    <t>isSamePercentage</t>
  </si>
  <si>
    <t>0.0</t>
  </si>
  <si>
    <t>1.0</t>
  </si>
  <si>
    <t>0.25</t>
  </si>
  <si>
    <t>0.75</t>
  </si>
  <si>
    <t>0.4</t>
  </si>
  <si>
    <t>0.6</t>
  </si>
  <si>
    <t>0.5</t>
  </si>
  <si>
    <t>0.571</t>
  </si>
  <si>
    <t>0.428</t>
  </si>
  <si>
    <t>0.625</t>
  </si>
  <si>
    <t>0.375</t>
  </si>
  <si>
    <t>0.666</t>
  </si>
  <si>
    <t>0.333</t>
  </si>
  <si>
    <t>0.636</t>
  </si>
  <si>
    <t>0.363</t>
  </si>
  <si>
    <t>0.692</t>
  </si>
  <si>
    <t>0.307</t>
  </si>
  <si>
    <t>Total ELOC</t>
  </si>
  <si>
    <t>Total TLOC</t>
  </si>
  <si>
    <t>Total Changed File Count</t>
  </si>
  <si>
    <t>Total Major Version Count</t>
  </si>
  <si>
    <t>Total Minor Version Count</t>
  </si>
  <si>
    <t>Total Patch Version Count</t>
  </si>
  <si>
    <t>Source code update</t>
  </si>
  <si>
    <t>Test code update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</si>
</sst>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  <family val="2"/>
      <scheme val="minor"/>
    </font>
    <font>
      <u/>
      <sz val="11"/>
      <color indexed="12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AFFFAF"/>
      </patternFill>
    </fill>
    <fill>
      <patternFill patternType="solid">
        <fgColor rgb="FFFF9696"/>
      </patternFill>
    </fill>
    <fill>
      <patternFill patternType="solid">
        <fgColor rgb="FF00FF00"/>
      </patternFill>
    </fill>
    <fill>
      <patternFill patternType="solid">
        <fgColor rgb="FFFF0000"/>
      </patternFill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tlCol="0" anchor="t"/>
          <a:lstStyle/>
          <a:p>
            <a:pPr algn="l">
              <a:defRPr/>
            </a:pPr>
            <a:r>
              <a:rPr lang="en-US"/>
              <a:t>Specific production and test code updates</a:t>
            </a:r>
            <a:endParaRPr lang="en-US" sz="1100"/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productLineAdditions</c:v>
          </c:tx>
          <c:marker>
            <c:symbol val="none"/>
          </c:marker>
          <c:cat>
            <c:strRef>
              <c:f>'All Specific'!$C$1:$O$1</c:f>
              <c:strCache>
                <c:ptCount val="13"/>
                <c:pt idx="0">
                  <c:v>v0.0.2</c:v>
                </c:pt>
                <c:pt idx="1">
                  <c:v>v0.1.0</c:v>
                </c:pt>
                <c:pt idx="2">
                  <c:v>v0.2.0</c:v>
                </c:pt>
                <c:pt idx="3">
                  <c:v>v0.2.1</c:v>
                </c:pt>
                <c:pt idx="4">
                  <c:v>v0.3.0</c:v>
                </c:pt>
                <c:pt idx="5">
                  <c:v>v0.4.0</c:v>
                </c:pt>
                <c:pt idx="6">
                  <c:v>v0.4.1</c:v>
                </c:pt>
                <c:pt idx="7">
                  <c:v>v0.4.2</c:v>
                </c:pt>
                <c:pt idx="8">
                  <c:v>v0.5.0.pre</c:v>
                </c:pt>
                <c:pt idx="9">
                  <c:v>v0.5.0</c:v>
                </c:pt>
                <c:pt idx="10">
                  <c:v>v0.6.0</c:v>
                </c:pt>
                <c:pt idx="11">
                  <c:v>v0.7.0</c:v>
                </c:pt>
                <c:pt idx="12">
                  <c:v>v0.7.1</c:v>
                </c:pt>
              </c:strCache>
            </c:strRef>
          </c:cat>
          <c:val>
            <c:numRef>
              <c:f>'All Specific'!$C$50:$O$50</c:f>
              <c:numCache>
                <c:formatCode>General</c:formatCode>
                <c:ptCount val="13"/>
                <c:pt idx="0">
                  <c:v>216</c:v>
                </c:pt>
                <c:pt idx="1">
                  <c:v>398</c:v>
                </c:pt>
                <c:pt idx="2">
                  <c:v>472</c:v>
                </c:pt>
                <c:pt idx="3">
                  <c:v>543</c:v>
                </c:pt>
                <c:pt idx="4">
                  <c:v>597</c:v>
                </c:pt>
                <c:pt idx="5">
                  <c:v>686</c:v>
                </c:pt>
                <c:pt idx="6">
                  <c:v>709</c:v>
                </c:pt>
                <c:pt idx="7">
                  <c:v>737</c:v>
                </c:pt>
                <c:pt idx="8">
                  <c:v>782</c:v>
                </c:pt>
                <c:pt idx="9">
                  <c:v>784</c:v>
                </c:pt>
                <c:pt idx="10">
                  <c:v>952</c:v>
                </c:pt>
                <c:pt idx="11">
                  <c:v>1223</c:v>
                </c:pt>
                <c:pt idx="12">
                  <c:v>1246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6F-4308-9DD9-AF407B6B9D7E}"/>
            </c:ext>
          </c:extLst>
        </c:ser>
        <c:ser>
          <c:idx val="1"/>
          <c:order val="1"/>
          <c:tx>
            <c:v>productLineRemovals</c:v>
          </c:tx>
          <c:marker>
            <c:symbol val="none"/>
          </c:marker>
          <c:cat>
            <c:strRef>
              <c:f>'All Specific'!$C$1:$O$1</c:f>
              <c:strCache>
                <c:ptCount val="13"/>
                <c:pt idx="0">
                  <c:v>v0.0.2</c:v>
                </c:pt>
                <c:pt idx="1">
                  <c:v>v0.1.0</c:v>
                </c:pt>
                <c:pt idx="2">
                  <c:v>v0.2.0</c:v>
                </c:pt>
                <c:pt idx="3">
                  <c:v>v0.2.1</c:v>
                </c:pt>
                <c:pt idx="4">
                  <c:v>v0.3.0</c:v>
                </c:pt>
                <c:pt idx="5">
                  <c:v>v0.4.0</c:v>
                </c:pt>
                <c:pt idx="6">
                  <c:v>v0.4.1</c:v>
                </c:pt>
                <c:pt idx="7">
                  <c:v>v0.4.2</c:v>
                </c:pt>
                <c:pt idx="8">
                  <c:v>v0.5.0.pre</c:v>
                </c:pt>
                <c:pt idx="9">
                  <c:v>v0.5.0</c:v>
                </c:pt>
                <c:pt idx="10">
                  <c:v>v0.6.0</c:v>
                </c:pt>
                <c:pt idx="11">
                  <c:v>v0.7.0</c:v>
                </c:pt>
                <c:pt idx="12">
                  <c:v>v0.7.1</c:v>
                </c:pt>
              </c:strCache>
            </c:strRef>
          </c:cat>
          <c:val>
            <c:numRef>
              <c:f>'All Specific'!$C$51:$O$51</c:f>
              <c:numCache>
                <c:formatCode>General</c:formatCode>
                <c:ptCount val="13"/>
                <c:pt idx="0">
                  <c:v>6</c:v>
                </c:pt>
                <c:pt idx="1">
                  <c:v>57</c:v>
                </c:pt>
                <c:pt idx="2">
                  <c:v>76</c:v>
                </c:pt>
                <c:pt idx="3">
                  <c:v>90</c:v>
                </c:pt>
                <c:pt idx="4">
                  <c:v>104</c:v>
                </c:pt>
                <c:pt idx="5">
                  <c:v>125</c:v>
                </c:pt>
                <c:pt idx="6">
                  <c:v>130</c:v>
                </c:pt>
                <c:pt idx="7">
                  <c:v>138</c:v>
                </c:pt>
                <c:pt idx="8">
                  <c:v>146</c:v>
                </c:pt>
                <c:pt idx="9">
                  <c:v>148</c:v>
                </c:pt>
                <c:pt idx="10">
                  <c:v>176</c:v>
                </c:pt>
                <c:pt idx="11">
                  <c:v>198</c:v>
                </c:pt>
                <c:pt idx="12">
                  <c:v>213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6F-4308-9DD9-AF407B6B9D7E}"/>
            </c:ext>
          </c:extLst>
        </c:ser>
        <c:ser>
          <c:idx val="2"/>
          <c:order val="2"/>
          <c:tx>
            <c:v>gherkinLineAdditions</c:v>
          </c:tx>
          <c:marker>
            <c:symbol val="none"/>
          </c:marker>
          <c:cat>
            <c:strRef>
              <c:f>'All Specific'!$C$1:$O$1</c:f>
              <c:strCache>
                <c:ptCount val="13"/>
                <c:pt idx="0">
                  <c:v>v0.0.2</c:v>
                </c:pt>
                <c:pt idx="1">
                  <c:v>v0.1.0</c:v>
                </c:pt>
                <c:pt idx="2">
                  <c:v>v0.2.0</c:v>
                </c:pt>
                <c:pt idx="3">
                  <c:v>v0.2.1</c:v>
                </c:pt>
                <c:pt idx="4">
                  <c:v>v0.3.0</c:v>
                </c:pt>
                <c:pt idx="5">
                  <c:v>v0.4.0</c:v>
                </c:pt>
                <c:pt idx="6">
                  <c:v>v0.4.1</c:v>
                </c:pt>
                <c:pt idx="7">
                  <c:v>v0.4.2</c:v>
                </c:pt>
                <c:pt idx="8">
                  <c:v>v0.5.0.pre</c:v>
                </c:pt>
                <c:pt idx="9">
                  <c:v>v0.5.0</c:v>
                </c:pt>
                <c:pt idx="10">
                  <c:v>v0.6.0</c:v>
                </c:pt>
                <c:pt idx="11">
                  <c:v>v0.7.0</c:v>
                </c:pt>
                <c:pt idx="12">
                  <c:v>v0.7.1</c:v>
                </c:pt>
              </c:strCache>
            </c:strRef>
          </c:cat>
          <c:val>
            <c:numRef>
              <c:f>'All Specific'!$C$52:$O$52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367</c:v>
                </c:pt>
                <c:pt idx="4">
                  <c:v>396</c:v>
                </c:pt>
                <c:pt idx="5">
                  <c:v>529</c:v>
                </c:pt>
                <c:pt idx="6">
                  <c:v>558</c:v>
                </c:pt>
                <c:pt idx="7">
                  <c:v>558</c:v>
                </c:pt>
                <c:pt idx="8">
                  <c:v>575</c:v>
                </c:pt>
                <c:pt idx="9">
                  <c:v>575</c:v>
                </c:pt>
                <c:pt idx="10">
                  <c:v>790</c:v>
                </c:pt>
                <c:pt idx="11">
                  <c:v>871</c:v>
                </c:pt>
                <c:pt idx="12">
                  <c:v>872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6F-4308-9DD9-AF407B6B9D7E}"/>
            </c:ext>
          </c:extLst>
        </c:ser>
        <c:ser>
          <c:idx val="3"/>
          <c:order val="3"/>
          <c:tx>
            <c:v>gherkinLineRemovals</c:v>
          </c:tx>
          <c:marker>
            <c:symbol val="none"/>
          </c:marker>
          <c:cat>
            <c:strRef>
              <c:f>'All Specific'!$C$1:$O$1</c:f>
              <c:strCache>
                <c:ptCount val="13"/>
                <c:pt idx="0">
                  <c:v>v0.0.2</c:v>
                </c:pt>
                <c:pt idx="1">
                  <c:v>v0.1.0</c:v>
                </c:pt>
                <c:pt idx="2">
                  <c:v>v0.2.0</c:v>
                </c:pt>
                <c:pt idx="3">
                  <c:v>v0.2.1</c:v>
                </c:pt>
                <c:pt idx="4">
                  <c:v>v0.3.0</c:v>
                </c:pt>
                <c:pt idx="5">
                  <c:v>v0.4.0</c:v>
                </c:pt>
                <c:pt idx="6">
                  <c:v>v0.4.1</c:v>
                </c:pt>
                <c:pt idx="7">
                  <c:v>v0.4.2</c:v>
                </c:pt>
                <c:pt idx="8">
                  <c:v>v0.5.0.pre</c:v>
                </c:pt>
                <c:pt idx="9">
                  <c:v>v0.5.0</c:v>
                </c:pt>
                <c:pt idx="10">
                  <c:v>v0.6.0</c:v>
                </c:pt>
                <c:pt idx="11">
                  <c:v>v0.7.0</c:v>
                </c:pt>
                <c:pt idx="12">
                  <c:v>v0.7.1</c:v>
                </c:pt>
              </c:strCache>
            </c:strRef>
          </c:cat>
          <c:val>
            <c:numRef>
              <c:f>'All Specific'!$C$53:$O$53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7</c:v>
                </c:pt>
                <c:pt idx="8">
                  <c:v>8</c:v>
                </c:pt>
                <c:pt idx="9">
                  <c:v>8</c:v>
                </c:pt>
                <c:pt idx="10">
                  <c:v>17</c:v>
                </c:pt>
                <c:pt idx="11">
                  <c:v>17</c:v>
                </c:pt>
                <c:pt idx="12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46F-4308-9DD9-AF407B6B9D7E}"/>
            </c:ext>
          </c:extLst>
        </c:ser>
        <c:ser>
          <c:idx val="4"/>
          <c:order val="4"/>
          <c:tx>
            <c:v>scenarioAdditions</c:v>
          </c:tx>
          <c:marker>
            <c:symbol val="none"/>
          </c:marker>
          <c:cat>
            <c:strRef>
              <c:f>'All Specific'!$C$1:$O$1</c:f>
              <c:strCache>
                <c:ptCount val="13"/>
                <c:pt idx="0">
                  <c:v>v0.0.2</c:v>
                </c:pt>
                <c:pt idx="1">
                  <c:v>v0.1.0</c:v>
                </c:pt>
                <c:pt idx="2">
                  <c:v>v0.2.0</c:v>
                </c:pt>
                <c:pt idx="3">
                  <c:v>v0.2.1</c:v>
                </c:pt>
                <c:pt idx="4">
                  <c:v>v0.3.0</c:v>
                </c:pt>
                <c:pt idx="5">
                  <c:v>v0.4.0</c:v>
                </c:pt>
                <c:pt idx="6">
                  <c:v>v0.4.1</c:v>
                </c:pt>
                <c:pt idx="7">
                  <c:v>v0.4.2</c:v>
                </c:pt>
                <c:pt idx="8">
                  <c:v>v0.5.0.pre</c:v>
                </c:pt>
                <c:pt idx="9">
                  <c:v>v0.5.0</c:v>
                </c:pt>
                <c:pt idx="10">
                  <c:v>v0.6.0</c:v>
                </c:pt>
                <c:pt idx="11">
                  <c:v>v0.7.0</c:v>
                </c:pt>
                <c:pt idx="12">
                  <c:v>v0.7.1</c:v>
                </c:pt>
              </c:strCache>
            </c:strRef>
          </c:cat>
          <c:val>
            <c:numRef>
              <c:f>'All Specific'!$C$54:$O$54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51</c:v>
                </c:pt>
                <c:pt idx="4">
                  <c:v>57</c:v>
                </c:pt>
                <c:pt idx="5">
                  <c:v>81</c:v>
                </c:pt>
                <c:pt idx="6">
                  <c:v>87</c:v>
                </c:pt>
                <c:pt idx="7">
                  <c:v>87</c:v>
                </c:pt>
                <c:pt idx="8">
                  <c:v>90</c:v>
                </c:pt>
                <c:pt idx="9">
                  <c:v>90</c:v>
                </c:pt>
                <c:pt idx="10">
                  <c:v>120</c:v>
                </c:pt>
                <c:pt idx="11">
                  <c:v>144</c:v>
                </c:pt>
                <c:pt idx="12">
                  <c:v>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46F-4308-9DD9-AF407B6B9D7E}"/>
            </c:ext>
          </c:extLst>
        </c:ser>
        <c:ser>
          <c:idx val="5"/>
          <c:order val="5"/>
          <c:tx>
            <c:v>givenAdditions</c:v>
          </c:tx>
          <c:marker>
            <c:symbol val="none"/>
          </c:marker>
          <c:cat>
            <c:strRef>
              <c:f>'All Specific'!$C$1:$O$1</c:f>
              <c:strCache>
                <c:ptCount val="13"/>
                <c:pt idx="0">
                  <c:v>v0.0.2</c:v>
                </c:pt>
                <c:pt idx="1">
                  <c:v>v0.1.0</c:v>
                </c:pt>
                <c:pt idx="2">
                  <c:v>v0.2.0</c:v>
                </c:pt>
                <c:pt idx="3">
                  <c:v>v0.2.1</c:v>
                </c:pt>
                <c:pt idx="4">
                  <c:v>v0.3.0</c:v>
                </c:pt>
                <c:pt idx="5">
                  <c:v>v0.4.0</c:v>
                </c:pt>
                <c:pt idx="6">
                  <c:v>v0.4.1</c:v>
                </c:pt>
                <c:pt idx="7">
                  <c:v>v0.4.2</c:v>
                </c:pt>
                <c:pt idx="8">
                  <c:v>v0.5.0.pre</c:v>
                </c:pt>
                <c:pt idx="9">
                  <c:v>v0.5.0</c:v>
                </c:pt>
                <c:pt idx="10">
                  <c:v>v0.6.0</c:v>
                </c:pt>
                <c:pt idx="11">
                  <c:v>v0.7.0</c:v>
                </c:pt>
                <c:pt idx="12">
                  <c:v>v0.7.1</c:v>
                </c:pt>
              </c:strCache>
            </c:strRef>
          </c:cat>
          <c:val>
            <c:numRef>
              <c:f>'All Specific'!$C$55:$O$55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</c:v>
                </c:pt>
                <c:pt idx="4">
                  <c:v>9</c:v>
                </c:pt>
                <c:pt idx="5">
                  <c:v>36</c:v>
                </c:pt>
                <c:pt idx="6">
                  <c:v>42</c:v>
                </c:pt>
                <c:pt idx="7">
                  <c:v>42</c:v>
                </c:pt>
                <c:pt idx="8">
                  <c:v>42</c:v>
                </c:pt>
                <c:pt idx="9">
                  <c:v>42</c:v>
                </c:pt>
                <c:pt idx="10">
                  <c:v>42</c:v>
                </c:pt>
                <c:pt idx="11">
                  <c:v>45</c:v>
                </c:pt>
                <c:pt idx="12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46F-4308-9DD9-AF407B6B9D7E}"/>
            </c:ext>
          </c:extLst>
        </c:ser>
        <c:ser>
          <c:idx val="6"/>
          <c:order val="6"/>
          <c:tx>
            <c:v>whenAdditions</c:v>
          </c:tx>
          <c:marker>
            <c:symbol val="none"/>
          </c:marker>
          <c:cat>
            <c:strRef>
              <c:f>'All Specific'!$C$1:$O$1</c:f>
              <c:strCache>
                <c:ptCount val="13"/>
                <c:pt idx="0">
                  <c:v>v0.0.2</c:v>
                </c:pt>
                <c:pt idx="1">
                  <c:v>v0.1.0</c:v>
                </c:pt>
                <c:pt idx="2">
                  <c:v>v0.2.0</c:v>
                </c:pt>
                <c:pt idx="3">
                  <c:v>v0.2.1</c:v>
                </c:pt>
                <c:pt idx="4">
                  <c:v>v0.3.0</c:v>
                </c:pt>
                <c:pt idx="5">
                  <c:v>v0.4.0</c:v>
                </c:pt>
                <c:pt idx="6">
                  <c:v>v0.4.1</c:v>
                </c:pt>
                <c:pt idx="7">
                  <c:v>v0.4.2</c:v>
                </c:pt>
                <c:pt idx="8">
                  <c:v>v0.5.0.pre</c:v>
                </c:pt>
                <c:pt idx="9">
                  <c:v>v0.5.0</c:v>
                </c:pt>
                <c:pt idx="10">
                  <c:v>v0.6.0</c:v>
                </c:pt>
                <c:pt idx="11">
                  <c:v>v0.7.0</c:v>
                </c:pt>
                <c:pt idx="12">
                  <c:v>v0.7.1</c:v>
                </c:pt>
              </c:strCache>
            </c:strRef>
          </c:cat>
          <c:val>
            <c:numRef>
              <c:f>'All Specific'!$C$56:$O$56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51</c:v>
                </c:pt>
                <c:pt idx="4">
                  <c:v>57</c:v>
                </c:pt>
                <c:pt idx="5">
                  <c:v>81</c:v>
                </c:pt>
                <c:pt idx="6">
                  <c:v>87</c:v>
                </c:pt>
                <c:pt idx="7">
                  <c:v>87</c:v>
                </c:pt>
                <c:pt idx="8">
                  <c:v>90</c:v>
                </c:pt>
                <c:pt idx="9">
                  <c:v>90</c:v>
                </c:pt>
                <c:pt idx="10">
                  <c:v>117</c:v>
                </c:pt>
                <c:pt idx="11">
                  <c:v>141</c:v>
                </c:pt>
                <c:pt idx="12">
                  <c:v>141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46F-4308-9DD9-AF407B6B9D7E}"/>
            </c:ext>
          </c:extLst>
        </c:ser>
        <c:ser>
          <c:idx val="7"/>
          <c:order val="7"/>
          <c:tx>
            <c:v>thenAdditions</c:v>
          </c:tx>
          <c:marker>
            <c:symbol val="none"/>
          </c:marker>
          <c:cat>
            <c:strRef>
              <c:f>'All Specific'!$C$1:$O$1</c:f>
              <c:strCache>
                <c:ptCount val="13"/>
                <c:pt idx="0">
                  <c:v>v0.0.2</c:v>
                </c:pt>
                <c:pt idx="1">
                  <c:v>v0.1.0</c:v>
                </c:pt>
                <c:pt idx="2">
                  <c:v>v0.2.0</c:v>
                </c:pt>
                <c:pt idx="3">
                  <c:v>v0.2.1</c:v>
                </c:pt>
                <c:pt idx="4">
                  <c:v>v0.3.0</c:v>
                </c:pt>
                <c:pt idx="5">
                  <c:v>v0.4.0</c:v>
                </c:pt>
                <c:pt idx="6">
                  <c:v>v0.4.1</c:v>
                </c:pt>
                <c:pt idx="7">
                  <c:v>v0.4.2</c:v>
                </c:pt>
                <c:pt idx="8">
                  <c:v>v0.5.0.pre</c:v>
                </c:pt>
                <c:pt idx="9">
                  <c:v>v0.5.0</c:v>
                </c:pt>
                <c:pt idx="10">
                  <c:v>v0.6.0</c:v>
                </c:pt>
                <c:pt idx="11">
                  <c:v>v0.7.0</c:v>
                </c:pt>
                <c:pt idx="12">
                  <c:v>v0.7.1</c:v>
                </c:pt>
              </c:strCache>
            </c:strRef>
          </c:cat>
          <c:val>
            <c:numRef>
              <c:f>'All Specific'!$C$57:$O$57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60</c:v>
                </c:pt>
                <c:pt idx="4">
                  <c:v>66</c:v>
                </c:pt>
                <c:pt idx="5">
                  <c:v>90</c:v>
                </c:pt>
                <c:pt idx="6">
                  <c:v>96</c:v>
                </c:pt>
                <c:pt idx="7">
                  <c:v>96</c:v>
                </c:pt>
                <c:pt idx="8">
                  <c:v>99</c:v>
                </c:pt>
                <c:pt idx="9">
                  <c:v>99</c:v>
                </c:pt>
                <c:pt idx="10">
                  <c:v>141</c:v>
                </c:pt>
                <c:pt idx="11">
                  <c:v>165</c:v>
                </c:pt>
                <c:pt idx="12">
                  <c:v>165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46F-4308-9DD9-AF407B6B9D7E}"/>
            </c:ext>
          </c:extLst>
        </c:ser>
        <c:ser>
          <c:idx val="8"/>
          <c:order val="8"/>
          <c:tx>
            <c:v>thenRemovals</c:v>
          </c:tx>
          <c:marker>
            <c:symbol val="none"/>
          </c:marker>
          <c:cat>
            <c:strRef>
              <c:f>'All Specific'!$C$1:$O$1</c:f>
              <c:strCache>
                <c:ptCount val="13"/>
                <c:pt idx="0">
                  <c:v>v0.0.2</c:v>
                </c:pt>
                <c:pt idx="1">
                  <c:v>v0.1.0</c:v>
                </c:pt>
                <c:pt idx="2">
                  <c:v>v0.2.0</c:v>
                </c:pt>
                <c:pt idx="3">
                  <c:v>v0.2.1</c:v>
                </c:pt>
                <c:pt idx="4">
                  <c:v>v0.3.0</c:v>
                </c:pt>
                <c:pt idx="5">
                  <c:v>v0.4.0</c:v>
                </c:pt>
                <c:pt idx="6">
                  <c:v>v0.4.1</c:v>
                </c:pt>
                <c:pt idx="7">
                  <c:v>v0.4.2</c:v>
                </c:pt>
                <c:pt idx="8">
                  <c:v>v0.5.0.pre</c:v>
                </c:pt>
                <c:pt idx="9">
                  <c:v>v0.5.0</c:v>
                </c:pt>
                <c:pt idx="10">
                  <c:v>v0.6.0</c:v>
                </c:pt>
                <c:pt idx="11">
                  <c:v>v0.7.0</c:v>
                </c:pt>
                <c:pt idx="12">
                  <c:v>v0.7.1</c:v>
                </c:pt>
              </c:strCache>
            </c:strRef>
          </c:cat>
          <c:val>
            <c:numRef>
              <c:f>'All Specific'!$C$58:$O$58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46F-4308-9DD9-AF407B6B9D7E}"/>
            </c:ext>
          </c:extLst>
        </c:ser>
        <c:ser>
          <c:idx val="9"/>
          <c:order val="9"/>
          <c:tx>
            <c:v>whenRemovals</c:v>
          </c:tx>
          <c:marker>
            <c:symbol val="none"/>
          </c:marker>
          <c:cat>
            <c:strRef>
              <c:f>'All Specific'!$C$1:$O$1</c:f>
              <c:strCache>
                <c:ptCount val="13"/>
                <c:pt idx="0">
                  <c:v>v0.0.2</c:v>
                </c:pt>
                <c:pt idx="1">
                  <c:v>v0.1.0</c:v>
                </c:pt>
                <c:pt idx="2">
                  <c:v>v0.2.0</c:v>
                </c:pt>
                <c:pt idx="3">
                  <c:v>v0.2.1</c:v>
                </c:pt>
                <c:pt idx="4">
                  <c:v>v0.3.0</c:v>
                </c:pt>
                <c:pt idx="5">
                  <c:v>v0.4.0</c:v>
                </c:pt>
                <c:pt idx="6">
                  <c:v>v0.4.1</c:v>
                </c:pt>
                <c:pt idx="7">
                  <c:v>v0.4.2</c:v>
                </c:pt>
                <c:pt idx="8">
                  <c:v>v0.5.0.pre</c:v>
                </c:pt>
                <c:pt idx="9">
                  <c:v>v0.5.0</c:v>
                </c:pt>
                <c:pt idx="10">
                  <c:v>v0.6.0</c:v>
                </c:pt>
                <c:pt idx="11">
                  <c:v>v0.7.0</c:v>
                </c:pt>
                <c:pt idx="12">
                  <c:v>v0.7.1</c:v>
                </c:pt>
              </c:strCache>
            </c:strRef>
          </c:cat>
          <c:val>
            <c:numRef>
              <c:f>'All Specific'!$C$59:$O$59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4</c:v>
                </c:pt>
                <c:pt idx="12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46F-4308-9DD9-AF407B6B9D7E}"/>
            </c:ext>
          </c:extLst>
        </c:ser>
        <c:ser>
          <c:idx val="10"/>
          <c:order val="10"/>
          <c:tx>
            <c:v>givenRemovals</c:v>
          </c:tx>
          <c:marker>
            <c:symbol val="none"/>
          </c:marker>
          <c:cat>
            <c:strRef>
              <c:f>'All Specific'!$C$1:$O$1</c:f>
              <c:strCache>
                <c:ptCount val="13"/>
                <c:pt idx="0">
                  <c:v>v0.0.2</c:v>
                </c:pt>
                <c:pt idx="1">
                  <c:v>v0.1.0</c:v>
                </c:pt>
                <c:pt idx="2">
                  <c:v>v0.2.0</c:v>
                </c:pt>
                <c:pt idx="3">
                  <c:v>v0.2.1</c:v>
                </c:pt>
                <c:pt idx="4">
                  <c:v>v0.3.0</c:v>
                </c:pt>
                <c:pt idx="5">
                  <c:v>v0.4.0</c:v>
                </c:pt>
                <c:pt idx="6">
                  <c:v>v0.4.1</c:v>
                </c:pt>
                <c:pt idx="7">
                  <c:v>v0.4.2</c:v>
                </c:pt>
                <c:pt idx="8">
                  <c:v>v0.5.0.pre</c:v>
                </c:pt>
                <c:pt idx="9">
                  <c:v>v0.5.0</c:v>
                </c:pt>
                <c:pt idx="10">
                  <c:v>v0.6.0</c:v>
                </c:pt>
                <c:pt idx="11">
                  <c:v>v0.7.0</c:v>
                </c:pt>
                <c:pt idx="12">
                  <c:v>v0.7.1</c:v>
                </c:pt>
              </c:strCache>
            </c:strRef>
          </c:cat>
          <c:val>
            <c:numRef>
              <c:f>'All Specific'!$C$60:$O$60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46F-4308-9DD9-AF407B6B9D7E}"/>
            </c:ext>
          </c:extLst>
        </c:ser>
        <c:ser>
          <c:idx val="11"/>
          <c:order val="11"/>
          <c:tx>
            <c:v>scenarioRemovals</c:v>
          </c:tx>
          <c:marker>
            <c:symbol val="none"/>
          </c:marker>
          <c:cat>
            <c:strRef>
              <c:f>'All Specific'!$C$1:$O$1</c:f>
              <c:strCache>
                <c:ptCount val="13"/>
                <c:pt idx="0">
                  <c:v>v0.0.2</c:v>
                </c:pt>
                <c:pt idx="1">
                  <c:v>v0.1.0</c:v>
                </c:pt>
                <c:pt idx="2">
                  <c:v>v0.2.0</c:v>
                </c:pt>
                <c:pt idx="3">
                  <c:v>v0.2.1</c:v>
                </c:pt>
                <c:pt idx="4">
                  <c:v>v0.3.0</c:v>
                </c:pt>
                <c:pt idx="5">
                  <c:v>v0.4.0</c:v>
                </c:pt>
                <c:pt idx="6">
                  <c:v>v0.4.1</c:v>
                </c:pt>
                <c:pt idx="7">
                  <c:v>v0.4.2</c:v>
                </c:pt>
                <c:pt idx="8">
                  <c:v>v0.5.0.pre</c:v>
                </c:pt>
                <c:pt idx="9">
                  <c:v>v0.5.0</c:v>
                </c:pt>
                <c:pt idx="10">
                  <c:v>v0.6.0</c:v>
                </c:pt>
                <c:pt idx="11">
                  <c:v>v0.7.0</c:v>
                </c:pt>
                <c:pt idx="12">
                  <c:v>v0.7.1</c:v>
                </c:pt>
              </c:strCache>
            </c:strRef>
          </c:cat>
          <c:val>
            <c:numRef>
              <c:f>'All Specific'!$C$61:$O$61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46F-4308-9DD9-AF407B6B9D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7580687"/>
        <c:axId val="1"/>
      </c:lineChart>
      <c:catAx>
        <c:axId val="1297580687"/>
        <c:scaling>
          <c:orientation val="minMax"/>
        </c:scaling>
        <c:delete val="0"/>
        <c:axPos val="b"/>
        <c:title>
          <c:tx>
            <c:rich>
              <a:bodyPr rtlCol="0" anchor="t"/>
              <a:lstStyle/>
              <a:p>
                <a:pPr algn="l">
                  <a:defRPr/>
                </a:pPr>
                <a:r>
                  <a:rPr lang="en-US"/>
                  <a:t>Versions</a:t>
                </a:r>
                <a:endParaRPr lang="en-US" sz="1100"/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crossAx val="1"/>
        <c:crosses val="autoZero"/>
        <c:auto val="1"/>
        <c:lblAlgn val="ctr"/>
        <c:lblOffset val="100"/>
        <c:noMultiLvlLbl val="1"/>
      </c:catAx>
      <c:valAx>
        <c:axId val="1"/>
        <c:scaling>
          <c:orientation val="minMax"/>
        </c:scaling>
        <c:delete val="0"/>
        <c:axPos val="l"/>
        <c:title>
          <c:tx>
            <c:rich>
              <a:bodyPr rtlCol="0" anchor="t"/>
              <a:lstStyle/>
              <a:p>
                <a:pPr algn="l">
                  <a:defRPr/>
                </a:pPr>
                <a:r>
                  <a:rPr lang="en-US"/>
                  <a:t>Code updates</a:t>
                </a:r>
                <a:endParaRPr lang="en-US" sz="1100"/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crossAx val="1297580687"/>
        <c:crosses val="autoZero"/>
        <c:crossBetween val="midCat"/>
      </c:valAx>
    </c:plotArea>
    <c:legend>
      <c:legendPos val="t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tlCol="0" anchor="t"/>
          <a:lstStyle/>
          <a:p>
            <a:pPr algn="l">
              <a:defRPr/>
            </a:pPr>
            <a:r>
              <a:rPr lang="en-US"/>
              <a:t>Specific singular production and test code updates
 If one type of code update was done in a version, +1 for that category</a:t>
            </a:r>
            <a:endParaRPr lang="en-US" sz="1100"/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productLineAdditionSeriesSingular</c:v>
          </c:tx>
          <c:marker>
            <c:symbol val="none"/>
          </c:marker>
          <c:cat>
            <c:numRef>
              <c:f>'Singular Specific'!$C$36:$O$36</c:f>
              <c:numCache>
                <c:formatCode>General</c:formatCode>
                <c:ptCount val="13"/>
              </c:numCache>
            </c:numRef>
          </c:cat>
          <c:val>
            <c:numRef>
              <c:f>'Singular Specific'!$C$37:$O$37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C6A1-4129-A1C4-C5E4B92C7DD8}"/>
            </c:ext>
          </c:extLst>
        </c:ser>
        <c:ser>
          <c:idx val="1"/>
          <c:order val="1"/>
          <c:tx>
            <c:v>productLineRemovalSeriesSingular</c:v>
          </c:tx>
          <c:marker>
            <c:symbol val="none"/>
          </c:marker>
          <c:cat>
            <c:numRef>
              <c:f>'Singular Specific'!$C$36:$O$36</c:f>
              <c:numCache>
                <c:formatCode>General</c:formatCode>
                <c:ptCount val="13"/>
              </c:numCache>
            </c:numRef>
          </c:cat>
          <c:val>
            <c:numRef>
              <c:f>'Singular Specific'!$C$38:$O$38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C6A1-4129-A1C4-C5E4B92C7DD8}"/>
            </c:ext>
          </c:extLst>
        </c:ser>
        <c:ser>
          <c:idx val="2"/>
          <c:order val="2"/>
          <c:tx>
            <c:v>gherkinLineAdditionSeriesSingular</c:v>
          </c:tx>
          <c:marker>
            <c:symbol val="none"/>
          </c:marker>
          <c:cat>
            <c:numRef>
              <c:f>'Singular Specific'!$C$36:$O$36</c:f>
              <c:numCache>
                <c:formatCode>General</c:formatCode>
                <c:ptCount val="13"/>
              </c:numCache>
            </c:numRef>
          </c:cat>
          <c:val>
            <c:numRef>
              <c:f>'Singular Specific'!$C$39:$O$39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C6A1-4129-A1C4-C5E4B92C7DD8}"/>
            </c:ext>
          </c:extLst>
        </c:ser>
        <c:ser>
          <c:idx val="3"/>
          <c:order val="3"/>
          <c:tx>
            <c:v>gherkinLineRemovalSeriesSingular</c:v>
          </c:tx>
          <c:marker>
            <c:symbol val="none"/>
          </c:marker>
          <c:cat>
            <c:numRef>
              <c:f>'Singular Specific'!$C$36:$O$36</c:f>
              <c:numCache>
                <c:formatCode>General</c:formatCode>
                <c:ptCount val="13"/>
              </c:numCache>
            </c:numRef>
          </c:cat>
          <c:val>
            <c:numRef>
              <c:f>'Singular Specific'!$C$40:$O$40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C6A1-4129-A1C4-C5E4B92C7DD8}"/>
            </c:ext>
          </c:extLst>
        </c:ser>
        <c:ser>
          <c:idx val="4"/>
          <c:order val="4"/>
          <c:tx>
            <c:v>scenarioAdditionSeriesSingular</c:v>
          </c:tx>
          <c:marker>
            <c:symbol val="none"/>
          </c:marker>
          <c:cat>
            <c:numRef>
              <c:f>'Singular Specific'!$C$36:$O$36</c:f>
              <c:numCache>
                <c:formatCode>General</c:formatCode>
                <c:ptCount val="13"/>
              </c:numCache>
            </c:numRef>
          </c:cat>
          <c:val>
            <c:numRef>
              <c:f>'Singular Specific'!$C$41:$O$41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C6A1-4129-A1C4-C5E4B92C7DD8}"/>
            </c:ext>
          </c:extLst>
        </c:ser>
        <c:ser>
          <c:idx val="5"/>
          <c:order val="5"/>
          <c:tx>
            <c:v>givenAdditionSeriesSingular</c:v>
          </c:tx>
          <c:marker>
            <c:symbol val="none"/>
          </c:marker>
          <c:cat>
            <c:numRef>
              <c:f>'Singular Specific'!$C$36:$O$36</c:f>
              <c:numCache>
                <c:formatCode>General</c:formatCode>
                <c:ptCount val="13"/>
              </c:numCache>
            </c:numRef>
          </c:cat>
          <c:val>
            <c:numRef>
              <c:f>'Singular Specific'!$C$42:$O$42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C6A1-4129-A1C4-C5E4B92C7DD8}"/>
            </c:ext>
          </c:extLst>
        </c:ser>
        <c:ser>
          <c:idx val="6"/>
          <c:order val="6"/>
          <c:tx>
            <c:v>whenAdditionSeriesSingular</c:v>
          </c:tx>
          <c:marker>
            <c:symbol val="none"/>
          </c:marker>
          <c:cat>
            <c:numRef>
              <c:f>'Singular Specific'!$C$36:$O$36</c:f>
              <c:numCache>
                <c:formatCode>General</c:formatCode>
                <c:ptCount val="13"/>
              </c:numCache>
            </c:numRef>
          </c:cat>
          <c:val>
            <c:numRef>
              <c:f>'Singular Specific'!$C$43:$O$43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6-C6A1-4129-A1C4-C5E4B92C7DD8}"/>
            </c:ext>
          </c:extLst>
        </c:ser>
        <c:ser>
          <c:idx val="7"/>
          <c:order val="7"/>
          <c:tx>
            <c:v>thenAdditionSeriesSingular</c:v>
          </c:tx>
          <c:marker>
            <c:symbol val="none"/>
          </c:marker>
          <c:cat>
            <c:numRef>
              <c:f>'Singular Specific'!$C$36:$O$36</c:f>
              <c:numCache>
                <c:formatCode>General</c:formatCode>
                <c:ptCount val="13"/>
              </c:numCache>
            </c:numRef>
          </c:cat>
          <c:val>
            <c:numRef>
              <c:f>'Singular Specific'!$C$44:$O$44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4</c:v>
                </c:pt>
                <c:pt idx="12">
                  <c:v>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7-C6A1-4129-A1C4-C5E4B92C7DD8}"/>
            </c:ext>
          </c:extLst>
        </c:ser>
        <c:ser>
          <c:idx val="8"/>
          <c:order val="8"/>
          <c:tx>
            <c:v>thenRemovalSeriesSingular</c:v>
          </c:tx>
          <c:marker>
            <c:symbol val="none"/>
          </c:marker>
          <c:cat>
            <c:numRef>
              <c:f>'Singular Specific'!$C$36:$O$36</c:f>
              <c:numCache>
                <c:formatCode>General</c:formatCode>
                <c:ptCount val="13"/>
              </c:numCache>
            </c:numRef>
          </c:cat>
          <c:val>
            <c:numRef>
              <c:f>'Singular Specific'!$C$45:$O$45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8-C6A1-4129-A1C4-C5E4B92C7DD8}"/>
            </c:ext>
          </c:extLst>
        </c:ser>
        <c:ser>
          <c:idx val="9"/>
          <c:order val="9"/>
          <c:tx>
            <c:v>whenRemovalSeriesSingular</c:v>
          </c:tx>
          <c:marker>
            <c:symbol val="none"/>
          </c:marker>
          <c:cat>
            <c:numRef>
              <c:f>'Singular Specific'!$C$36:$O$36</c:f>
              <c:numCache>
                <c:formatCode>General</c:formatCode>
                <c:ptCount val="13"/>
              </c:numCache>
            </c:numRef>
          </c:cat>
          <c:val>
            <c:numRef>
              <c:f>'Singular Specific'!$C$46:$O$46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9-C6A1-4129-A1C4-C5E4B92C7DD8}"/>
            </c:ext>
          </c:extLst>
        </c:ser>
        <c:ser>
          <c:idx val="10"/>
          <c:order val="10"/>
          <c:tx>
            <c:v>givenRemovalSeriesSingular</c:v>
          </c:tx>
          <c:marker>
            <c:symbol val="none"/>
          </c:marker>
          <c:cat>
            <c:numRef>
              <c:f>'Singular Specific'!$C$36:$O$36</c:f>
              <c:numCache>
                <c:formatCode>General</c:formatCode>
                <c:ptCount val="13"/>
              </c:numCache>
            </c:numRef>
          </c:cat>
          <c:val>
            <c:numRef>
              <c:f>'Singular Specific'!$C$47:$O$47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A-C6A1-4129-A1C4-C5E4B92C7DD8}"/>
            </c:ext>
          </c:extLst>
        </c:ser>
        <c:ser>
          <c:idx val="11"/>
          <c:order val="11"/>
          <c:tx>
            <c:v>scenarioRemovalSeriesSingular</c:v>
          </c:tx>
          <c:marker>
            <c:symbol val="none"/>
          </c:marker>
          <c:cat>
            <c:numRef>
              <c:f>'Singular Specific'!$C$36:$O$36</c:f>
              <c:numCache>
                <c:formatCode>General</c:formatCode>
                <c:ptCount val="13"/>
              </c:numCache>
            </c:numRef>
          </c:cat>
          <c:val>
            <c:numRef>
              <c:f>'Singular Specific'!$C$48:$O$48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B-C6A1-4129-A1C4-C5E4B92C7D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7585679"/>
        <c:axId val="1"/>
      </c:lineChart>
      <c:catAx>
        <c:axId val="1297585679"/>
        <c:scaling>
          <c:orientation val="minMax"/>
        </c:scaling>
        <c:delete val="0"/>
        <c:axPos val="b"/>
        <c:title>
          <c:tx>
            <c:rich>
              <a:bodyPr rtlCol="0" anchor="t"/>
              <a:lstStyle/>
              <a:p>
                <a:pPr algn="l">
                  <a:defRPr/>
                </a:pPr>
                <a:r>
                  <a:rPr lang="en-US"/>
                  <a:t>Versions</a:t>
                </a:r>
                <a:endParaRPr lang="en-US" sz="1100"/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crossAx val="1"/>
        <c:crosses val="autoZero"/>
        <c:auto val="1"/>
        <c:lblAlgn val="ctr"/>
        <c:lblOffset val="100"/>
        <c:noMultiLvlLbl val="1"/>
      </c:catAx>
      <c:valAx>
        <c:axId val="1"/>
        <c:scaling>
          <c:orientation val="minMax"/>
        </c:scaling>
        <c:delete val="0"/>
        <c:axPos val="l"/>
        <c:title>
          <c:tx>
            <c:rich>
              <a:bodyPr rtlCol="0" anchor="t"/>
              <a:lstStyle/>
              <a:p>
                <a:pPr algn="l">
                  <a:defRPr/>
                </a:pPr>
                <a:r>
                  <a:rPr lang="en-US"/>
                  <a:t>Code updates</a:t>
                </a:r>
                <a:endParaRPr lang="en-US" sz="1100"/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crossAx val="1297585679"/>
        <c:crosses val="autoZero"/>
        <c:crossBetween val="midCat"/>
      </c:valAx>
    </c:plotArea>
    <c:legend>
      <c:legendPos val="t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tlCol="0" anchor="t"/>
          <a:lstStyle/>
          <a:p>
            <a:pPr algn="l">
              <a:defRPr/>
            </a:pPr>
            <a:r>
              <a:rPr lang="en-US" sz="1100"/>
              <a:t>AOVICP</a:t>
            </a:r>
          </a:p>
        </c:rich>
      </c:tx>
      <c:layout>
        <c:manualLayout>
          <c:xMode val="edge"/>
          <c:yMode val="edge"/>
          <c:x val="3.8687664041994704E-3"/>
          <c:y val="0.21705426356589147"/>
        </c:manualLayout>
      </c:layout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SLOC</c:v>
          </c:tx>
          <c:marker>
            <c:symbol val="none"/>
          </c:marker>
          <c:cat>
            <c:strRef>
              <c:f>'Singular Test - Production'!$B$1:$N$1</c:f>
              <c:strCache>
                <c:ptCount val="13"/>
                <c:pt idx="0">
                  <c:v>0.0.2 - 0.0.1</c:v>
                </c:pt>
                <c:pt idx="1">
                  <c:v>0.1.0 - 0.0.2</c:v>
                </c:pt>
                <c:pt idx="2">
                  <c:v>0.2.0 - 0.1.0</c:v>
                </c:pt>
                <c:pt idx="3">
                  <c:v>0.2.1 - 0.2.0</c:v>
                </c:pt>
                <c:pt idx="4">
                  <c:v>0.3.0 - 0.2.1</c:v>
                </c:pt>
                <c:pt idx="5">
                  <c:v>0.4.0 - 0.3.0</c:v>
                </c:pt>
                <c:pt idx="6">
                  <c:v>0.4.1 - 0.4.0</c:v>
                </c:pt>
                <c:pt idx="7">
                  <c:v>0.4.2 - 0.4.1</c:v>
                </c:pt>
                <c:pt idx="8">
                  <c:v>0.5.0 - 0.4.2</c:v>
                </c:pt>
                <c:pt idx="9">
                  <c:v>0.5.0 - 0.5.0</c:v>
                </c:pt>
                <c:pt idx="10">
                  <c:v>0.6.0 - 0.5.0</c:v>
                </c:pt>
                <c:pt idx="11">
                  <c:v>0.7.0 - 0.6.0</c:v>
                </c:pt>
                <c:pt idx="12">
                  <c:v>0.7.1 - 0.7.0</c:v>
                </c:pt>
              </c:strCache>
            </c:strRef>
          </c:cat>
          <c:val>
            <c:numRef>
              <c:f>'Singular Test - Production'!$C$38:$O$38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20-479E-AF88-8071AE5E3C2A}"/>
            </c:ext>
          </c:extLst>
        </c:ser>
        <c:ser>
          <c:idx val="1"/>
          <c:order val="1"/>
          <c:tx>
            <c:v>TLOC</c:v>
          </c:tx>
          <c:spPr>
            <a:ln>
              <a:prstDash val="sysDash"/>
            </a:ln>
          </c:spPr>
          <c:marker>
            <c:symbol val="none"/>
          </c:marker>
          <c:cat>
            <c:strRef>
              <c:f>'Singular Test - Production'!$B$1:$N$1</c:f>
              <c:strCache>
                <c:ptCount val="13"/>
                <c:pt idx="0">
                  <c:v>0.0.2 - 0.0.1</c:v>
                </c:pt>
                <c:pt idx="1">
                  <c:v>0.1.0 - 0.0.2</c:v>
                </c:pt>
                <c:pt idx="2">
                  <c:v>0.2.0 - 0.1.0</c:v>
                </c:pt>
                <c:pt idx="3">
                  <c:v>0.2.1 - 0.2.0</c:v>
                </c:pt>
                <c:pt idx="4">
                  <c:v>0.3.0 - 0.2.1</c:v>
                </c:pt>
                <c:pt idx="5">
                  <c:v>0.4.0 - 0.3.0</c:v>
                </c:pt>
                <c:pt idx="6">
                  <c:v>0.4.1 - 0.4.0</c:v>
                </c:pt>
                <c:pt idx="7">
                  <c:v>0.4.2 - 0.4.1</c:v>
                </c:pt>
                <c:pt idx="8">
                  <c:v>0.5.0 - 0.4.2</c:v>
                </c:pt>
                <c:pt idx="9">
                  <c:v>0.5.0 - 0.5.0</c:v>
                </c:pt>
                <c:pt idx="10">
                  <c:v>0.6.0 - 0.5.0</c:v>
                </c:pt>
                <c:pt idx="11">
                  <c:v>0.7.0 - 0.6.0</c:v>
                </c:pt>
                <c:pt idx="12">
                  <c:v>0.7.1 - 0.7.0</c:v>
                </c:pt>
              </c:strCache>
            </c:strRef>
          </c:cat>
          <c:val>
            <c:numRef>
              <c:f>'Singular Test - Production'!$C$39:$O$39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20-479E-AF88-8071AE5E3C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7581935"/>
        <c:axId val="1"/>
      </c:lineChart>
      <c:catAx>
        <c:axId val="1297581935"/>
        <c:scaling>
          <c:orientation val="minMax"/>
        </c:scaling>
        <c:delete val="1"/>
        <c:axPos val="b"/>
        <c:title>
          <c:tx>
            <c:rich>
              <a:bodyPr rtlCol="0" anchor="t"/>
              <a:lstStyle/>
              <a:p>
                <a:pPr algn="l">
                  <a:defRPr/>
                </a:pPr>
                <a:r>
                  <a:rPr lang="en-US"/>
                  <a:t>Versions</a:t>
                </a:r>
                <a:endParaRPr lang="en-US" sz="1100"/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crossAx val="1"/>
        <c:crosses val="autoZero"/>
        <c:auto val="1"/>
        <c:lblAlgn val="ctr"/>
        <c:lblOffset val="100"/>
        <c:noMultiLvlLbl val="1"/>
      </c:catAx>
      <c:valAx>
        <c:axId val="1"/>
        <c:scaling>
          <c:orientation val="minMax"/>
        </c:scaling>
        <c:delete val="0"/>
        <c:axPos val="l"/>
        <c:title>
          <c:tx>
            <c:rich>
              <a:bodyPr rtlCol="0" anchor="t"/>
              <a:lstStyle/>
              <a:p>
                <a:pPr algn="l">
                  <a:defRPr/>
                </a:pPr>
                <a:r>
                  <a:rPr lang="en-US"/>
                  <a:t>Update count</a:t>
                </a:r>
                <a:endParaRPr lang="en-US" sz="1100"/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crossAx val="1297581935"/>
        <c:crosses val="autoZero"/>
        <c:crossBetween val="midCat"/>
      </c:valAx>
    </c:plotArea>
    <c:legend>
      <c:legendPos val="t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tlCol="0" anchor="t"/>
          <a:lstStyle/>
          <a:p>
            <a:pPr algn="l">
              <a:defRPr/>
            </a:pPr>
            <a:r>
              <a:rPr lang="en-US" sz="1100"/>
              <a:t>AOVICP</a:t>
            </a:r>
          </a:p>
        </c:rich>
      </c:tx>
      <c:layout>
        <c:manualLayout>
          <c:xMode val="edge"/>
          <c:yMode val="edge"/>
          <c:x val="5.4283072267212159E-3"/>
          <c:y val="0.21005645876999188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531846330596577"/>
          <c:y val="0.34538265450631628"/>
          <c:w val="0.63946834047879253"/>
          <c:h val="0.58535924016692154"/>
        </c:manualLayout>
      </c:layout>
      <c:lineChart>
        <c:grouping val="standard"/>
        <c:varyColors val="0"/>
        <c:ser>
          <c:idx val="0"/>
          <c:order val="0"/>
          <c:tx>
            <c:v>All Version Types Test Update/All</c:v>
          </c:tx>
          <c:marker>
            <c:symbol val="none"/>
          </c:marker>
          <c:cat>
            <c:numRef>
              <c:f>'All Specific'!$B$36:$N$36</c:f>
              <c:numCache>
                <c:formatCode>General</c:formatCode>
                <c:ptCount val="13"/>
              </c:numCache>
            </c:numRef>
          </c:cat>
          <c:val>
            <c:numRef>
              <c:f>'All Version Test Percentage'!$B$38:$N$38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0.25</c:v>
                </c:pt>
                <c:pt idx="4">
                  <c:v>0.4</c:v>
                </c:pt>
                <c:pt idx="5">
                  <c:v>0.5</c:v>
                </c:pt>
                <c:pt idx="6">
                  <c:v>0.57099999999999995</c:v>
                </c:pt>
                <c:pt idx="7">
                  <c:v>0.625</c:v>
                </c:pt>
                <c:pt idx="8">
                  <c:v>0.66600000000000004</c:v>
                </c:pt>
                <c:pt idx="9">
                  <c:v>0.6</c:v>
                </c:pt>
                <c:pt idx="10">
                  <c:v>0.63600000000000001</c:v>
                </c:pt>
                <c:pt idx="11">
                  <c:v>0.66600000000000004</c:v>
                </c:pt>
                <c:pt idx="12">
                  <c:v>0.69199999999999995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0F-4498-9122-6025E6C9A3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7582767"/>
        <c:axId val="1"/>
      </c:lineChart>
      <c:catAx>
        <c:axId val="1297582767"/>
        <c:scaling>
          <c:orientation val="minMax"/>
        </c:scaling>
        <c:delete val="1"/>
        <c:axPos val="b"/>
        <c:title>
          <c:tx>
            <c:rich>
              <a:bodyPr rtlCol="0" anchor="t"/>
              <a:lstStyle/>
              <a:p>
                <a:pPr algn="l">
                  <a:defRPr/>
                </a:pPr>
                <a:r>
                  <a:rPr lang="en-US"/>
                  <a:t>Versions</a:t>
                </a:r>
                <a:endParaRPr lang="en-US" sz="1100"/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crossAx val="1"/>
        <c:crosses val="autoZero"/>
        <c:auto val="1"/>
        <c:lblAlgn val="ctr"/>
        <c:lblOffset val="100"/>
        <c:noMultiLvlLbl val="1"/>
      </c:catAx>
      <c:valAx>
        <c:axId val="1"/>
        <c:scaling>
          <c:orientation val="minMax"/>
          <c:max val="1"/>
        </c:scaling>
        <c:delete val="0"/>
        <c:axPos val="l"/>
        <c:numFmt formatCode="General" sourceLinked="1"/>
        <c:majorTickMark val="cross"/>
        <c:minorTickMark val="none"/>
        <c:tickLblPos val="nextTo"/>
        <c:crossAx val="1297582767"/>
        <c:crosses val="autoZero"/>
        <c:crossBetween val="midCat"/>
      </c:valAx>
    </c:plotArea>
    <c:legend>
      <c:legendPos val="t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tlCol="0" anchor="t"/>
          <a:lstStyle/>
          <a:p>
            <a:pPr algn="l">
              <a:defRPr/>
            </a:pPr>
            <a:r>
              <a:rPr lang="en-US" sz="1100"/>
              <a:t>AOVICP</a:t>
            </a:r>
          </a:p>
        </c:rich>
      </c:tx>
      <c:layout>
        <c:manualLayout>
          <c:xMode val="edge"/>
          <c:yMode val="edge"/>
          <c:x val="3.1284655970904699E-3"/>
          <c:y val="0.23346303501945526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3528983877015374"/>
          <c:y val="0.38418889654002375"/>
          <c:w val="0.61232920884889375"/>
          <c:h val="0.45254094188796745"/>
        </c:manualLayout>
      </c:layout>
      <c:lineChart>
        <c:grouping val="standard"/>
        <c:varyColors val="0"/>
        <c:ser>
          <c:idx val="0"/>
          <c:order val="0"/>
          <c:tx>
            <c:v>Major-Minor Test Update/All</c:v>
          </c:tx>
          <c:marker>
            <c:symbol val="none"/>
          </c:marker>
          <c:cat>
            <c:strRef>
              <c:f>'Major Minor Test Percentage'!$B$37:$H$37</c:f>
              <c:strCache>
                <c:ptCount val="7"/>
                <c:pt idx="0">
                  <c:v>v0.0.2 - v0.1.0</c:v>
                </c:pt>
                <c:pt idx="1">
                  <c:v>v0.1.0 - v0.2.0</c:v>
                </c:pt>
                <c:pt idx="2">
                  <c:v>v0.2.1 - v0.3.0</c:v>
                </c:pt>
                <c:pt idx="3">
                  <c:v>v0.3.0 - v0.4.0</c:v>
                </c:pt>
                <c:pt idx="4">
                  <c:v>v0.4.2 - v0.5.0.pre</c:v>
                </c:pt>
                <c:pt idx="5">
                  <c:v>v0.5.0 - v0.6.0</c:v>
                </c:pt>
                <c:pt idx="6">
                  <c:v>v0.6.0 - v0.7.0</c:v>
                </c:pt>
              </c:strCache>
            </c:strRef>
          </c:cat>
          <c:val>
            <c:numRef>
              <c:f>'Major Minor Test Percentage'!$B$39:$H$39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0.33333333333333331</c:v>
                </c:pt>
                <c:pt idx="3">
                  <c:v>0.5</c:v>
                </c:pt>
                <c:pt idx="4">
                  <c:v>0.6</c:v>
                </c:pt>
                <c:pt idx="5">
                  <c:v>0.66666666666666663</c:v>
                </c:pt>
                <c:pt idx="6">
                  <c:v>0.7142857142857143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70-48BD-AC97-682B8D6FE4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7583599"/>
        <c:axId val="1"/>
      </c:lineChart>
      <c:catAx>
        <c:axId val="1297583599"/>
        <c:scaling>
          <c:orientation val="minMax"/>
        </c:scaling>
        <c:delete val="1"/>
        <c:axPos val="b"/>
        <c:title>
          <c:tx>
            <c:rich>
              <a:bodyPr rtlCol="0" anchor="t"/>
              <a:lstStyle/>
              <a:p>
                <a:pPr algn="l">
                  <a:defRPr/>
                </a:pPr>
                <a:r>
                  <a:rPr lang="en-US"/>
                  <a:t>Versions</a:t>
                </a:r>
                <a:endParaRPr lang="en-US" sz="1100"/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crossAx val="1"/>
        <c:crosses val="autoZero"/>
        <c:auto val="1"/>
        <c:lblAlgn val="ctr"/>
        <c:lblOffset val="100"/>
        <c:noMultiLvlLbl val="1"/>
      </c:catAx>
      <c:valAx>
        <c:axId val="1"/>
        <c:scaling>
          <c:orientation val="minMax"/>
          <c:max val="1"/>
        </c:scaling>
        <c:delete val="0"/>
        <c:axPos val="l"/>
        <c:numFmt formatCode="General" sourceLinked="1"/>
        <c:majorTickMark val="cross"/>
        <c:minorTickMark val="none"/>
        <c:tickLblPos val="nextTo"/>
        <c:crossAx val="1297583599"/>
        <c:crosses val="autoZero"/>
        <c:crossBetween val="midCat"/>
      </c:valAx>
    </c:plotArea>
    <c:legend>
      <c:legendPos val="tr"/>
      <c:layout>
        <c:manualLayout>
          <c:xMode val="edge"/>
          <c:yMode val="edge"/>
          <c:x val="0.62380952380952381"/>
          <c:y val="0.21221799746514575"/>
          <c:w val="0.34761904761904761"/>
          <c:h val="0.21418879674261249"/>
        </c:manualLayout>
      </c:layout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tlCol="0" anchor="t"/>
          <a:lstStyle/>
          <a:p>
            <a:pPr algn="l">
              <a:defRPr/>
            </a:pPr>
            <a:r>
              <a:rPr lang="en-US" sz="1100"/>
              <a:t>AOVICP</a:t>
            </a:r>
            <a:endParaRPr lang="en-US" sz="1400"/>
          </a:p>
        </c:rich>
      </c:tx>
      <c:layout>
        <c:manualLayout>
          <c:xMode val="edge"/>
          <c:yMode val="edge"/>
          <c:x val="1.7251369894552653E-2"/>
          <c:y val="0.22301304863582444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6788709306073583"/>
          <c:y val="0.49863984083840052"/>
          <c:w val="0.56890730763917663"/>
          <c:h val="0.34854858445185455"/>
        </c:manualLayout>
      </c:layout>
      <c:lineChart>
        <c:grouping val="standard"/>
        <c:varyColors val="0"/>
        <c:ser>
          <c:idx val="0"/>
          <c:order val="0"/>
          <c:tx>
            <c:v>Total SLOC</c:v>
          </c:tx>
          <c:marker>
            <c:symbol val="none"/>
          </c:marker>
          <c:cat>
            <c:strRef>
              <c:f>'Total TLOC - SLOC'!$B$36:$N$36</c:f>
              <c:strCache>
                <c:ptCount val="13"/>
                <c:pt idx="0">
                  <c:v>0.0.2 - 0.0.1</c:v>
                </c:pt>
                <c:pt idx="1">
                  <c:v>0.1.0 - 0.0.2</c:v>
                </c:pt>
                <c:pt idx="2">
                  <c:v>0.2.0 - 0.1.0</c:v>
                </c:pt>
                <c:pt idx="3">
                  <c:v>0.2.1 - 0.2.0</c:v>
                </c:pt>
                <c:pt idx="4">
                  <c:v>0.3.0 - 0.2.1</c:v>
                </c:pt>
                <c:pt idx="5">
                  <c:v>0.4.0 - 0.3.0</c:v>
                </c:pt>
                <c:pt idx="6">
                  <c:v>0.4.1 - 0.4.0</c:v>
                </c:pt>
                <c:pt idx="7">
                  <c:v>0.4.2 - 0.4.1</c:v>
                </c:pt>
                <c:pt idx="8">
                  <c:v>0.5.0 - 0.4.2</c:v>
                </c:pt>
                <c:pt idx="9">
                  <c:v>0.5.0 - 0.5.0</c:v>
                </c:pt>
                <c:pt idx="10">
                  <c:v>0.6.0 - 0.5.0</c:v>
                </c:pt>
                <c:pt idx="11">
                  <c:v>0.7.0 - 0.6.0</c:v>
                </c:pt>
                <c:pt idx="12">
                  <c:v>v0.7.1</c:v>
                </c:pt>
              </c:strCache>
            </c:strRef>
          </c:cat>
          <c:val>
            <c:numRef>
              <c:f>'Total TLOC - SLOC'!$B$37:$N$37</c:f>
              <c:numCache>
                <c:formatCode>General</c:formatCode>
                <c:ptCount val="13"/>
                <c:pt idx="0">
                  <c:v>514</c:v>
                </c:pt>
                <c:pt idx="1">
                  <c:v>645</c:v>
                </c:pt>
                <c:pt idx="2">
                  <c:v>700</c:v>
                </c:pt>
                <c:pt idx="3">
                  <c:v>757</c:v>
                </c:pt>
                <c:pt idx="4">
                  <c:v>797</c:v>
                </c:pt>
                <c:pt idx="5">
                  <c:v>865</c:v>
                </c:pt>
                <c:pt idx="6">
                  <c:v>883</c:v>
                </c:pt>
                <c:pt idx="7">
                  <c:v>903</c:v>
                </c:pt>
                <c:pt idx="8">
                  <c:v>940</c:v>
                </c:pt>
                <c:pt idx="9">
                  <c:v>940</c:v>
                </c:pt>
                <c:pt idx="10">
                  <c:v>1080</c:v>
                </c:pt>
                <c:pt idx="11">
                  <c:v>1329</c:v>
                </c:pt>
                <c:pt idx="12">
                  <c:v>1337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70-4AFE-9C9B-D50646CD01D1}"/>
            </c:ext>
          </c:extLst>
        </c:ser>
        <c:ser>
          <c:idx val="1"/>
          <c:order val="1"/>
          <c:tx>
            <c:v>Total TLOC</c:v>
          </c:tx>
          <c:marker>
            <c:symbol val="none"/>
          </c:marker>
          <c:cat>
            <c:strRef>
              <c:f>'Total TLOC - SLOC'!$B$36:$N$36</c:f>
              <c:strCache>
                <c:ptCount val="13"/>
                <c:pt idx="0">
                  <c:v>0.0.2 - 0.0.1</c:v>
                </c:pt>
                <c:pt idx="1">
                  <c:v>0.1.0 - 0.0.2</c:v>
                </c:pt>
                <c:pt idx="2">
                  <c:v>0.2.0 - 0.1.0</c:v>
                </c:pt>
                <c:pt idx="3">
                  <c:v>0.2.1 - 0.2.0</c:v>
                </c:pt>
                <c:pt idx="4">
                  <c:v>0.3.0 - 0.2.1</c:v>
                </c:pt>
                <c:pt idx="5">
                  <c:v>0.4.0 - 0.3.0</c:v>
                </c:pt>
                <c:pt idx="6">
                  <c:v>0.4.1 - 0.4.0</c:v>
                </c:pt>
                <c:pt idx="7">
                  <c:v>0.4.2 - 0.4.1</c:v>
                </c:pt>
                <c:pt idx="8">
                  <c:v>0.5.0 - 0.4.2</c:v>
                </c:pt>
                <c:pt idx="9">
                  <c:v>0.5.0 - 0.5.0</c:v>
                </c:pt>
                <c:pt idx="10">
                  <c:v>0.6.0 - 0.5.0</c:v>
                </c:pt>
                <c:pt idx="11">
                  <c:v>0.7.0 - 0.6.0</c:v>
                </c:pt>
                <c:pt idx="12">
                  <c:v>v0.7.1</c:v>
                </c:pt>
              </c:strCache>
            </c:strRef>
          </c:cat>
          <c:val>
            <c:numRef>
              <c:f>'Total TLOC - SLOC'!$B$38:$N$38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367</c:v>
                </c:pt>
                <c:pt idx="4">
                  <c:v>396</c:v>
                </c:pt>
                <c:pt idx="5">
                  <c:v>529</c:v>
                </c:pt>
                <c:pt idx="6">
                  <c:v>558</c:v>
                </c:pt>
                <c:pt idx="7">
                  <c:v>551</c:v>
                </c:pt>
                <c:pt idx="8">
                  <c:v>567</c:v>
                </c:pt>
                <c:pt idx="9">
                  <c:v>567</c:v>
                </c:pt>
                <c:pt idx="10">
                  <c:v>773</c:v>
                </c:pt>
                <c:pt idx="11">
                  <c:v>854</c:v>
                </c:pt>
                <c:pt idx="12">
                  <c:v>854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70-4AFE-9C9B-D50646CD01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8555711"/>
        <c:axId val="1"/>
      </c:lineChart>
      <c:catAx>
        <c:axId val="1298555711"/>
        <c:scaling>
          <c:orientation val="minMax"/>
        </c:scaling>
        <c:delete val="1"/>
        <c:axPos val="b"/>
        <c:title>
          <c:tx>
            <c:rich>
              <a:bodyPr rtlCol="0" anchor="t"/>
              <a:lstStyle/>
              <a:p>
                <a:pPr algn="l">
                  <a:defRPr/>
                </a:pPr>
                <a:r>
                  <a:rPr lang="en-US"/>
                  <a:t>Versions</a:t>
                </a:r>
                <a:endParaRPr lang="en-US" sz="1100"/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crossAx val="1"/>
        <c:crosses val="autoZero"/>
        <c:auto val="1"/>
        <c:lblAlgn val="ctr"/>
        <c:lblOffset val="100"/>
        <c:noMultiLvlLbl val="1"/>
      </c:catAx>
      <c:valAx>
        <c:axId val="1"/>
        <c:scaling>
          <c:orientation val="minMax"/>
        </c:scaling>
        <c:delete val="0"/>
        <c:axPos val="l"/>
        <c:title>
          <c:tx>
            <c:rich>
              <a:bodyPr rtlCol="0" anchor="t"/>
              <a:lstStyle/>
              <a:p>
                <a:pPr algn="l">
                  <a:defRPr/>
                </a:pPr>
                <a:r>
                  <a:rPr lang="en-US"/>
                  <a:t>Total TLOC - SLOC</a:t>
                </a:r>
                <a:endParaRPr lang="en-US" sz="1100"/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crossAx val="1298555711"/>
        <c:crosses val="autoZero"/>
        <c:crossBetween val="midCat"/>
      </c:valAx>
    </c:plotArea>
    <c:legend>
      <c:legendPos val="t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12</xdr:col>
      <xdr:colOff>0</xdr:colOff>
      <xdr:row>32</xdr:row>
      <xdr:rowOff>0</xdr:rowOff>
    </xdr:to>
    <xdr:graphicFrame macro="">
      <xdr:nvGraphicFramePr>
        <xdr:cNvPr id="2" name="Diagramm0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33</xdr:col>
      <xdr:colOff>0</xdr:colOff>
      <xdr:row>32</xdr:row>
      <xdr:rowOff>0</xdr:rowOff>
    </xdr:to>
    <xdr:graphicFrame macro="">
      <xdr:nvGraphicFramePr>
        <xdr:cNvPr id="2" name="Diagramm0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2</xdr:row>
      <xdr:rowOff>0</xdr:rowOff>
    </xdr:from>
    <xdr:to>
      <xdr:col>2</xdr:col>
      <xdr:colOff>457201</xdr:colOff>
      <xdr:row>14</xdr:row>
      <xdr:rowOff>171450</xdr:rowOff>
    </xdr:to>
    <xdr:graphicFrame macro="">
      <xdr:nvGraphicFramePr>
        <xdr:cNvPr id="2" name="Diagramm0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6</xdr:col>
      <xdr:colOff>438150</xdr:colOff>
      <xdr:row>14</xdr:row>
      <xdr:rowOff>171450</xdr:rowOff>
    </xdr:to>
    <xdr:graphicFrame macro="">
      <xdr:nvGraphicFramePr>
        <xdr:cNvPr id="2" name="Diagramm0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6</xdr:col>
      <xdr:colOff>428625</xdr:colOff>
      <xdr:row>15</xdr:row>
      <xdr:rowOff>28575</xdr:rowOff>
    </xdr:to>
    <xdr:graphicFrame macro="">
      <xdr:nvGraphicFramePr>
        <xdr:cNvPr id="2" name="Diagramm0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190499</xdr:rowOff>
    </xdr:from>
    <xdr:to>
      <xdr:col>7</xdr:col>
      <xdr:colOff>28575</xdr:colOff>
      <xdr:row>15</xdr:row>
      <xdr:rowOff>9524</xdr:rowOff>
    </xdr:to>
    <xdr:graphicFrame macro="">
      <xdr:nvGraphicFramePr>
        <xdr:cNvPr id="2" name="Diagramm0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github.com/iphoting/ovpnmcgen.rb/compare/v0.2.0...v0.2.1" TargetMode="External"/><Relationship Id="rId21" Type="http://schemas.openxmlformats.org/officeDocument/2006/relationships/hyperlink" Target="https://github.com/iphoting/ovpnmcgen.rb/compare/v0.2.0...v0.2.1" TargetMode="External"/><Relationship Id="rId42" Type="http://schemas.openxmlformats.org/officeDocument/2006/relationships/hyperlink" Target="https://github.com/iphoting/ovpnmcgen.rb/compare/v0.3.0...v0.4.0" TargetMode="External"/><Relationship Id="rId47" Type="http://schemas.openxmlformats.org/officeDocument/2006/relationships/hyperlink" Target="https://github.com/iphoting/ovpnmcgen.rb/compare/v0.3.0...v0.4.0" TargetMode="External"/><Relationship Id="rId63" Type="http://schemas.openxmlformats.org/officeDocument/2006/relationships/hyperlink" Target="https://github.com/iphoting/ovpnmcgen.rb/compare/v0.4.2...v0.5.0.pre" TargetMode="External"/><Relationship Id="rId68" Type="http://schemas.openxmlformats.org/officeDocument/2006/relationships/hyperlink" Target="https://github.com/iphoting/ovpnmcgen.rb/compare/v0.5.0.pre...v0.5.0" TargetMode="External"/><Relationship Id="rId84" Type="http://schemas.openxmlformats.org/officeDocument/2006/relationships/hyperlink" Target="https://github.com/iphoting/ovpnmcgen.rb/compare/v0.6.0...v0.7.0" TargetMode="External"/><Relationship Id="rId89" Type="http://schemas.openxmlformats.org/officeDocument/2006/relationships/hyperlink" Target="https://github.com/iphoting/ovpnmcgen.rb/compare/v0.6.0...v0.7.0" TargetMode="External"/><Relationship Id="rId16" Type="http://schemas.openxmlformats.org/officeDocument/2006/relationships/hyperlink" Target="https://github.com/iphoting/ovpnmcgen.rb/compare/v0.1.0...v0.2.0" TargetMode="External"/><Relationship Id="rId11" Type="http://schemas.openxmlformats.org/officeDocument/2006/relationships/hyperlink" Target="https://github.com/iphoting/ovpnmcgen.rb/compare/v0.0.2...v0.1.0" TargetMode="External"/><Relationship Id="rId32" Type="http://schemas.openxmlformats.org/officeDocument/2006/relationships/hyperlink" Target="https://github.com/iphoting/ovpnmcgen.rb/compare/v0.2.1...v0.3.0" TargetMode="External"/><Relationship Id="rId37" Type="http://schemas.openxmlformats.org/officeDocument/2006/relationships/hyperlink" Target="https://github.com/iphoting/ovpnmcgen.rb/compare/v0.3.0...v0.4.0" TargetMode="External"/><Relationship Id="rId53" Type="http://schemas.openxmlformats.org/officeDocument/2006/relationships/hyperlink" Target="https://github.com/iphoting/ovpnmcgen.rb/compare/v0.4.0...v0.4.1" TargetMode="External"/><Relationship Id="rId58" Type="http://schemas.openxmlformats.org/officeDocument/2006/relationships/hyperlink" Target="https://github.com/iphoting/ovpnmcgen.rb/compare/v0.4.1...v0.4.2" TargetMode="External"/><Relationship Id="rId74" Type="http://schemas.openxmlformats.org/officeDocument/2006/relationships/hyperlink" Target="https://github.com/iphoting/ovpnmcgen.rb/compare/v0.5.0...v0.6.0" TargetMode="External"/><Relationship Id="rId79" Type="http://schemas.openxmlformats.org/officeDocument/2006/relationships/hyperlink" Target="https://github.com/iphoting/ovpnmcgen.rb/compare/v0.5.0...v0.6.0" TargetMode="External"/><Relationship Id="rId5" Type="http://schemas.openxmlformats.org/officeDocument/2006/relationships/hyperlink" Target="https://github.com/iphoting/ovpnmcgen.rb/compare/v0.0.2...v0.1.0" TargetMode="External"/><Relationship Id="rId90" Type="http://schemas.openxmlformats.org/officeDocument/2006/relationships/hyperlink" Target="https://github.com/iphoting/ovpnmcgen.rb/compare/v0.6.0...v0.7.0" TargetMode="External"/><Relationship Id="rId95" Type="http://schemas.openxmlformats.org/officeDocument/2006/relationships/hyperlink" Target="https://github.com/iphoting/ovpnmcgen.rb/compare/v0.7.0...v0.7.1" TargetMode="External"/><Relationship Id="rId22" Type="http://schemas.openxmlformats.org/officeDocument/2006/relationships/hyperlink" Target="https://github.com/iphoting/ovpnmcgen.rb/compare/v0.2.0...v0.2.1" TargetMode="External"/><Relationship Id="rId27" Type="http://schemas.openxmlformats.org/officeDocument/2006/relationships/hyperlink" Target="https://github.com/iphoting/ovpnmcgen.rb/compare/v0.2.0...v0.2.1" TargetMode="External"/><Relationship Id="rId43" Type="http://schemas.openxmlformats.org/officeDocument/2006/relationships/hyperlink" Target="https://github.com/iphoting/ovpnmcgen.rb/compare/v0.3.0...v0.4.0" TargetMode="External"/><Relationship Id="rId48" Type="http://schemas.openxmlformats.org/officeDocument/2006/relationships/hyperlink" Target="https://github.com/iphoting/ovpnmcgen.rb/compare/v0.3.0...v0.4.0" TargetMode="External"/><Relationship Id="rId64" Type="http://schemas.openxmlformats.org/officeDocument/2006/relationships/hyperlink" Target="https://github.com/iphoting/ovpnmcgen.rb/compare/v0.4.2...v0.5.0.pre" TargetMode="External"/><Relationship Id="rId69" Type="http://schemas.openxmlformats.org/officeDocument/2006/relationships/hyperlink" Target="https://github.com/iphoting/ovpnmcgen.rb/compare/v0.5.0.pre...v0.5.0" TargetMode="External"/><Relationship Id="rId80" Type="http://schemas.openxmlformats.org/officeDocument/2006/relationships/hyperlink" Target="https://github.com/iphoting/ovpnmcgen.rb/compare/v0.5.0...v0.6.0" TargetMode="External"/><Relationship Id="rId85" Type="http://schemas.openxmlformats.org/officeDocument/2006/relationships/hyperlink" Target="https://github.com/iphoting/ovpnmcgen.rb/compare/v0.6.0...v0.7.0" TargetMode="External"/><Relationship Id="rId3" Type="http://schemas.openxmlformats.org/officeDocument/2006/relationships/hyperlink" Target="https://github.com/iphoting/ovpnmcgen.rb/compare/v0.0.1...v0.0.2" TargetMode="External"/><Relationship Id="rId12" Type="http://schemas.openxmlformats.org/officeDocument/2006/relationships/hyperlink" Target="https://github.com/iphoting/ovpnmcgen.rb/compare/v0.0.2...v0.1.0" TargetMode="External"/><Relationship Id="rId17" Type="http://schemas.openxmlformats.org/officeDocument/2006/relationships/hyperlink" Target="https://github.com/iphoting/ovpnmcgen.rb/compare/v0.1.0...v0.2.0" TargetMode="External"/><Relationship Id="rId25" Type="http://schemas.openxmlformats.org/officeDocument/2006/relationships/hyperlink" Target="https://github.com/iphoting/ovpnmcgen.rb/compare/v0.2.0...v0.2.1" TargetMode="External"/><Relationship Id="rId33" Type="http://schemas.openxmlformats.org/officeDocument/2006/relationships/hyperlink" Target="https://github.com/iphoting/ovpnmcgen.rb/compare/v0.2.1...v0.3.0" TargetMode="External"/><Relationship Id="rId38" Type="http://schemas.openxmlformats.org/officeDocument/2006/relationships/hyperlink" Target="https://github.com/iphoting/ovpnmcgen.rb/compare/v0.3.0...v0.4.0" TargetMode="External"/><Relationship Id="rId46" Type="http://schemas.openxmlformats.org/officeDocument/2006/relationships/hyperlink" Target="https://github.com/iphoting/ovpnmcgen.rb/compare/v0.3.0...v0.4.0" TargetMode="External"/><Relationship Id="rId59" Type="http://schemas.openxmlformats.org/officeDocument/2006/relationships/hyperlink" Target="https://github.com/iphoting/ovpnmcgen.rb/compare/v0.4.1...v0.4.2" TargetMode="External"/><Relationship Id="rId67" Type="http://schemas.openxmlformats.org/officeDocument/2006/relationships/hyperlink" Target="https://github.com/iphoting/ovpnmcgen.rb/compare/v0.4.2...v0.5.0.pre" TargetMode="External"/><Relationship Id="rId20" Type="http://schemas.openxmlformats.org/officeDocument/2006/relationships/hyperlink" Target="https://github.com/iphoting/ovpnmcgen.rb/compare/v0.2.0...v0.2.1" TargetMode="External"/><Relationship Id="rId41" Type="http://schemas.openxmlformats.org/officeDocument/2006/relationships/hyperlink" Target="https://github.com/iphoting/ovpnmcgen.rb/compare/v0.3.0...v0.4.0" TargetMode="External"/><Relationship Id="rId54" Type="http://schemas.openxmlformats.org/officeDocument/2006/relationships/hyperlink" Target="https://github.com/iphoting/ovpnmcgen.rb/compare/v0.4.0...v0.4.1" TargetMode="External"/><Relationship Id="rId62" Type="http://schemas.openxmlformats.org/officeDocument/2006/relationships/hyperlink" Target="https://github.com/iphoting/ovpnmcgen.rb/compare/v0.4.2...v0.5.0.pre" TargetMode="External"/><Relationship Id="rId70" Type="http://schemas.openxmlformats.org/officeDocument/2006/relationships/hyperlink" Target="https://github.com/iphoting/ovpnmcgen.rb/compare/v0.5.0...v0.6.0" TargetMode="External"/><Relationship Id="rId75" Type="http://schemas.openxmlformats.org/officeDocument/2006/relationships/hyperlink" Target="https://github.com/iphoting/ovpnmcgen.rb/compare/v0.5.0...v0.6.0" TargetMode="External"/><Relationship Id="rId83" Type="http://schemas.openxmlformats.org/officeDocument/2006/relationships/hyperlink" Target="https://github.com/iphoting/ovpnmcgen.rb/compare/v0.6.0...v0.7.0" TargetMode="External"/><Relationship Id="rId88" Type="http://schemas.openxmlformats.org/officeDocument/2006/relationships/hyperlink" Target="https://github.com/iphoting/ovpnmcgen.rb/compare/v0.6.0...v0.7.0" TargetMode="External"/><Relationship Id="rId91" Type="http://schemas.openxmlformats.org/officeDocument/2006/relationships/hyperlink" Target="https://github.com/iphoting/ovpnmcgen.rb/compare/v0.6.0...v0.7.0" TargetMode="External"/><Relationship Id="rId96" Type="http://schemas.openxmlformats.org/officeDocument/2006/relationships/hyperlink" Target="https://github.com/iphoting/ovpnmcgen.rb/compare/v0.7.0...v0.7.1" TargetMode="External"/><Relationship Id="rId1" Type="http://schemas.openxmlformats.org/officeDocument/2006/relationships/hyperlink" Target="https://github.com/iphoting/ovpnmcgen.rb/compare/v0.0.1...v0.0.2" TargetMode="External"/><Relationship Id="rId6" Type="http://schemas.openxmlformats.org/officeDocument/2006/relationships/hyperlink" Target="https://github.com/iphoting/ovpnmcgen.rb/compare/v0.0.2...v0.1.0" TargetMode="External"/><Relationship Id="rId15" Type="http://schemas.openxmlformats.org/officeDocument/2006/relationships/hyperlink" Target="https://github.com/iphoting/ovpnmcgen.rb/compare/v0.1.0...v0.2.0" TargetMode="External"/><Relationship Id="rId23" Type="http://schemas.openxmlformats.org/officeDocument/2006/relationships/hyperlink" Target="https://github.com/iphoting/ovpnmcgen.rb/compare/v0.2.0...v0.2.1" TargetMode="External"/><Relationship Id="rId28" Type="http://schemas.openxmlformats.org/officeDocument/2006/relationships/hyperlink" Target="https://github.com/iphoting/ovpnmcgen.rb/compare/v0.2.0...v0.2.1" TargetMode="External"/><Relationship Id="rId36" Type="http://schemas.openxmlformats.org/officeDocument/2006/relationships/hyperlink" Target="https://github.com/iphoting/ovpnmcgen.rb/compare/v0.2.1...v0.3.0" TargetMode="External"/><Relationship Id="rId49" Type="http://schemas.openxmlformats.org/officeDocument/2006/relationships/hyperlink" Target="https://github.com/iphoting/ovpnmcgen.rb/compare/v0.4.0...v0.4.1" TargetMode="External"/><Relationship Id="rId57" Type="http://schemas.openxmlformats.org/officeDocument/2006/relationships/hyperlink" Target="https://github.com/iphoting/ovpnmcgen.rb/compare/v0.4.1...v0.4.2" TargetMode="External"/><Relationship Id="rId10" Type="http://schemas.openxmlformats.org/officeDocument/2006/relationships/hyperlink" Target="https://github.com/iphoting/ovpnmcgen.rb/compare/v0.0.2...v0.1.0" TargetMode="External"/><Relationship Id="rId31" Type="http://schemas.openxmlformats.org/officeDocument/2006/relationships/hyperlink" Target="https://github.com/iphoting/ovpnmcgen.rb/compare/v0.2.1...v0.3.0" TargetMode="External"/><Relationship Id="rId44" Type="http://schemas.openxmlformats.org/officeDocument/2006/relationships/hyperlink" Target="https://github.com/iphoting/ovpnmcgen.rb/compare/v0.3.0...v0.4.0" TargetMode="External"/><Relationship Id="rId52" Type="http://schemas.openxmlformats.org/officeDocument/2006/relationships/hyperlink" Target="https://github.com/iphoting/ovpnmcgen.rb/compare/v0.4.0...v0.4.1" TargetMode="External"/><Relationship Id="rId60" Type="http://schemas.openxmlformats.org/officeDocument/2006/relationships/hyperlink" Target="https://github.com/iphoting/ovpnmcgen.rb/compare/v0.4.1...v0.4.2" TargetMode="External"/><Relationship Id="rId65" Type="http://schemas.openxmlformats.org/officeDocument/2006/relationships/hyperlink" Target="https://github.com/iphoting/ovpnmcgen.rb/compare/v0.4.2...v0.5.0.pre" TargetMode="External"/><Relationship Id="rId73" Type="http://schemas.openxmlformats.org/officeDocument/2006/relationships/hyperlink" Target="https://github.com/iphoting/ovpnmcgen.rb/compare/v0.5.0...v0.6.0" TargetMode="External"/><Relationship Id="rId78" Type="http://schemas.openxmlformats.org/officeDocument/2006/relationships/hyperlink" Target="https://github.com/iphoting/ovpnmcgen.rb/compare/v0.5.0...v0.6.0" TargetMode="External"/><Relationship Id="rId81" Type="http://schemas.openxmlformats.org/officeDocument/2006/relationships/hyperlink" Target="https://github.com/iphoting/ovpnmcgen.rb/compare/v0.5.0...v0.6.0" TargetMode="External"/><Relationship Id="rId86" Type="http://schemas.openxmlformats.org/officeDocument/2006/relationships/hyperlink" Target="https://github.com/iphoting/ovpnmcgen.rb/compare/v0.6.0...v0.7.0" TargetMode="External"/><Relationship Id="rId94" Type="http://schemas.openxmlformats.org/officeDocument/2006/relationships/hyperlink" Target="https://github.com/iphoting/ovpnmcgen.rb/compare/v0.7.0...v0.7.1" TargetMode="External"/><Relationship Id="rId99" Type="http://schemas.openxmlformats.org/officeDocument/2006/relationships/hyperlink" Target="https://github.com/iphoting/ovpnmcgen.rb/compare/v0.7.0...v0.7.1" TargetMode="External"/><Relationship Id="rId4" Type="http://schemas.openxmlformats.org/officeDocument/2006/relationships/hyperlink" Target="https://github.com/iphoting/ovpnmcgen.rb/compare/v0.0.2...v0.1.0" TargetMode="External"/><Relationship Id="rId9" Type="http://schemas.openxmlformats.org/officeDocument/2006/relationships/hyperlink" Target="https://github.com/iphoting/ovpnmcgen.rb/compare/v0.0.2...v0.1.0" TargetMode="External"/><Relationship Id="rId13" Type="http://schemas.openxmlformats.org/officeDocument/2006/relationships/hyperlink" Target="https://github.com/iphoting/ovpnmcgen.rb/compare/v0.0.2...v0.1.0" TargetMode="External"/><Relationship Id="rId18" Type="http://schemas.openxmlformats.org/officeDocument/2006/relationships/hyperlink" Target="https://github.com/iphoting/ovpnmcgen.rb/compare/v0.1.0...v0.2.0" TargetMode="External"/><Relationship Id="rId39" Type="http://schemas.openxmlformats.org/officeDocument/2006/relationships/hyperlink" Target="https://github.com/iphoting/ovpnmcgen.rb/compare/v0.3.0...v0.4.0" TargetMode="External"/><Relationship Id="rId34" Type="http://schemas.openxmlformats.org/officeDocument/2006/relationships/hyperlink" Target="https://github.com/iphoting/ovpnmcgen.rb/compare/v0.2.1...v0.3.0" TargetMode="External"/><Relationship Id="rId50" Type="http://schemas.openxmlformats.org/officeDocument/2006/relationships/hyperlink" Target="https://github.com/iphoting/ovpnmcgen.rb/compare/v0.4.0...v0.4.1" TargetMode="External"/><Relationship Id="rId55" Type="http://schemas.openxmlformats.org/officeDocument/2006/relationships/hyperlink" Target="https://github.com/iphoting/ovpnmcgen.rb/compare/v0.4.1...v0.4.2" TargetMode="External"/><Relationship Id="rId76" Type="http://schemas.openxmlformats.org/officeDocument/2006/relationships/hyperlink" Target="https://github.com/iphoting/ovpnmcgen.rb/compare/v0.5.0...v0.6.0" TargetMode="External"/><Relationship Id="rId97" Type="http://schemas.openxmlformats.org/officeDocument/2006/relationships/hyperlink" Target="https://github.com/iphoting/ovpnmcgen.rb/compare/v0.7.0...v0.7.1" TargetMode="External"/><Relationship Id="rId7" Type="http://schemas.openxmlformats.org/officeDocument/2006/relationships/hyperlink" Target="https://github.com/iphoting/ovpnmcgen.rb/compare/v0.0.2...v0.1.0" TargetMode="External"/><Relationship Id="rId71" Type="http://schemas.openxmlformats.org/officeDocument/2006/relationships/hyperlink" Target="https://github.com/iphoting/ovpnmcgen.rb/compare/v0.5.0...v0.6.0" TargetMode="External"/><Relationship Id="rId92" Type="http://schemas.openxmlformats.org/officeDocument/2006/relationships/hyperlink" Target="https://github.com/iphoting/ovpnmcgen.rb/compare/v0.6.0...v0.7.0" TargetMode="External"/><Relationship Id="rId2" Type="http://schemas.openxmlformats.org/officeDocument/2006/relationships/hyperlink" Target="https://github.com/iphoting/ovpnmcgen.rb/compare/v0.0.1...v0.0.2" TargetMode="External"/><Relationship Id="rId29" Type="http://schemas.openxmlformats.org/officeDocument/2006/relationships/hyperlink" Target="https://github.com/iphoting/ovpnmcgen.rb/compare/v0.2.0...v0.2.1" TargetMode="External"/><Relationship Id="rId24" Type="http://schemas.openxmlformats.org/officeDocument/2006/relationships/hyperlink" Target="https://github.com/iphoting/ovpnmcgen.rb/compare/v0.2.0...v0.2.1" TargetMode="External"/><Relationship Id="rId40" Type="http://schemas.openxmlformats.org/officeDocument/2006/relationships/hyperlink" Target="https://github.com/iphoting/ovpnmcgen.rb/compare/v0.3.0...v0.4.0" TargetMode="External"/><Relationship Id="rId45" Type="http://schemas.openxmlformats.org/officeDocument/2006/relationships/hyperlink" Target="https://github.com/iphoting/ovpnmcgen.rb/compare/v0.3.0...v0.4.0" TargetMode="External"/><Relationship Id="rId66" Type="http://schemas.openxmlformats.org/officeDocument/2006/relationships/hyperlink" Target="https://github.com/iphoting/ovpnmcgen.rb/compare/v0.4.2...v0.5.0.pre" TargetMode="External"/><Relationship Id="rId87" Type="http://schemas.openxmlformats.org/officeDocument/2006/relationships/hyperlink" Target="https://github.com/iphoting/ovpnmcgen.rb/compare/v0.6.0...v0.7.0" TargetMode="External"/><Relationship Id="rId61" Type="http://schemas.openxmlformats.org/officeDocument/2006/relationships/hyperlink" Target="https://github.com/iphoting/ovpnmcgen.rb/compare/v0.4.1...v0.4.2" TargetMode="External"/><Relationship Id="rId82" Type="http://schemas.openxmlformats.org/officeDocument/2006/relationships/hyperlink" Target="https://github.com/iphoting/ovpnmcgen.rb/compare/v0.5.0...v0.6.0" TargetMode="External"/><Relationship Id="rId19" Type="http://schemas.openxmlformats.org/officeDocument/2006/relationships/hyperlink" Target="https://github.com/iphoting/ovpnmcgen.rb/compare/v0.2.0...v0.2.1" TargetMode="External"/><Relationship Id="rId14" Type="http://schemas.openxmlformats.org/officeDocument/2006/relationships/hyperlink" Target="https://github.com/iphoting/ovpnmcgen.rb/compare/v0.1.0...v0.2.0" TargetMode="External"/><Relationship Id="rId30" Type="http://schemas.openxmlformats.org/officeDocument/2006/relationships/hyperlink" Target="https://github.com/iphoting/ovpnmcgen.rb/compare/v0.2.0...v0.2.1" TargetMode="External"/><Relationship Id="rId35" Type="http://schemas.openxmlformats.org/officeDocument/2006/relationships/hyperlink" Target="https://github.com/iphoting/ovpnmcgen.rb/compare/v0.2.1...v0.3.0" TargetMode="External"/><Relationship Id="rId56" Type="http://schemas.openxmlformats.org/officeDocument/2006/relationships/hyperlink" Target="https://github.com/iphoting/ovpnmcgen.rb/compare/v0.4.1...v0.4.2" TargetMode="External"/><Relationship Id="rId77" Type="http://schemas.openxmlformats.org/officeDocument/2006/relationships/hyperlink" Target="https://github.com/iphoting/ovpnmcgen.rb/compare/v0.5.0...v0.6.0" TargetMode="External"/><Relationship Id="rId100" Type="http://schemas.openxmlformats.org/officeDocument/2006/relationships/printerSettings" Target="../printerSettings/printerSettings1.bin"/><Relationship Id="rId8" Type="http://schemas.openxmlformats.org/officeDocument/2006/relationships/hyperlink" Target="https://github.com/iphoting/ovpnmcgen.rb/compare/v0.0.2...v0.1.0" TargetMode="External"/><Relationship Id="rId51" Type="http://schemas.openxmlformats.org/officeDocument/2006/relationships/hyperlink" Target="https://github.com/iphoting/ovpnmcgen.rb/compare/v0.4.0...v0.4.1" TargetMode="External"/><Relationship Id="rId72" Type="http://schemas.openxmlformats.org/officeDocument/2006/relationships/hyperlink" Target="https://github.com/iphoting/ovpnmcgen.rb/compare/v0.5.0...v0.6.0" TargetMode="External"/><Relationship Id="rId93" Type="http://schemas.openxmlformats.org/officeDocument/2006/relationships/hyperlink" Target="https://github.com/iphoting/ovpnmcgen.rb/compare/v0.6.0...v0.7.0" TargetMode="External"/><Relationship Id="rId98" Type="http://schemas.openxmlformats.org/officeDocument/2006/relationships/hyperlink" Target="https://github.com/iphoting/ovpnmcgen.rb/compare/v0.7.0...v0.7.1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4"/>
  <sheetViews>
    <sheetView workbookViewId="0">
      <selection activeCell="C32" sqref="C32"/>
    </sheetView>
  </sheetViews>
  <sheetFormatPr defaultRowHeight="15" x14ac:dyDescent="0.25"/>
  <cols>
    <col min="1" max="1" width="39.28515625" bestFit="1" customWidth="1"/>
    <col min="2" max="2" width="37.85546875" bestFit="1" customWidth="1"/>
    <col min="3" max="3" width="36.7109375" bestFit="1" customWidth="1"/>
    <col min="4" max="4" width="35.5703125" bestFit="1" customWidth="1"/>
    <col min="5" max="5" width="37.85546875" bestFit="1" customWidth="1"/>
    <col min="6" max="6" width="35.5703125" bestFit="1" customWidth="1"/>
    <col min="7" max="7" width="37.85546875" bestFit="1" customWidth="1"/>
    <col min="8" max="10" width="35.5703125" bestFit="1" customWidth="1"/>
    <col min="11" max="11" width="31.7109375" bestFit="1" customWidth="1"/>
    <col min="12" max="13" width="37.85546875" bestFit="1" customWidth="1"/>
    <col min="14" max="14" width="34.42578125" bestFit="1" customWidth="1"/>
    <col min="15" max="15" width="6.42578125" bestFit="1" customWidth="1"/>
  </cols>
  <sheetData>
    <row r="1" spans="1:15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 x14ac:dyDescent="0.25">
      <c r="A2" t="s">
        <v>27</v>
      </c>
      <c r="B2" s="5" t="s">
        <v>52</v>
      </c>
      <c r="C2" s="5" t="s">
        <v>52</v>
      </c>
      <c r="D2" s="5" t="s">
        <v>61</v>
      </c>
      <c r="E2" s="5" t="s">
        <v>61</v>
      </c>
      <c r="F2" s="5" t="s">
        <v>61</v>
      </c>
      <c r="G2" s="5" t="s">
        <v>61</v>
      </c>
      <c r="H2" s="5" t="s">
        <v>61</v>
      </c>
      <c r="I2" s="5" t="s">
        <v>61</v>
      </c>
      <c r="J2" s="5" t="s">
        <v>61</v>
      </c>
      <c r="K2" s="5" t="s">
        <v>61</v>
      </c>
      <c r="L2" s="5" t="s">
        <v>61</v>
      </c>
      <c r="M2" s="5" t="s">
        <v>61</v>
      </c>
      <c r="N2" s="5" t="s">
        <v>61</v>
      </c>
    </row>
    <row r="3" spans="1:15" x14ac:dyDescent="0.25">
      <c r="A3" t="s">
        <v>29</v>
      </c>
      <c r="B3" s="3" t="s">
        <v>28</v>
      </c>
      <c r="C3" s="1" t="s">
        <v>54</v>
      </c>
      <c r="G3" s="1" t="s">
        <v>79</v>
      </c>
    </row>
    <row r="4" spans="1:15" x14ac:dyDescent="0.25">
      <c r="A4" t="s">
        <v>30</v>
      </c>
      <c r="B4" s="5" t="s">
        <v>53</v>
      </c>
      <c r="C4" s="5" t="s">
        <v>61</v>
      </c>
      <c r="E4" s="5" t="s">
        <v>74</v>
      </c>
      <c r="G4" s="1" t="s">
        <v>79</v>
      </c>
      <c r="I4" s="1" t="s">
        <v>79</v>
      </c>
      <c r="L4" s="5" t="s">
        <v>103</v>
      </c>
      <c r="M4" s="5" t="s">
        <v>100</v>
      </c>
    </row>
    <row r="5" spans="1:15" x14ac:dyDescent="0.25">
      <c r="A5" t="s">
        <v>31</v>
      </c>
      <c r="B5" s="3" t="s">
        <v>28</v>
      </c>
      <c r="C5" s="5" t="s">
        <v>58</v>
      </c>
      <c r="D5" s="5" t="s">
        <v>64</v>
      </c>
      <c r="F5" s="1" t="s">
        <v>54</v>
      </c>
      <c r="G5" s="5" t="s">
        <v>82</v>
      </c>
      <c r="J5" s="1" t="s">
        <v>54</v>
      </c>
      <c r="L5" s="5" t="s">
        <v>97</v>
      </c>
      <c r="M5" s="5" t="s">
        <v>109</v>
      </c>
    </row>
    <row r="6" spans="1:15" x14ac:dyDescent="0.25">
      <c r="A6" t="s">
        <v>32</v>
      </c>
      <c r="B6" t="s">
        <v>203</v>
      </c>
      <c r="L6" s="3" t="s">
        <v>98</v>
      </c>
    </row>
    <row r="7" spans="1:15" x14ac:dyDescent="0.25">
      <c r="A7" t="s">
        <v>33</v>
      </c>
      <c r="B7" s="3" t="s">
        <v>28</v>
      </c>
      <c r="C7" s="4" t="s">
        <v>55</v>
      </c>
    </row>
    <row r="8" spans="1:15" x14ac:dyDescent="0.25">
      <c r="A8" t="s">
        <v>34</v>
      </c>
      <c r="B8" t="s">
        <v>203</v>
      </c>
      <c r="G8" s="3" t="s">
        <v>84</v>
      </c>
      <c r="L8" s="4" t="s">
        <v>101</v>
      </c>
    </row>
    <row r="9" spans="1:15" x14ac:dyDescent="0.25">
      <c r="A9" t="s">
        <v>35</v>
      </c>
      <c r="B9" t="s">
        <v>203</v>
      </c>
      <c r="G9" s="3" t="s">
        <v>86</v>
      </c>
      <c r="H9" s="2" t="s">
        <v>88</v>
      </c>
    </row>
    <row r="10" spans="1:15" x14ac:dyDescent="0.25">
      <c r="A10" t="s">
        <v>36</v>
      </c>
      <c r="B10" t="s">
        <v>203</v>
      </c>
      <c r="M10" s="3" t="s">
        <v>105</v>
      </c>
    </row>
    <row r="11" spans="1:15" x14ac:dyDescent="0.25">
      <c r="A11" t="s">
        <v>37</v>
      </c>
      <c r="B11" t="s">
        <v>203</v>
      </c>
      <c r="E11" s="3" t="s">
        <v>69</v>
      </c>
      <c r="F11" s="1" t="s">
        <v>77</v>
      </c>
      <c r="G11" s="1" t="s">
        <v>80</v>
      </c>
      <c r="I11" s="2" t="s">
        <v>91</v>
      </c>
      <c r="J11" s="1" t="s">
        <v>93</v>
      </c>
      <c r="L11" s="1" t="s">
        <v>99</v>
      </c>
      <c r="M11" s="1" t="s">
        <v>110</v>
      </c>
      <c r="N11" s="5" t="s">
        <v>61</v>
      </c>
    </row>
    <row r="12" spans="1:15" x14ac:dyDescent="0.25">
      <c r="A12" t="s">
        <v>38</v>
      </c>
      <c r="B12" s="1" t="s">
        <v>51</v>
      </c>
      <c r="C12" s="1" t="s">
        <v>57</v>
      </c>
      <c r="D12" s="1" t="s">
        <v>63</v>
      </c>
      <c r="E12" s="1" t="s">
        <v>67</v>
      </c>
      <c r="F12" s="1" t="s">
        <v>76</v>
      </c>
      <c r="G12" s="1" t="s">
        <v>81</v>
      </c>
      <c r="H12" s="1" t="s">
        <v>56</v>
      </c>
      <c r="I12" s="5" t="s">
        <v>90</v>
      </c>
      <c r="J12" s="1" t="s">
        <v>92</v>
      </c>
      <c r="L12" s="1" t="s">
        <v>96</v>
      </c>
      <c r="N12" s="5" t="s">
        <v>114</v>
      </c>
    </row>
    <row r="13" spans="1:15" x14ac:dyDescent="0.25">
      <c r="A13" t="s">
        <v>39</v>
      </c>
      <c r="B13" t="s">
        <v>203</v>
      </c>
      <c r="E13" s="3" t="s">
        <v>71</v>
      </c>
      <c r="L13" s="5" t="s">
        <v>61</v>
      </c>
    </row>
    <row r="14" spans="1:15" x14ac:dyDescent="0.25">
      <c r="A14" t="s">
        <v>40</v>
      </c>
      <c r="B14" s="3" t="s">
        <v>28</v>
      </c>
      <c r="C14" s="5" t="s">
        <v>59</v>
      </c>
      <c r="D14" s="5" t="s">
        <v>65</v>
      </c>
      <c r="E14" s="5" t="s">
        <v>72</v>
      </c>
      <c r="F14" s="5" t="s">
        <v>78</v>
      </c>
      <c r="G14" s="1" t="s">
        <v>85</v>
      </c>
      <c r="H14" s="1" t="s">
        <v>80</v>
      </c>
      <c r="I14" s="5" t="s">
        <v>61</v>
      </c>
      <c r="J14" s="1" t="s">
        <v>94</v>
      </c>
      <c r="L14" s="1" t="s">
        <v>102</v>
      </c>
      <c r="M14" s="5" t="s">
        <v>111</v>
      </c>
      <c r="N14" s="5" t="s">
        <v>115</v>
      </c>
    </row>
    <row r="15" spans="1:15" x14ac:dyDescent="0.25">
      <c r="A15" t="s">
        <v>41</v>
      </c>
      <c r="B15" t="s">
        <v>203</v>
      </c>
      <c r="E15" s="3" t="s">
        <v>73</v>
      </c>
    </row>
    <row r="16" spans="1:15" x14ac:dyDescent="0.25">
      <c r="A16" t="s">
        <v>42</v>
      </c>
      <c r="B16" t="s">
        <v>203</v>
      </c>
      <c r="E16" s="3" t="s">
        <v>66</v>
      </c>
      <c r="G16" s="5" t="s">
        <v>61</v>
      </c>
      <c r="I16" s="1" t="s">
        <v>89</v>
      </c>
      <c r="L16" s="5" t="s">
        <v>95</v>
      </c>
      <c r="M16" s="5" t="s">
        <v>106</v>
      </c>
      <c r="N16" s="5" t="s">
        <v>112</v>
      </c>
    </row>
    <row r="17" spans="1:14" x14ac:dyDescent="0.25">
      <c r="A17" t="s">
        <v>43</v>
      </c>
      <c r="B17" s="3" t="s">
        <v>28</v>
      </c>
      <c r="E17" s="1" t="s">
        <v>68</v>
      </c>
      <c r="L17" s="1" t="s">
        <v>80</v>
      </c>
    </row>
    <row r="18" spans="1:14" x14ac:dyDescent="0.25">
      <c r="A18" t="s">
        <v>44</v>
      </c>
      <c r="B18" t="s">
        <v>203</v>
      </c>
      <c r="E18" s="3" t="s">
        <v>70</v>
      </c>
      <c r="L18" s="5" t="s">
        <v>100</v>
      </c>
    </row>
    <row r="19" spans="1:14" x14ac:dyDescent="0.25">
      <c r="A19" t="s">
        <v>45</v>
      </c>
      <c r="B19" t="s">
        <v>203</v>
      </c>
      <c r="C19" s="3" t="s">
        <v>56</v>
      </c>
      <c r="D19" s="1" t="s">
        <v>62</v>
      </c>
      <c r="E19" s="1" t="s">
        <v>62</v>
      </c>
      <c r="F19" s="5" t="s">
        <v>75</v>
      </c>
      <c r="G19" s="1" t="s">
        <v>80</v>
      </c>
      <c r="H19" s="5" t="s">
        <v>87</v>
      </c>
      <c r="I19" s="3" t="s">
        <v>84</v>
      </c>
      <c r="J19" s="3" t="s">
        <v>84</v>
      </c>
      <c r="K19" s="5" t="s">
        <v>61</v>
      </c>
      <c r="L19" s="1" t="s">
        <v>71</v>
      </c>
      <c r="M19" s="4" t="s">
        <v>107</v>
      </c>
    </row>
    <row r="20" spans="1:14" x14ac:dyDescent="0.25">
      <c r="A20" t="s">
        <v>46</v>
      </c>
      <c r="B20" t="s">
        <v>203</v>
      </c>
      <c r="G20" s="3" t="s">
        <v>83</v>
      </c>
      <c r="H20" s="1" t="s">
        <v>77</v>
      </c>
    </row>
    <row r="21" spans="1:14" x14ac:dyDescent="0.25">
      <c r="A21" t="s">
        <v>47</v>
      </c>
      <c r="B21" t="s">
        <v>203</v>
      </c>
      <c r="M21" s="3" t="s">
        <v>108</v>
      </c>
      <c r="N21" s="1" t="s">
        <v>113</v>
      </c>
    </row>
    <row r="22" spans="1:14" x14ac:dyDescent="0.25">
      <c r="A22" t="s">
        <v>48</v>
      </c>
      <c r="B22" t="s">
        <v>203</v>
      </c>
      <c r="C22" s="3" t="s">
        <v>60</v>
      </c>
      <c r="E22" s="5" t="s">
        <v>61</v>
      </c>
      <c r="M22" s="5" t="s">
        <v>61</v>
      </c>
    </row>
    <row r="23" spans="1:14" x14ac:dyDescent="0.25">
      <c r="A23" t="s">
        <v>49</v>
      </c>
      <c r="B23" s="3" t="s">
        <v>28</v>
      </c>
      <c r="C23" s="4" t="s">
        <v>55</v>
      </c>
    </row>
    <row r="24" spans="1:14" x14ac:dyDescent="0.25">
      <c r="A24" t="s">
        <v>50</v>
      </c>
      <c r="B24" t="s">
        <v>203</v>
      </c>
      <c r="M24" s="3" t="s">
        <v>104</v>
      </c>
    </row>
  </sheetData>
  <hyperlinks>
    <hyperlink ref="B12" r:id="rId1" xr:uid="{00000000-0004-0000-0000-000000000000}"/>
    <hyperlink ref="B2" r:id="rId2" xr:uid="{00000000-0004-0000-0000-000001000000}"/>
    <hyperlink ref="B4" r:id="rId3" xr:uid="{00000000-0004-0000-0000-000002000000}"/>
    <hyperlink ref="C3" r:id="rId4" xr:uid="{00000000-0004-0000-0000-000003000000}"/>
    <hyperlink ref="C7" r:id="rId5" xr:uid="{00000000-0004-0000-0000-000004000000}"/>
    <hyperlink ref="C23" r:id="rId6" xr:uid="{00000000-0004-0000-0000-000005000000}"/>
    <hyperlink ref="C19" r:id="rId7" xr:uid="{00000000-0004-0000-0000-000006000000}"/>
    <hyperlink ref="C12" r:id="rId8" xr:uid="{00000000-0004-0000-0000-000007000000}"/>
    <hyperlink ref="C5" r:id="rId9" xr:uid="{00000000-0004-0000-0000-000008000000}"/>
    <hyperlink ref="C14" r:id="rId10" xr:uid="{00000000-0004-0000-0000-000009000000}"/>
    <hyperlink ref="C22" r:id="rId11" xr:uid="{00000000-0004-0000-0000-00000A000000}"/>
    <hyperlink ref="C2" r:id="rId12" xr:uid="{00000000-0004-0000-0000-00000B000000}"/>
    <hyperlink ref="C4" r:id="rId13" xr:uid="{00000000-0004-0000-0000-00000C000000}"/>
    <hyperlink ref="D19" r:id="rId14" xr:uid="{00000000-0004-0000-0000-00000D000000}"/>
    <hyperlink ref="D12" r:id="rId15" xr:uid="{00000000-0004-0000-0000-00000E000000}"/>
    <hyperlink ref="D5" r:id="rId16" xr:uid="{00000000-0004-0000-0000-00000F000000}"/>
    <hyperlink ref="D14" r:id="rId17" xr:uid="{00000000-0004-0000-0000-000010000000}"/>
    <hyperlink ref="D2" r:id="rId18" xr:uid="{00000000-0004-0000-0000-000011000000}"/>
    <hyperlink ref="E16" r:id="rId19" xr:uid="{00000000-0004-0000-0000-000012000000}"/>
    <hyperlink ref="E19" r:id="rId20" xr:uid="{00000000-0004-0000-0000-000013000000}"/>
    <hyperlink ref="E12" r:id="rId21" xr:uid="{00000000-0004-0000-0000-000014000000}"/>
    <hyperlink ref="E17" r:id="rId22" xr:uid="{00000000-0004-0000-0000-000015000000}"/>
    <hyperlink ref="E11" r:id="rId23" xr:uid="{00000000-0004-0000-0000-000016000000}"/>
    <hyperlink ref="E18" r:id="rId24" xr:uid="{00000000-0004-0000-0000-000017000000}"/>
    <hyperlink ref="E13" r:id="rId25" xr:uid="{00000000-0004-0000-0000-000018000000}"/>
    <hyperlink ref="E14" r:id="rId26" xr:uid="{00000000-0004-0000-0000-000019000000}"/>
    <hyperlink ref="E22" r:id="rId27" xr:uid="{00000000-0004-0000-0000-00001A000000}"/>
    <hyperlink ref="E15" r:id="rId28" xr:uid="{00000000-0004-0000-0000-00001B000000}"/>
    <hyperlink ref="E2" r:id="rId29" xr:uid="{00000000-0004-0000-0000-00001C000000}"/>
    <hyperlink ref="E4" r:id="rId30" xr:uid="{00000000-0004-0000-0000-00001D000000}"/>
    <hyperlink ref="F19" r:id="rId31" xr:uid="{00000000-0004-0000-0000-00001E000000}"/>
    <hyperlink ref="F12" r:id="rId32" xr:uid="{00000000-0004-0000-0000-00001F000000}"/>
    <hyperlink ref="F5" r:id="rId33" xr:uid="{00000000-0004-0000-0000-000020000000}"/>
    <hyperlink ref="F11" r:id="rId34" xr:uid="{00000000-0004-0000-0000-000021000000}"/>
    <hyperlink ref="F14" r:id="rId35" xr:uid="{00000000-0004-0000-0000-000022000000}"/>
    <hyperlink ref="F2" r:id="rId36" xr:uid="{00000000-0004-0000-0000-000023000000}"/>
    <hyperlink ref="G3" r:id="rId37" xr:uid="{00000000-0004-0000-0000-000024000000}"/>
    <hyperlink ref="G16" r:id="rId38" xr:uid="{00000000-0004-0000-0000-000025000000}"/>
    <hyperlink ref="G19" r:id="rId39" xr:uid="{00000000-0004-0000-0000-000026000000}"/>
    <hyperlink ref="G12" r:id="rId40" xr:uid="{00000000-0004-0000-0000-000027000000}"/>
    <hyperlink ref="G5" r:id="rId41" xr:uid="{00000000-0004-0000-0000-000028000000}"/>
    <hyperlink ref="G11" r:id="rId42" xr:uid="{00000000-0004-0000-0000-000029000000}"/>
    <hyperlink ref="G20" r:id="rId43" xr:uid="{00000000-0004-0000-0000-00002A000000}"/>
    <hyperlink ref="G8" r:id="rId44" xr:uid="{00000000-0004-0000-0000-00002B000000}"/>
    <hyperlink ref="G14" r:id="rId45" xr:uid="{00000000-0004-0000-0000-00002C000000}"/>
    <hyperlink ref="G9" r:id="rId46" xr:uid="{00000000-0004-0000-0000-00002D000000}"/>
    <hyperlink ref="G2" r:id="rId47" xr:uid="{00000000-0004-0000-0000-00002E000000}"/>
    <hyperlink ref="G4" r:id="rId48" xr:uid="{00000000-0004-0000-0000-00002F000000}"/>
    <hyperlink ref="H19" r:id="rId49" xr:uid="{00000000-0004-0000-0000-000030000000}"/>
    <hyperlink ref="H12" r:id="rId50" xr:uid="{00000000-0004-0000-0000-000031000000}"/>
    <hyperlink ref="H20" r:id="rId51" xr:uid="{00000000-0004-0000-0000-000032000000}"/>
    <hyperlink ref="H14" r:id="rId52" xr:uid="{00000000-0004-0000-0000-000033000000}"/>
    <hyperlink ref="H9" r:id="rId53" xr:uid="{00000000-0004-0000-0000-000034000000}"/>
    <hyperlink ref="H2" r:id="rId54" xr:uid="{00000000-0004-0000-0000-000035000000}"/>
    <hyperlink ref="I16" r:id="rId55" xr:uid="{00000000-0004-0000-0000-000036000000}"/>
    <hyperlink ref="I19" r:id="rId56" xr:uid="{00000000-0004-0000-0000-000037000000}"/>
    <hyperlink ref="I12" r:id="rId57" xr:uid="{00000000-0004-0000-0000-000038000000}"/>
    <hyperlink ref="I11" r:id="rId58" xr:uid="{00000000-0004-0000-0000-000039000000}"/>
    <hyperlink ref="I14" r:id="rId59" xr:uid="{00000000-0004-0000-0000-00003A000000}"/>
    <hyperlink ref="I2" r:id="rId60" xr:uid="{00000000-0004-0000-0000-00003B000000}"/>
    <hyperlink ref="I4" r:id="rId61" xr:uid="{00000000-0004-0000-0000-00003C000000}"/>
    <hyperlink ref="J19" r:id="rId62" xr:uid="{00000000-0004-0000-0000-00003D000000}"/>
    <hyperlink ref="J12" r:id="rId63" xr:uid="{00000000-0004-0000-0000-00003E000000}"/>
    <hyperlink ref="J5" r:id="rId64" xr:uid="{00000000-0004-0000-0000-00003F000000}"/>
    <hyperlink ref="J11" r:id="rId65" xr:uid="{00000000-0004-0000-0000-000040000000}"/>
    <hyperlink ref="J14" r:id="rId66" xr:uid="{00000000-0004-0000-0000-000041000000}"/>
    <hyperlink ref="J2" r:id="rId67" xr:uid="{00000000-0004-0000-0000-000042000000}"/>
    <hyperlink ref="K19" r:id="rId68" xr:uid="{00000000-0004-0000-0000-000043000000}"/>
    <hyperlink ref="K2" r:id="rId69" xr:uid="{00000000-0004-0000-0000-000044000000}"/>
    <hyperlink ref="L16" r:id="rId70" xr:uid="{00000000-0004-0000-0000-000045000000}"/>
    <hyperlink ref="L19" r:id="rId71" xr:uid="{00000000-0004-0000-0000-000046000000}"/>
    <hyperlink ref="L12" r:id="rId72" xr:uid="{00000000-0004-0000-0000-000047000000}"/>
    <hyperlink ref="L17" r:id="rId73" xr:uid="{00000000-0004-0000-0000-000048000000}"/>
    <hyperlink ref="L5" r:id="rId74" xr:uid="{00000000-0004-0000-0000-000049000000}"/>
    <hyperlink ref="L6" r:id="rId75" xr:uid="{00000000-0004-0000-0000-00004A000000}"/>
    <hyperlink ref="L11" r:id="rId76" xr:uid="{00000000-0004-0000-0000-00004B000000}"/>
    <hyperlink ref="L18" r:id="rId77" xr:uid="{00000000-0004-0000-0000-00004C000000}"/>
    <hyperlink ref="L8" r:id="rId78" xr:uid="{00000000-0004-0000-0000-00004D000000}"/>
    <hyperlink ref="L13" r:id="rId79" xr:uid="{00000000-0004-0000-0000-00004E000000}"/>
    <hyperlink ref="L14" r:id="rId80" xr:uid="{00000000-0004-0000-0000-00004F000000}"/>
    <hyperlink ref="L2" r:id="rId81" xr:uid="{00000000-0004-0000-0000-000050000000}"/>
    <hyperlink ref="L4" r:id="rId82" xr:uid="{00000000-0004-0000-0000-000051000000}"/>
    <hyperlink ref="M24" r:id="rId83" xr:uid="{00000000-0004-0000-0000-000052000000}"/>
    <hyperlink ref="M10" r:id="rId84" xr:uid="{00000000-0004-0000-0000-000053000000}"/>
    <hyperlink ref="M16" r:id="rId85" xr:uid="{00000000-0004-0000-0000-000054000000}"/>
    <hyperlink ref="M19" r:id="rId86" xr:uid="{00000000-0004-0000-0000-000055000000}"/>
    <hyperlink ref="M21" r:id="rId87" xr:uid="{00000000-0004-0000-0000-000056000000}"/>
    <hyperlink ref="M5" r:id="rId88" xr:uid="{00000000-0004-0000-0000-000057000000}"/>
    <hyperlink ref="M11" r:id="rId89" xr:uid="{00000000-0004-0000-0000-000058000000}"/>
    <hyperlink ref="M14" r:id="rId90" xr:uid="{00000000-0004-0000-0000-000059000000}"/>
    <hyperlink ref="M22" r:id="rId91" xr:uid="{00000000-0004-0000-0000-00005A000000}"/>
    <hyperlink ref="M2" r:id="rId92" xr:uid="{00000000-0004-0000-0000-00005B000000}"/>
    <hyperlink ref="M4" r:id="rId93" xr:uid="{00000000-0004-0000-0000-00005C000000}"/>
    <hyperlink ref="N16" r:id="rId94" xr:uid="{00000000-0004-0000-0000-00005D000000}"/>
    <hyperlink ref="N21" r:id="rId95" xr:uid="{00000000-0004-0000-0000-00005E000000}"/>
    <hyperlink ref="N12" r:id="rId96" xr:uid="{00000000-0004-0000-0000-00005F000000}"/>
    <hyperlink ref="N11" r:id="rId97" xr:uid="{00000000-0004-0000-0000-000060000000}"/>
    <hyperlink ref="N14" r:id="rId98" xr:uid="{00000000-0004-0000-0000-000061000000}"/>
    <hyperlink ref="N2" r:id="rId99" xr:uid="{00000000-0004-0000-0000-000062000000}"/>
  </hyperlinks>
  <pageMargins left="0.7" right="0.7" top="0.75" bottom="0.75" header="0.3" footer="0.3"/>
  <pageSetup orientation="portrait" r:id="rId1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O61"/>
  <sheetViews>
    <sheetView workbookViewId="0"/>
  </sheetViews>
  <sheetFormatPr defaultRowHeight="15" x14ac:dyDescent="0.25"/>
  <cols>
    <col min="2" max="2" width="12.5703125" bestFit="1" customWidth="1"/>
    <col min="3" max="4" width="25" bestFit="1" customWidth="1"/>
    <col min="5" max="5" width="24" bestFit="1" customWidth="1"/>
    <col min="6" max="6" width="25.140625" bestFit="1" customWidth="1"/>
    <col min="7" max="7" width="24" bestFit="1" customWidth="1"/>
    <col min="8" max="8" width="25.140625" bestFit="1" customWidth="1"/>
    <col min="9" max="11" width="24" bestFit="1" customWidth="1"/>
    <col min="12" max="12" width="22.85546875" bestFit="1" customWidth="1"/>
    <col min="13" max="13" width="25.140625" bestFit="1" customWidth="1"/>
    <col min="14" max="14" width="25" bestFit="1" customWidth="1"/>
    <col min="15" max="15" width="24" bestFit="1" customWidth="1"/>
  </cols>
  <sheetData>
    <row r="1" spans="2:15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37" spans="3:15" x14ac:dyDescent="0.25">
      <c r="C37" t="s">
        <v>116</v>
      </c>
      <c r="D37" t="s">
        <v>129</v>
      </c>
      <c r="E37" t="s">
        <v>134</v>
      </c>
      <c r="F37" t="s">
        <v>138</v>
      </c>
      <c r="G37" t="s">
        <v>146</v>
      </c>
      <c r="H37" t="s">
        <v>153</v>
      </c>
      <c r="I37" t="s">
        <v>162</v>
      </c>
      <c r="J37" t="s">
        <v>166</v>
      </c>
      <c r="K37" t="s">
        <v>170</v>
      </c>
      <c r="L37" t="s">
        <v>179</v>
      </c>
      <c r="M37" t="s">
        <v>182</v>
      </c>
      <c r="N37" t="s">
        <v>193</v>
      </c>
      <c r="O37" t="s">
        <v>162</v>
      </c>
    </row>
    <row r="38" spans="3:15" x14ac:dyDescent="0.25">
      <c r="C38" t="s">
        <v>117</v>
      </c>
      <c r="D38" t="s">
        <v>130</v>
      </c>
      <c r="E38" t="s">
        <v>135</v>
      </c>
      <c r="F38" t="s">
        <v>139</v>
      </c>
      <c r="G38" t="s">
        <v>139</v>
      </c>
      <c r="H38" t="s">
        <v>154</v>
      </c>
      <c r="I38" t="s">
        <v>163</v>
      </c>
      <c r="J38" t="s">
        <v>167</v>
      </c>
      <c r="K38" t="s">
        <v>167</v>
      </c>
      <c r="L38" t="s">
        <v>180</v>
      </c>
      <c r="M38" t="s">
        <v>183</v>
      </c>
      <c r="N38" t="s">
        <v>194</v>
      </c>
      <c r="O38" t="s">
        <v>198</v>
      </c>
    </row>
    <row r="39" spans="3:15" x14ac:dyDescent="0.25">
      <c r="C39" t="s">
        <v>118</v>
      </c>
      <c r="D39" t="s">
        <v>118</v>
      </c>
      <c r="E39" t="s">
        <v>118</v>
      </c>
      <c r="F39" t="s">
        <v>140</v>
      </c>
      <c r="G39" t="s">
        <v>147</v>
      </c>
      <c r="H39" t="s">
        <v>155</v>
      </c>
      <c r="I39" t="s">
        <v>147</v>
      </c>
      <c r="J39" t="s">
        <v>118</v>
      </c>
      <c r="K39" t="s">
        <v>171</v>
      </c>
      <c r="L39" t="s">
        <v>118</v>
      </c>
      <c r="M39" t="s">
        <v>184</v>
      </c>
      <c r="N39" t="s">
        <v>195</v>
      </c>
      <c r="O39" t="s">
        <v>199</v>
      </c>
    </row>
    <row r="40" spans="3:15" x14ac:dyDescent="0.25">
      <c r="C40" t="s">
        <v>119</v>
      </c>
      <c r="D40" t="s">
        <v>119</v>
      </c>
      <c r="E40" t="s">
        <v>119</v>
      </c>
      <c r="F40" t="s">
        <v>119</v>
      </c>
      <c r="G40" t="s">
        <v>119</v>
      </c>
      <c r="H40" t="s">
        <v>119</v>
      </c>
      <c r="I40" t="s">
        <v>119</v>
      </c>
      <c r="J40" t="s">
        <v>168</v>
      </c>
      <c r="K40" t="s">
        <v>172</v>
      </c>
      <c r="L40" t="s">
        <v>119</v>
      </c>
      <c r="M40" t="s">
        <v>185</v>
      </c>
      <c r="N40" t="s">
        <v>119</v>
      </c>
      <c r="O40" t="s">
        <v>172</v>
      </c>
    </row>
    <row r="41" spans="3:15" x14ac:dyDescent="0.25">
      <c r="C41" t="s">
        <v>120</v>
      </c>
      <c r="D41" t="s">
        <v>120</v>
      </c>
      <c r="E41" t="s">
        <v>120</v>
      </c>
      <c r="F41" t="s">
        <v>141</v>
      </c>
      <c r="G41" t="s">
        <v>148</v>
      </c>
      <c r="H41" t="s">
        <v>156</v>
      </c>
      <c r="I41" t="s">
        <v>148</v>
      </c>
      <c r="J41" t="s">
        <v>120</v>
      </c>
      <c r="K41" t="s">
        <v>173</v>
      </c>
      <c r="L41" t="s">
        <v>120</v>
      </c>
      <c r="M41" t="s">
        <v>186</v>
      </c>
      <c r="N41" t="s">
        <v>156</v>
      </c>
      <c r="O41" t="s">
        <v>120</v>
      </c>
    </row>
    <row r="42" spans="3:15" x14ac:dyDescent="0.25">
      <c r="C42" t="s">
        <v>121</v>
      </c>
      <c r="D42" t="s">
        <v>121</v>
      </c>
      <c r="E42" t="s">
        <v>121</v>
      </c>
      <c r="F42" t="s">
        <v>142</v>
      </c>
      <c r="G42" t="s">
        <v>121</v>
      </c>
      <c r="H42" t="s">
        <v>157</v>
      </c>
      <c r="I42" t="s">
        <v>164</v>
      </c>
      <c r="J42" t="s">
        <v>121</v>
      </c>
      <c r="K42" t="s">
        <v>121</v>
      </c>
      <c r="L42" t="s">
        <v>121</v>
      </c>
      <c r="M42" t="s">
        <v>121</v>
      </c>
      <c r="N42" t="s">
        <v>196</v>
      </c>
      <c r="O42" t="s">
        <v>121</v>
      </c>
    </row>
    <row r="43" spans="3:15" x14ac:dyDescent="0.25">
      <c r="C43" t="s">
        <v>122</v>
      </c>
      <c r="D43" t="s">
        <v>122</v>
      </c>
      <c r="E43" t="s">
        <v>122</v>
      </c>
      <c r="F43" t="s">
        <v>143</v>
      </c>
      <c r="G43" t="s">
        <v>149</v>
      </c>
      <c r="H43" t="s">
        <v>158</v>
      </c>
      <c r="I43" t="s">
        <v>149</v>
      </c>
      <c r="J43" t="s">
        <v>122</v>
      </c>
      <c r="K43" t="s">
        <v>174</v>
      </c>
      <c r="L43" t="s">
        <v>122</v>
      </c>
      <c r="M43" t="s">
        <v>187</v>
      </c>
      <c r="N43" t="s">
        <v>158</v>
      </c>
      <c r="O43" t="s">
        <v>122</v>
      </c>
    </row>
    <row r="44" spans="3:15" x14ac:dyDescent="0.25">
      <c r="C44" t="s">
        <v>123</v>
      </c>
      <c r="D44" t="s">
        <v>123</v>
      </c>
      <c r="E44" t="s">
        <v>123</v>
      </c>
      <c r="F44" t="s">
        <v>144</v>
      </c>
      <c r="G44" t="s">
        <v>150</v>
      </c>
      <c r="H44" t="s">
        <v>159</v>
      </c>
      <c r="I44" t="s">
        <v>150</v>
      </c>
      <c r="J44" t="s">
        <v>123</v>
      </c>
      <c r="K44" t="s">
        <v>175</v>
      </c>
      <c r="L44" t="s">
        <v>123</v>
      </c>
      <c r="M44" t="s">
        <v>188</v>
      </c>
      <c r="N44" t="s">
        <v>159</v>
      </c>
      <c r="O44" t="s">
        <v>123</v>
      </c>
    </row>
    <row r="45" spans="3:15" x14ac:dyDescent="0.25">
      <c r="C45" t="s">
        <v>124</v>
      </c>
      <c r="D45" t="s">
        <v>124</v>
      </c>
      <c r="E45" t="s">
        <v>124</v>
      </c>
      <c r="F45" t="s">
        <v>124</v>
      </c>
      <c r="G45" t="s">
        <v>124</v>
      </c>
      <c r="H45" t="s">
        <v>124</v>
      </c>
      <c r="I45" t="s">
        <v>124</v>
      </c>
      <c r="J45" t="s">
        <v>124</v>
      </c>
      <c r="K45" t="s">
        <v>124</v>
      </c>
      <c r="L45" t="s">
        <v>124</v>
      </c>
      <c r="M45" t="s">
        <v>189</v>
      </c>
      <c r="N45" t="s">
        <v>124</v>
      </c>
      <c r="O45" t="s">
        <v>124</v>
      </c>
    </row>
    <row r="46" spans="3:15" x14ac:dyDescent="0.25">
      <c r="C46" t="s">
        <v>125</v>
      </c>
      <c r="D46" t="s">
        <v>125</v>
      </c>
      <c r="E46" t="s">
        <v>125</v>
      </c>
      <c r="F46" t="s">
        <v>125</v>
      </c>
      <c r="G46" t="s">
        <v>125</v>
      </c>
      <c r="H46" t="s">
        <v>125</v>
      </c>
      <c r="I46" t="s">
        <v>125</v>
      </c>
      <c r="J46" t="s">
        <v>125</v>
      </c>
      <c r="K46" t="s">
        <v>176</v>
      </c>
      <c r="L46" t="s">
        <v>125</v>
      </c>
      <c r="M46" t="s">
        <v>125</v>
      </c>
      <c r="N46" t="s">
        <v>176</v>
      </c>
      <c r="O46" t="s">
        <v>176</v>
      </c>
    </row>
    <row r="47" spans="3:15" x14ac:dyDescent="0.25">
      <c r="C47" t="s">
        <v>126</v>
      </c>
      <c r="D47" t="s">
        <v>126</v>
      </c>
      <c r="E47" t="s">
        <v>126</v>
      </c>
      <c r="F47" t="s">
        <v>126</v>
      </c>
      <c r="G47" t="s">
        <v>126</v>
      </c>
      <c r="H47" t="s">
        <v>126</v>
      </c>
      <c r="I47" t="s">
        <v>126</v>
      </c>
      <c r="J47" t="s">
        <v>126</v>
      </c>
      <c r="K47" t="s">
        <v>126</v>
      </c>
      <c r="L47" t="s">
        <v>126</v>
      </c>
      <c r="M47" t="s">
        <v>126</v>
      </c>
      <c r="N47" t="s">
        <v>126</v>
      </c>
      <c r="O47" t="s">
        <v>126</v>
      </c>
    </row>
    <row r="48" spans="3:15" x14ac:dyDescent="0.25">
      <c r="C48" t="s">
        <v>127</v>
      </c>
      <c r="D48" t="s">
        <v>127</v>
      </c>
      <c r="E48" t="s">
        <v>127</v>
      </c>
      <c r="F48" t="s">
        <v>127</v>
      </c>
      <c r="G48" t="s">
        <v>127</v>
      </c>
      <c r="H48" t="s">
        <v>127</v>
      </c>
      <c r="I48" t="s">
        <v>127</v>
      </c>
      <c r="J48" t="s">
        <v>127</v>
      </c>
      <c r="K48" t="s">
        <v>127</v>
      </c>
      <c r="L48" t="s">
        <v>127</v>
      </c>
      <c r="M48" t="s">
        <v>190</v>
      </c>
      <c r="N48" t="s">
        <v>127</v>
      </c>
      <c r="O48" t="s">
        <v>127</v>
      </c>
    </row>
    <row r="49" spans="2:15" x14ac:dyDescent="0.25">
      <c r="B49" t="s">
        <v>201</v>
      </c>
    </row>
    <row r="50" spans="2:15" x14ac:dyDescent="0.25">
      <c r="C50">
        <v>216</v>
      </c>
      <c r="D50">
        <v>398</v>
      </c>
      <c r="E50">
        <v>472</v>
      </c>
      <c r="F50">
        <v>543</v>
      </c>
      <c r="G50">
        <v>597</v>
      </c>
      <c r="H50">
        <v>686</v>
      </c>
      <c r="I50">
        <v>709</v>
      </c>
      <c r="J50">
        <v>737</v>
      </c>
      <c r="K50">
        <v>782</v>
      </c>
      <c r="L50">
        <v>784</v>
      </c>
      <c r="M50">
        <v>952</v>
      </c>
      <c r="N50">
        <v>1223</v>
      </c>
      <c r="O50">
        <v>1246</v>
      </c>
    </row>
    <row r="51" spans="2:15" x14ac:dyDescent="0.25">
      <c r="C51">
        <v>6</v>
      </c>
      <c r="D51">
        <v>57</v>
      </c>
      <c r="E51">
        <v>76</v>
      </c>
      <c r="F51">
        <v>90</v>
      </c>
      <c r="G51">
        <v>104</v>
      </c>
      <c r="H51">
        <v>125</v>
      </c>
      <c r="I51">
        <v>130</v>
      </c>
      <c r="J51">
        <v>138</v>
      </c>
      <c r="K51">
        <v>146</v>
      </c>
      <c r="L51">
        <v>148</v>
      </c>
      <c r="M51">
        <v>176</v>
      </c>
      <c r="N51">
        <v>198</v>
      </c>
      <c r="O51">
        <v>213</v>
      </c>
    </row>
    <row r="52" spans="2:15" x14ac:dyDescent="0.25">
      <c r="C52">
        <v>0</v>
      </c>
      <c r="D52">
        <v>0</v>
      </c>
      <c r="E52">
        <v>0</v>
      </c>
      <c r="F52">
        <v>367</v>
      </c>
      <c r="G52">
        <v>396</v>
      </c>
      <c r="H52">
        <v>529</v>
      </c>
      <c r="I52">
        <v>558</v>
      </c>
      <c r="J52">
        <v>558</v>
      </c>
      <c r="K52">
        <v>575</v>
      </c>
      <c r="L52">
        <v>575</v>
      </c>
      <c r="M52">
        <v>790</v>
      </c>
      <c r="N52">
        <v>871</v>
      </c>
      <c r="O52">
        <v>872</v>
      </c>
    </row>
    <row r="53" spans="2:15" x14ac:dyDescent="0.25"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7</v>
      </c>
      <c r="K53">
        <v>8</v>
      </c>
      <c r="L53">
        <v>8</v>
      </c>
      <c r="M53">
        <v>17</v>
      </c>
      <c r="N53">
        <v>17</v>
      </c>
      <c r="O53">
        <v>18</v>
      </c>
    </row>
    <row r="54" spans="2:15" x14ac:dyDescent="0.25">
      <c r="C54">
        <v>0</v>
      </c>
      <c r="D54">
        <v>0</v>
      </c>
      <c r="E54">
        <v>0</v>
      </c>
      <c r="F54">
        <v>51</v>
      </c>
      <c r="G54">
        <v>57</v>
      </c>
      <c r="H54">
        <v>81</v>
      </c>
      <c r="I54">
        <v>87</v>
      </c>
      <c r="J54">
        <v>87</v>
      </c>
      <c r="K54">
        <v>90</v>
      </c>
      <c r="L54">
        <v>90</v>
      </c>
      <c r="M54">
        <v>120</v>
      </c>
      <c r="N54">
        <v>144</v>
      </c>
      <c r="O54">
        <v>144</v>
      </c>
    </row>
    <row r="55" spans="2:15" x14ac:dyDescent="0.25">
      <c r="C55">
        <v>0</v>
      </c>
      <c r="D55">
        <v>0</v>
      </c>
      <c r="E55">
        <v>0</v>
      </c>
      <c r="F55">
        <v>9</v>
      </c>
      <c r="G55">
        <v>9</v>
      </c>
      <c r="H55">
        <v>36</v>
      </c>
      <c r="I55">
        <v>42</v>
      </c>
      <c r="J55">
        <v>42</v>
      </c>
      <c r="K55">
        <v>42</v>
      </c>
      <c r="L55">
        <v>42</v>
      </c>
      <c r="M55">
        <v>42</v>
      </c>
      <c r="N55">
        <v>45</v>
      </c>
      <c r="O55">
        <v>45</v>
      </c>
    </row>
    <row r="56" spans="2:15" x14ac:dyDescent="0.25">
      <c r="C56">
        <v>0</v>
      </c>
      <c r="D56">
        <v>0</v>
      </c>
      <c r="E56">
        <v>0</v>
      </c>
      <c r="F56">
        <v>51</v>
      </c>
      <c r="G56">
        <v>57</v>
      </c>
      <c r="H56">
        <v>81</v>
      </c>
      <c r="I56">
        <v>87</v>
      </c>
      <c r="J56">
        <v>87</v>
      </c>
      <c r="K56">
        <v>90</v>
      </c>
      <c r="L56">
        <v>90</v>
      </c>
      <c r="M56">
        <v>117</v>
      </c>
      <c r="N56">
        <v>141</v>
      </c>
      <c r="O56">
        <v>141</v>
      </c>
    </row>
    <row r="57" spans="2:15" x14ac:dyDescent="0.25">
      <c r="C57">
        <v>0</v>
      </c>
      <c r="D57">
        <v>0</v>
      </c>
      <c r="E57">
        <v>0</v>
      </c>
      <c r="F57">
        <v>60</v>
      </c>
      <c r="G57">
        <v>66</v>
      </c>
      <c r="H57">
        <v>90</v>
      </c>
      <c r="I57">
        <v>96</v>
      </c>
      <c r="J57">
        <v>96</v>
      </c>
      <c r="K57">
        <v>99</v>
      </c>
      <c r="L57">
        <v>99</v>
      </c>
      <c r="M57">
        <v>141</v>
      </c>
      <c r="N57">
        <v>165</v>
      </c>
      <c r="O57">
        <v>165</v>
      </c>
    </row>
    <row r="58" spans="2:15" x14ac:dyDescent="0.25"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3</v>
      </c>
      <c r="N58">
        <v>3</v>
      </c>
      <c r="O58">
        <v>3</v>
      </c>
    </row>
    <row r="59" spans="2:15" x14ac:dyDescent="0.25"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2</v>
      </c>
      <c r="L59">
        <v>2</v>
      </c>
      <c r="M59">
        <v>2</v>
      </c>
      <c r="N59">
        <v>4</v>
      </c>
      <c r="O59">
        <v>6</v>
      </c>
    </row>
    <row r="60" spans="2:15" x14ac:dyDescent="0.25"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</row>
    <row r="61" spans="2:15" x14ac:dyDescent="0.25"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1</v>
      </c>
      <c r="N61">
        <v>1</v>
      </c>
      <c r="O61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O48"/>
  <sheetViews>
    <sheetView workbookViewId="0"/>
  </sheetViews>
  <sheetFormatPr defaultRowHeight="15" x14ac:dyDescent="0.25"/>
  <cols>
    <col min="2" max="10" width="6.42578125" bestFit="1" customWidth="1"/>
    <col min="11" max="11" width="10" bestFit="1" customWidth="1"/>
    <col min="12" max="15" width="6.42578125" bestFit="1" customWidth="1"/>
  </cols>
  <sheetData>
    <row r="1" spans="2:15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37" spans="3:15" x14ac:dyDescent="0.25">
      <c r="C37">
        <v>1</v>
      </c>
      <c r="D37">
        <v>2</v>
      </c>
      <c r="E37">
        <v>3</v>
      </c>
      <c r="F37">
        <v>4</v>
      </c>
      <c r="G37">
        <v>5</v>
      </c>
      <c r="H37">
        <v>6</v>
      </c>
      <c r="I37">
        <v>7</v>
      </c>
      <c r="J37">
        <v>8</v>
      </c>
      <c r="K37">
        <v>9</v>
      </c>
      <c r="L37">
        <v>10</v>
      </c>
      <c r="M37">
        <v>11</v>
      </c>
      <c r="N37">
        <v>12</v>
      </c>
      <c r="O37">
        <v>13</v>
      </c>
    </row>
    <row r="38" spans="3:15" x14ac:dyDescent="0.25">
      <c r="C38">
        <v>1</v>
      </c>
      <c r="D38">
        <v>2</v>
      </c>
      <c r="E38">
        <v>3</v>
      </c>
      <c r="F38">
        <v>4</v>
      </c>
      <c r="G38">
        <v>5</v>
      </c>
      <c r="H38">
        <v>6</v>
      </c>
      <c r="I38">
        <v>7</v>
      </c>
      <c r="J38">
        <v>8</v>
      </c>
      <c r="K38">
        <v>9</v>
      </c>
      <c r="L38">
        <v>10</v>
      </c>
      <c r="M38">
        <v>11</v>
      </c>
      <c r="N38">
        <v>12</v>
      </c>
      <c r="O38">
        <v>13</v>
      </c>
    </row>
    <row r="39" spans="3:15" x14ac:dyDescent="0.25">
      <c r="C39">
        <v>0</v>
      </c>
      <c r="D39">
        <v>0</v>
      </c>
      <c r="E39">
        <v>0</v>
      </c>
      <c r="F39">
        <v>1</v>
      </c>
      <c r="G39">
        <v>2</v>
      </c>
      <c r="H39">
        <v>3</v>
      </c>
      <c r="I39">
        <v>4</v>
      </c>
      <c r="J39">
        <v>4</v>
      </c>
      <c r="K39">
        <v>5</v>
      </c>
      <c r="L39">
        <v>5</v>
      </c>
      <c r="M39">
        <v>6</v>
      </c>
      <c r="N39">
        <v>7</v>
      </c>
      <c r="O39">
        <v>8</v>
      </c>
    </row>
    <row r="40" spans="3:15" x14ac:dyDescent="0.25"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1</v>
      </c>
      <c r="K40">
        <v>2</v>
      </c>
      <c r="L40">
        <v>2</v>
      </c>
      <c r="M40">
        <v>3</v>
      </c>
      <c r="N40">
        <v>3</v>
      </c>
      <c r="O40">
        <v>4</v>
      </c>
    </row>
    <row r="41" spans="3:15" x14ac:dyDescent="0.25">
      <c r="C41">
        <v>0</v>
      </c>
      <c r="D41">
        <v>0</v>
      </c>
      <c r="E41">
        <v>0</v>
      </c>
      <c r="F41">
        <v>1</v>
      </c>
      <c r="G41">
        <v>2</v>
      </c>
      <c r="H41">
        <v>3</v>
      </c>
      <c r="I41">
        <v>4</v>
      </c>
      <c r="J41">
        <v>4</v>
      </c>
      <c r="K41">
        <v>5</v>
      </c>
      <c r="L41">
        <v>5</v>
      </c>
      <c r="M41">
        <v>6</v>
      </c>
      <c r="N41">
        <v>7</v>
      </c>
      <c r="O41">
        <v>7</v>
      </c>
    </row>
    <row r="42" spans="3:15" x14ac:dyDescent="0.25">
      <c r="C42">
        <v>0</v>
      </c>
      <c r="D42">
        <v>0</v>
      </c>
      <c r="E42">
        <v>0</v>
      </c>
      <c r="F42">
        <v>1</v>
      </c>
      <c r="G42">
        <v>2</v>
      </c>
      <c r="H42">
        <v>3</v>
      </c>
      <c r="I42">
        <v>4</v>
      </c>
      <c r="J42">
        <v>4</v>
      </c>
      <c r="K42">
        <v>5</v>
      </c>
      <c r="L42">
        <v>5</v>
      </c>
      <c r="M42">
        <v>6</v>
      </c>
      <c r="N42">
        <v>7</v>
      </c>
      <c r="O42">
        <v>7</v>
      </c>
    </row>
    <row r="43" spans="3:15" x14ac:dyDescent="0.25">
      <c r="C43">
        <v>0</v>
      </c>
      <c r="D43">
        <v>0</v>
      </c>
      <c r="E43">
        <v>0</v>
      </c>
      <c r="F43">
        <v>1</v>
      </c>
      <c r="G43">
        <v>2</v>
      </c>
      <c r="H43">
        <v>3</v>
      </c>
      <c r="I43">
        <v>4</v>
      </c>
      <c r="J43">
        <v>4</v>
      </c>
      <c r="K43">
        <v>5</v>
      </c>
      <c r="L43">
        <v>5</v>
      </c>
      <c r="M43">
        <v>6</v>
      </c>
      <c r="N43">
        <v>7</v>
      </c>
      <c r="O43">
        <v>7</v>
      </c>
    </row>
    <row r="44" spans="3:15" x14ac:dyDescent="0.25">
      <c r="C44">
        <v>0</v>
      </c>
      <c r="D44">
        <v>0</v>
      </c>
      <c r="E44">
        <v>0</v>
      </c>
      <c r="F44">
        <v>1</v>
      </c>
      <c r="G44">
        <v>1</v>
      </c>
      <c r="H44">
        <v>2</v>
      </c>
      <c r="I44">
        <v>3</v>
      </c>
      <c r="J44">
        <v>3</v>
      </c>
      <c r="K44">
        <v>3</v>
      </c>
      <c r="L44">
        <v>3</v>
      </c>
      <c r="M44">
        <v>3</v>
      </c>
      <c r="N44">
        <v>4</v>
      </c>
      <c r="O44">
        <v>4</v>
      </c>
    </row>
    <row r="45" spans="3:15" x14ac:dyDescent="0.25"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1</v>
      </c>
      <c r="N45">
        <v>1</v>
      </c>
      <c r="O45">
        <v>1</v>
      </c>
    </row>
    <row r="46" spans="3:15" x14ac:dyDescent="0.25"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1</v>
      </c>
      <c r="L46">
        <v>1</v>
      </c>
      <c r="M46">
        <v>1</v>
      </c>
      <c r="N46">
        <v>2</v>
      </c>
      <c r="O46">
        <v>3</v>
      </c>
    </row>
    <row r="47" spans="3:15" x14ac:dyDescent="0.25"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1</v>
      </c>
      <c r="N47">
        <v>1</v>
      </c>
      <c r="O47">
        <v>1</v>
      </c>
    </row>
    <row r="48" spans="3:15" x14ac:dyDescent="0.25"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O39"/>
  <sheetViews>
    <sheetView workbookViewId="0">
      <selection activeCell="F10" sqref="F10"/>
    </sheetView>
  </sheetViews>
  <sheetFormatPr defaultRowHeight="15" x14ac:dyDescent="0.25"/>
  <cols>
    <col min="2" max="2" width="33.140625" bestFit="1" customWidth="1"/>
    <col min="3" max="14" width="11.5703125" bestFit="1" customWidth="1"/>
    <col min="15" max="15" width="3.28515625" bestFit="1" customWidth="1"/>
  </cols>
  <sheetData>
    <row r="1" spans="2:14" x14ac:dyDescent="0.25"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  <c r="J1" t="s">
        <v>22</v>
      </c>
      <c r="K1" t="s">
        <v>23</v>
      </c>
      <c r="L1" t="s">
        <v>24</v>
      </c>
      <c r="M1" t="s">
        <v>25</v>
      </c>
      <c r="N1" t="s">
        <v>26</v>
      </c>
    </row>
    <row r="37" spans="2:15" x14ac:dyDescent="0.25">
      <c r="B37" t="s">
        <v>202</v>
      </c>
    </row>
    <row r="38" spans="2:15" x14ac:dyDescent="0.25">
      <c r="C38">
        <v>1</v>
      </c>
      <c r="D38">
        <v>2</v>
      </c>
      <c r="E38">
        <v>3</v>
      </c>
      <c r="F38">
        <v>4</v>
      </c>
      <c r="G38">
        <v>5</v>
      </c>
      <c r="H38">
        <v>6</v>
      </c>
      <c r="I38">
        <v>7</v>
      </c>
      <c r="J38">
        <v>8</v>
      </c>
      <c r="K38">
        <v>9</v>
      </c>
      <c r="L38">
        <v>10</v>
      </c>
      <c r="M38">
        <v>11</v>
      </c>
      <c r="N38">
        <v>12</v>
      </c>
      <c r="O38">
        <v>13</v>
      </c>
    </row>
    <row r="39" spans="2:15" x14ac:dyDescent="0.25">
      <c r="C39">
        <v>0</v>
      </c>
      <c r="D39">
        <v>0</v>
      </c>
      <c r="E39">
        <v>0</v>
      </c>
      <c r="F39">
        <v>1</v>
      </c>
      <c r="G39">
        <v>2</v>
      </c>
      <c r="H39">
        <v>3</v>
      </c>
      <c r="I39">
        <v>4</v>
      </c>
      <c r="J39">
        <v>5</v>
      </c>
      <c r="K39">
        <v>6</v>
      </c>
      <c r="L39">
        <v>6</v>
      </c>
      <c r="M39">
        <v>7</v>
      </c>
      <c r="N39">
        <v>8</v>
      </c>
      <c r="O39">
        <v>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38"/>
  <sheetViews>
    <sheetView workbookViewId="0">
      <selection activeCell="I9" sqref="I9"/>
    </sheetView>
  </sheetViews>
  <sheetFormatPr defaultColWidth="6.7109375" defaultRowHeight="15" x14ac:dyDescent="0.25"/>
  <sheetData>
    <row r="1" spans="2:15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36" spans="1:14" x14ac:dyDescent="0.25">
      <c r="A36" t="s">
        <v>204</v>
      </c>
      <c r="B36" t="s">
        <v>207</v>
      </c>
      <c r="C36" t="s">
        <v>131</v>
      </c>
      <c r="D36" t="s">
        <v>136</v>
      </c>
      <c r="E36" t="s">
        <v>209</v>
      </c>
      <c r="F36" t="s">
        <v>151</v>
      </c>
      <c r="G36" t="s">
        <v>160</v>
      </c>
      <c r="H36" t="s">
        <v>210</v>
      </c>
      <c r="I36" t="s">
        <v>211</v>
      </c>
      <c r="J36" t="s">
        <v>177</v>
      </c>
      <c r="K36" t="s">
        <v>212</v>
      </c>
      <c r="L36" t="s">
        <v>191</v>
      </c>
      <c r="M36" t="s">
        <v>197</v>
      </c>
      <c r="N36" t="s">
        <v>214</v>
      </c>
    </row>
    <row r="37" spans="1:14" x14ac:dyDescent="0.25">
      <c r="A37" t="s">
        <v>205</v>
      </c>
      <c r="B37" s="2" t="s">
        <v>208</v>
      </c>
      <c r="C37" s="5" t="s">
        <v>132</v>
      </c>
      <c r="D37" s="5" t="s">
        <v>132</v>
      </c>
      <c r="E37" s="2" t="s">
        <v>208</v>
      </c>
      <c r="F37" s="5" t="s">
        <v>132</v>
      </c>
      <c r="G37" s="5" t="s">
        <v>132</v>
      </c>
      <c r="H37" s="2" t="s">
        <v>208</v>
      </c>
      <c r="I37" s="2" t="s">
        <v>208</v>
      </c>
      <c r="J37" s="5" t="s">
        <v>132</v>
      </c>
      <c r="K37" t="s">
        <v>213</v>
      </c>
      <c r="L37" s="5" t="s">
        <v>132</v>
      </c>
      <c r="M37" s="5" t="s">
        <v>132</v>
      </c>
      <c r="N37" s="2" t="s">
        <v>208</v>
      </c>
    </row>
    <row r="38" spans="1:14" x14ac:dyDescent="0.25">
      <c r="A38" t="s">
        <v>206</v>
      </c>
      <c r="B38">
        <v>0</v>
      </c>
      <c r="C38">
        <v>0</v>
      </c>
      <c r="D38">
        <v>0</v>
      </c>
      <c r="E38">
        <v>0.25</v>
      </c>
      <c r="F38">
        <v>0.4</v>
      </c>
      <c r="G38">
        <v>0.5</v>
      </c>
      <c r="H38">
        <v>0.57099999999999995</v>
      </c>
      <c r="I38">
        <v>0.625</v>
      </c>
      <c r="J38">
        <v>0.66600000000000004</v>
      </c>
      <c r="K38">
        <v>0.6</v>
      </c>
      <c r="L38">
        <v>0.63600000000000001</v>
      </c>
      <c r="M38">
        <v>0.66600000000000004</v>
      </c>
      <c r="N38">
        <v>0.69199999999999995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48"/>
  <sheetViews>
    <sheetView workbookViewId="0">
      <selection activeCell="L14" sqref="L14"/>
    </sheetView>
  </sheetViews>
  <sheetFormatPr defaultColWidth="6.7109375" defaultRowHeight="15" x14ac:dyDescent="0.25"/>
  <sheetData>
    <row r="1" spans="2:15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35" spans="1:14" x14ac:dyDescent="0.25">
      <c r="A35" t="s">
        <v>215</v>
      </c>
    </row>
    <row r="37" spans="1:14" x14ac:dyDescent="0.25">
      <c r="A37" t="s">
        <v>204</v>
      </c>
      <c r="B37" t="s">
        <v>131</v>
      </c>
      <c r="C37" t="s">
        <v>136</v>
      </c>
      <c r="D37" t="s">
        <v>151</v>
      </c>
      <c r="E37" t="s">
        <v>160</v>
      </c>
      <c r="F37" t="s">
        <v>177</v>
      </c>
      <c r="G37" t="s">
        <v>191</v>
      </c>
      <c r="H37" t="s">
        <v>197</v>
      </c>
    </row>
    <row r="38" spans="1:14" x14ac:dyDescent="0.25">
      <c r="A38" t="s">
        <v>205</v>
      </c>
      <c r="B38" s="5" t="s">
        <v>132</v>
      </c>
      <c r="C38" s="5" t="s">
        <v>132</v>
      </c>
      <c r="D38" s="5" t="s">
        <v>132</v>
      </c>
      <c r="E38" s="5" t="s">
        <v>132</v>
      </c>
      <c r="F38" s="5" t="s">
        <v>132</v>
      </c>
      <c r="G38" s="5" t="s">
        <v>132</v>
      </c>
      <c r="H38" s="5" t="s">
        <v>132</v>
      </c>
    </row>
    <row r="39" spans="1:14" x14ac:dyDescent="0.25">
      <c r="A39" t="s">
        <v>206</v>
      </c>
      <c r="B39">
        <v>0</v>
      </c>
      <c r="C39">
        <v>0</v>
      </c>
      <c r="D39">
        <v>0.33333333333333331</v>
      </c>
      <c r="E39">
        <v>0.5</v>
      </c>
      <c r="F39">
        <v>0.6</v>
      </c>
      <c r="G39">
        <v>0.66666666666666663</v>
      </c>
      <c r="H39">
        <v>0.7142857142857143</v>
      </c>
    </row>
    <row r="41" spans="1:14" x14ac:dyDescent="0.25">
      <c r="A41" t="s">
        <v>216</v>
      </c>
      <c r="B41" t="s">
        <v>128</v>
      </c>
      <c r="C41" t="s">
        <v>128</v>
      </c>
      <c r="D41" t="s">
        <v>128</v>
      </c>
      <c r="E41" t="s">
        <v>128</v>
      </c>
      <c r="F41" t="s">
        <v>128</v>
      </c>
      <c r="G41" t="s">
        <v>128</v>
      </c>
      <c r="H41" t="s">
        <v>128</v>
      </c>
      <c r="I41" t="s">
        <v>128</v>
      </c>
      <c r="J41" t="s">
        <v>128</v>
      </c>
      <c r="K41" t="s">
        <v>128</v>
      </c>
      <c r="L41" t="s">
        <v>128</v>
      </c>
      <c r="M41" t="s">
        <v>128</v>
      </c>
      <c r="N41" t="s">
        <v>128</v>
      </c>
    </row>
    <row r="42" spans="1:14" x14ac:dyDescent="0.25">
      <c r="A42" t="s">
        <v>217</v>
      </c>
      <c r="B42" t="s">
        <v>224</v>
      </c>
      <c r="C42" t="s">
        <v>224</v>
      </c>
      <c r="D42" t="s">
        <v>224</v>
      </c>
      <c r="E42" t="s">
        <v>224</v>
      </c>
      <c r="F42" t="s">
        <v>224</v>
      </c>
      <c r="G42" t="s">
        <v>224</v>
      </c>
      <c r="H42" t="s">
        <v>224</v>
      </c>
      <c r="I42" t="s">
        <v>224</v>
      </c>
      <c r="J42" t="s">
        <v>224</v>
      </c>
      <c r="K42" t="s">
        <v>224</v>
      </c>
      <c r="L42" t="s">
        <v>224</v>
      </c>
      <c r="M42" t="s">
        <v>224</v>
      </c>
      <c r="N42" t="s">
        <v>224</v>
      </c>
    </row>
    <row r="43" spans="1:14" x14ac:dyDescent="0.25">
      <c r="A43" t="s">
        <v>218</v>
      </c>
      <c r="B43" t="s">
        <v>128</v>
      </c>
      <c r="C43" t="s">
        <v>128</v>
      </c>
      <c r="D43" t="s">
        <v>128</v>
      </c>
      <c r="E43" t="s">
        <v>133</v>
      </c>
      <c r="F43" t="s">
        <v>137</v>
      </c>
      <c r="G43" t="s">
        <v>145</v>
      </c>
      <c r="H43" t="s">
        <v>152</v>
      </c>
      <c r="I43" t="s">
        <v>161</v>
      </c>
      <c r="J43" t="s">
        <v>165</v>
      </c>
      <c r="K43" t="s">
        <v>165</v>
      </c>
      <c r="L43" t="s">
        <v>169</v>
      </c>
      <c r="M43" t="s">
        <v>178</v>
      </c>
      <c r="N43" t="s">
        <v>181</v>
      </c>
    </row>
    <row r="44" spans="1:14" x14ac:dyDescent="0.25">
      <c r="A44" t="s">
        <v>219</v>
      </c>
      <c r="B44" t="s">
        <v>224</v>
      </c>
      <c r="C44" t="s">
        <v>224</v>
      </c>
      <c r="D44" t="s">
        <v>224</v>
      </c>
      <c r="E44" t="s">
        <v>226</v>
      </c>
      <c r="F44" t="s">
        <v>228</v>
      </c>
      <c r="G44" t="s">
        <v>230</v>
      </c>
      <c r="H44" t="s">
        <v>231</v>
      </c>
      <c r="I44" t="s">
        <v>233</v>
      </c>
      <c r="J44" t="s">
        <v>235</v>
      </c>
      <c r="K44" t="s">
        <v>229</v>
      </c>
      <c r="L44" t="s">
        <v>237</v>
      </c>
      <c r="M44" t="s">
        <v>235</v>
      </c>
      <c r="N44" t="s">
        <v>239</v>
      </c>
    </row>
    <row r="45" spans="1:14" x14ac:dyDescent="0.25">
      <c r="A45" t="s">
        <v>220</v>
      </c>
      <c r="B45" t="s">
        <v>133</v>
      </c>
      <c r="C45" t="s">
        <v>137</v>
      </c>
      <c r="D45" t="s">
        <v>145</v>
      </c>
      <c r="E45" t="s">
        <v>145</v>
      </c>
      <c r="F45" t="s">
        <v>145</v>
      </c>
      <c r="G45" t="s">
        <v>145</v>
      </c>
      <c r="H45" t="s">
        <v>145</v>
      </c>
      <c r="I45" t="s">
        <v>145</v>
      </c>
      <c r="J45" t="s">
        <v>145</v>
      </c>
      <c r="K45" t="s">
        <v>152</v>
      </c>
      <c r="L45" t="s">
        <v>152</v>
      </c>
      <c r="M45" t="s">
        <v>152</v>
      </c>
      <c r="N45" t="s">
        <v>152</v>
      </c>
    </row>
    <row r="46" spans="1:14" x14ac:dyDescent="0.25">
      <c r="A46" t="s">
        <v>221</v>
      </c>
      <c r="B46" t="s">
        <v>225</v>
      </c>
      <c r="C46" t="s">
        <v>225</v>
      </c>
      <c r="D46" t="s">
        <v>225</v>
      </c>
      <c r="E46" t="s">
        <v>227</v>
      </c>
      <c r="F46" t="s">
        <v>229</v>
      </c>
      <c r="G46" t="s">
        <v>230</v>
      </c>
      <c r="H46" t="s">
        <v>232</v>
      </c>
      <c r="I46" t="s">
        <v>234</v>
      </c>
      <c r="J46" t="s">
        <v>236</v>
      </c>
      <c r="K46" t="s">
        <v>228</v>
      </c>
      <c r="L46" t="s">
        <v>238</v>
      </c>
      <c r="M46" t="s">
        <v>236</v>
      </c>
      <c r="N46" t="s">
        <v>240</v>
      </c>
    </row>
    <row r="47" spans="1:14" x14ac:dyDescent="0.25">
      <c r="A47" t="s">
        <v>222</v>
      </c>
      <c r="B47" t="s">
        <v>128</v>
      </c>
      <c r="C47" t="s">
        <v>128</v>
      </c>
      <c r="D47" t="s">
        <v>128</v>
      </c>
      <c r="E47" t="s">
        <v>128</v>
      </c>
      <c r="F47" t="s">
        <v>128</v>
      </c>
      <c r="G47" t="s">
        <v>128</v>
      </c>
      <c r="H47" t="s">
        <v>128</v>
      </c>
      <c r="I47" t="s">
        <v>128</v>
      </c>
      <c r="J47" t="s">
        <v>128</v>
      </c>
      <c r="K47" t="s">
        <v>128</v>
      </c>
      <c r="L47" t="s">
        <v>128</v>
      </c>
      <c r="M47" t="s">
        <v>128</v>
      </c>
      <c r="N47" t="s">
        <v>128</v>
      </c>
    </row>
    <row r="48" spans="1:14" x14ac:dyDescent="0.25">
      <c r="A48" t="s">
        <v>223</v>
      </c>
      <c r="B48" t="s">
        <v>224</v>
      </c>
      <c r="C48" t="s">
        <v>224</v>
      </c>
      <c r="D48" t="s">
        <v>224</v>
      </c>
      <c r="E48" t="s">
        <v>224</v>
      </c>
      <c r="F48" t="s">
        <v>224</v>
      </c>
      <c r="G48" t="s">
        <v>224</v>
      </c>
      <c r="H48" t="s">
        <v>224</v>
      </c>
      <c r="I48" t="s">
        <v>224</v>
      </c>
      <c r="J48" t="s">
        <v>224</v>
      </c>
      <c r="K48" t="s">
        <v>224</v>
      </c>
      <c r="L48" t="s">
        <v>224</v>
      </c>
      <c r="M48" t="s">
        <v>224</v>
      </c>
      <c r="N48" t="s">
        <v>224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43"/>
  <sheetViews>
    <sheetView workbookViewId="0">
      <selection activeCell="L12" sqref="L12"/>
    </sheetView>
  </sheetViews>
  <sheetFormatPr defaultColWidth="6.7109375" defaultRowHeight="15" x14ac:dyDescent="0.25"/>
  <sheetData>
    <row r="1" spans="2:15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36" spans="1:14" x14ac:dyDescent="0.25">
      <c r="A36" t="s">
        <v>204</v>
      </c>
      <c r="B36" t="s">
        <v>14</v>
      </c>
      <c r="C36" t="s">
        <v>15</v>
      </c>
      <c r="D36" t="s">
        <v>16</v>
      </c>
      <c r="E36" t="s">
        <v>17</v>
      </c>
      <c r="F36" t="s">
        <v>18</v>
      </c>
      <c r="G36" t="s">
        <v>19</v>
      </c>
      <c r="H36" t="s">
        <v>20</v>
      </c>
      <c r="I36" t="s">
        <v>21</v>
      </c>
      <c r="J36" t="s">
        <v>22</v>
      </c>
      <c r="K36" t="s">
        <v>23</v>
      </c>
      <c r="L36" t="s">
        <v>24</v>
      </c>
      <c r="M36" t="s">
        <v>25</v>
      </c>
      <c r="N36" t="s">
        <v>13</v>
      </c>
    </row>
    <row r="37" spans="1:14" x14ac:dyDescent="0.25">
      <c r="A37" t="s">
        <v>241</v>
      </c>
      <c r="B37">
        <v>514</v>
      </c>
      <c r="C37">
        <v>645</v>
      </c>
      <c r="D37">
        <v>700</v>
      </c>
      <c r="E37">
        <v>757</v>
      </c>
      <c r="F37">
        <v>797</v>
      </c>
      <c r="G37">
        <v>865</v>
      </c>
      <c r="H37">
        <v>883</v>
      </c>
      <c r="I37">
        <v>903</v>
      </c>
      <c r="J37">
        <v>940</v>
      </c>
      <c r="K37">
        <v>940</v>
      </c>
      <c r="L37">
        <v>1080</v>
      </c>
      <c r="M37">
        <v>1329</v>
      </c>
      <c r="N37">
        <v>1337</v>
      </c>
    </row>
    <row r="38" spans="1:14" x14ac:dyDescent="0.25">
      <c r="A38" t="s">
        <v>242</v>
      </c>
      <c r="B38">
        <v>0</v>
      </c>
      <c r="C38">
        <v>0</v>
      </c>
      <c r="D38">
        <v>0</v>
      </c>
      <c r="E38">
        <v>367</v>
      </c>
      <c r="F38">
        <v>396</v>
      </c>
      <c r="G38">
        <v>529</v>
      </c>
      <c r="H38">
        <v>558</v>
      </c>
      <c r="I38">
        <v>551</v>
      </c>
      <c r="J38">
        <v>567</v>
      </c>
      <c r="K38">
        <v>567</v>
      </c>
      <c r="L38">
        <v>773</v>
      </c>
      <c r="M38">
        <v>854</v>
      </c>
      <c r="N38">
        <v>854</v>
      </c>
    </row>
    <row r="39" spans="1:14" x14ac:dyDescent="0.25">
      <c r="A39" t="s">
        <v>243</v>
      </c>
      <c r="B39">
        <v>3</v>
      </c>
      <c r="C39">
        <v>13</v>
      </c>
      <c r="D39">
        <v>18</v>
      </c>
      <c r="E39">
        <v>30</v>
      </c>
      <c r="F39">
        <v>36</v>
      </c>
      <c r="G39">
        <v>48</v>
      </c>
      <c r="H39">
        <v>54</v>
      </c>
      <c r="I39">
        <v>61</v>
      </c>
      <c r="J39">
        <v>67</v>
      </c>
      <c r="K39">
        <v>69</v>
      </c>
      <c r="L39">
        <v>82</v>
      </c>
      <c r="M39">
        <v>93</v>
      </c>
      <c r="N39">
        <v>99</v>
      </c>
    </row>
    <row r="41" spans="1:14" x14ac:dyDescent="0.25">
      <c r="A41" t="s">
        <v>244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</row>
    <row r="42" spans="1:14" x14ac:dyDescent="0.25">
      <c r="A42" t="s">
        <v>245</v>
      </c>
      <c r="B42">
        <v>0</v>
      </c>
      <c r="C42">
        <v>1</v>
      </c>
      <c r="D42">
        <v>2</v>
      </c>
      <c r="E42">
        <v>2</v>
      </c>
      <c r="F42">
        <v>3</v>
      </c>
      <c r="G42">
        <v>4</v>
      </c>
      <c r="H42">
        <v>4</v>
      </c>
      <c r="I42">
        <v>4</v>
      </c>
      <c r="J42">
        <v>5</v>
      </c>
      <c r="K42">
        <v>5</v>
      </c>
      <c r="L42">
        <v>6</v>
      </c>
      <c r="M42">
        <v>7</v>
      </c>
      <c r="N42">
        <v>7</v>
      </c>
    </row>
    <row r="43" spans="1:14" x14ac:dyDescent="0.25">
      <c r="A43" t="s">
        <v>246</v>
      </c>
      <c r="B43">
        <v>1</v>
      </c>
      <c r="C43">
        <v>1</v>
      </c>
      <c r="D43">
        <v>1</v>
      </c>
      <c r="E43">
        <v>2</v>
      </c>
      <c r="F43">
        <v>2</v>
      </c>
      <c r="G43">
        <v>2</v>
      </c>
      <c r="H43">
        <v>3</v>
      </c>
      <c r="I43">
        <v>4</v>
      </c>
      <c r="J43">
        <v>4</v>
      </c>
      <c r="K43">
        <v>4</v>
      </c>
      <c r="L43">
        <v>4</v>
      </c>
      <c r="M43">
        <v>4</v>
      </c>
      <c r="N43">
        <v>5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10"/>
  <sheetViews>
    <sheetView tabSelected="1" workbookViewId="0">
      <selection activeCell="S18" sqref="S18"/>
    </sheetView>
  </sheetViews>
  <sheetFormatPr defaultRowHeight="15" x14ac:dyDescent="0.25"/>
  <cols>
    <col min="1" max="1" width="16.5703125" bestFit="1" customWidth="1"/>
    <col min="2" max="2" width="18.7109375" bestFit="1" customWidth="1"/>
    <col min="3" max="3" width="16.28515625" bestFit="1" customWidth="1"/>
    <col min="4" max="4" width="13.42578125" bestFit="1" customWidth="1"/>
    <col min="5" max="5" width="3" bestFit="1" customWidth="1"/>
  </cols>
  <sheetData>
    <row r="1" spans="1:5" x14ac:dyDescent="0.25">
      <c r="B1" t="s">
        <v>247</v>
      </c>
      <c r="C1" t="s">
        <v>248</v>
      </c>
      <c r="E1" t="s">
        <v>128</v>
      </c>
    </row>
    <row r="2" spans="1:5" x14ac:dyDescent="0.25">
      <c r="A2" t="s">
        <v>131</v>
      </c>
      <c r="B2">
        <v>1</v>
      </c>
      <c r="C2">
        <v>0</v>
      </c>
      <c r="D2" t="s">
        <v>132</v>
      </c>
      <c r="E2" t="s">
        <v>133</v>
      </c>
    </row>
    <row r="3" spans="1:5" x14ac:dyDescent="0.25">
      <c r="A3" t="s">
        <v>136</v>
      </c>
      <c r="B3">
        <v>1</v>
      </c>
      <c r="C3">
        <v>0</v>
      </c>
      <c r="D3" t="s">
        <v>132</v>
      </c>
      <c r="E3" t="s">
        <v>145</v>
      </c>
    </row>
    <row r="4" spans="1:5" x14ac:dyDescent="0.25">
      <c r="A4" t="s">
        <v>151</v>
      </c>
      <c r="B4">
        <v>1</v>
      </c>
      <c r="C4">
        <v>1</v>
      </c>
      <c r="D4" t="s">
        <v>132</v>
      </c>
      <c r="E4" t="s">
        <v>152</v>
      </c>
    </row>
    <row r="5" spans="1:5" x14ac:dyDescent="0.25">
      <c r="A5" t="s">
        <v>160</v>
      </c>
      <c r="B5">
        <v>1</v>
      </c>
      <c r="C5">
        <v>1</v>
      </c>
      <c r="D5" t="s">
        <v>132</v>
      </c>
      <c r="E5" t="s">
        <v>169</v>
      </c>
    </row>
    <row r="6" spans="1:5" x14ac:dyDescent="0.25">
      <c r="A6" t="s">
        <v>177</v>
      </c>
      <c r="B6">
        <v>1</v>
      </c>
      <c r="C6">
        <v>1</v>
      </c>
      <c r="D6" t="s">
        <v>132</v>
      </c>
      <c r="E6" t="s">
        <v>181</v>
      </c>
    </row>
    <row r="7" spans="1:5" x14ac:dyDescent="0.25">
      <c r="A7" t="s">
        <v>191</v>
      </c>
      <c r="B7">
        <v>1</v>
      </c>
      <c r="C7">
        <v>1</v>
      </c>
      <c r="D7" t="s">
        <v>132</v>
      </c>
      <c r="E7" t="s">
        <v>192</v>
      </c>
    </row>
    <row r="8" spans="1:5" x14ac:dyDescent="0.25">
      <c r="A8" t="s">
        <v>197</v>
      </c>
      <c r="B8">
        <v>1</v>
      </c>
      <c r="C8">
        <v>1</v>
      </c>
      <c r="D8" t="s">
        <v>132</v>
      </c>
      <c r="E8" t="s">
        <v>200</v>
      </c>
    </row>
    <row r="9" spans="1:5" x14ac:dyDescent="0.25">
      <c r="A9">
        <f>COUNTA(A2:A8)</f>
        <v>7</v>
      </c>
      <c r="B9">
        <f>SUM(B2:B8)</f>
        <v>7</v>
      </c>
      <c r="C9">
        <f>SUM(C2:C8)</f>
        <v>5</v>
      </c>
    </row>
    <row r="10" spans="1:5" x14ac:dyDescent="0.25">
      <c r="B10">
        <f>B9/A9</f>
        <v>1</v>
      </c>
      <c r="C10">
        <f>C9/A9</f>
        <v>0.7142857142857143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All Files History</vt:lpstr>
      <vt:lpstr>All Specific</vt:lpstr>
      <vt:lpstr>Singular Specific</vt:lpstr>
      <vt:lpstr>Singular Test - Production</vt:lpstr>
      <vt:lpstr>All Version Test Percentage</vt:lpstr>
      <vt:lpstr>Major Minor Test Percentage</vt:lpstr>
      <vt:lpstr>Total TLOC - SLOC</vt:lpstr>
      <vt:lpstr>Source - Gherkin Correlation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Görkem Yalçın</cp:lastModifiedBy>
  <dcterms:created xsi:type="dcterms:W3CDTF">2022-04-18T22:33:50Z</dcterms:created>
  <dcterms:modified xsi:type="dcterms:W3CDTF">2022-11-12T06:54:32Z</dcterms:modified>
</cp:coreProperties>
</file>