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ke\PycharmProjects\pythonProject\Graphs\Excel\"/>
    </mc:Choice>
  </mc:AlternateContent>
  <xr:revisionPtr revIDLastSave="0" documentId="13_ncr:1_{9C14FE6F-C3D6-4529-8BE5-B988003BF81F}" xr6:coauthVersionLast="47" xr6:coauthVersionMax="47" xr10:uidLastSave="{00000000-0000-0000-0000-000000000000}"/>
  <bookViews>
    <workbookView xWindow="780" yWindow="780" windowWidth="28800" windowHeight="15450" firstSheet="3" activeTab="7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8" l="1"/>
  <c r="C10" i="8" s="1"/>
  <c r="B9" i="8"/>
  <c r="B10" i="8" s="1"/>
  <c r="A9" i="8"/>
</calcChain>
</file>

<file path=xl/sharedStrings.xml><?xml version="1.0" encoding="utf-8"?>
<sst xmlns="http://schemas.openxmlformats.org/spreadsheetml/2006/main" count="465" uniqueCount="192">
  <si>
    <t>v0.0.1</t>
  </si>
  <si>
    <t>v0.2</t>
  </si>
  <si>
    <t>v0.3</t>
  </si>
  <si>
    <t>v0.3.1</t>
  </si>
  <si>
    <t>v0.4</t>
  </si>
  <si>
    <t>v0.5</t>
  </si>
  <si>
    <t>v0.6</t>
  </si>
  <si>
    <t>v0.7</t>
  </si>
  <si>
    <t>v0.7.1</t>
  </si>
  <si>
    <t>v0.8</t>
  </si>
  <si>
    <t>v0.8.1</t>
  </si>
  <si>
    <t>0.2.0 - 0.0.1</t>
  </si>
  <si>
    <t>0.3.0 - 0.2.0</t>
  </si>
  <si>
    <t>0.3.1 - 0.3.0</t>
  </si>
  <si>
    <t>0.4.0 - 0.3.1</t>
  </si>
  <si>
    <t>0.5.0 - 0.4.0</t>
  </si>
  <si>
    <t>0.6.0 - 0.5.0</t>
  </si>
  <si>
    <t>0.7.0 - 0.6.0</t>
  </si>
  <si>
    <t>0.7.1 - 0.7.0</t>
  </si>
  <si>
    <t>0.8.0 - 0.7.1</t>
  </si>
  <si>
    <t>0.8.1 - 0.8.0</t>
  </si>
  <si>
    <t>features/running.feature</t>
  </si>
  <si>
    <t>Created</t>
  </si>
  <si>
    <t>.gitignore</t>
  </si>
  <si>
    <t>History.txt</t>
  </si>
  <si>
    <t>features/permissions.feature</t>
  </si>
  <si>
    <t>features/editing_files.feature</t>
  </si>
  <si>
    <t>editors/double_space.rb</t>
  </si>
  <si>
    <t>lib/poet.rb</t>
  </si>
  <si>
    <t>README.md</t>
  </si>
  <si>
    <t>poet.gemspec</t>
  </si>
  <si>
    <t>features/selective_files.feature</t>
  </si>
  <si>
    <t>features/step_definitions/editor_steps.rb</t>
  </si>
  <si>
    <t>features/listing_files.feature</t>
  </si>
  <si>
    <t>completion/poet.bash</t>
  </si>
  <si>
    <t>README</t>
  </si>
  <si>
    <t>Rakefile</t>
  </si>
  <si>
    <t>bin/poet</t>
  </si>
  <si>
    <t>.travis.yml</t>
  </si>
  <si>
    <t>lib/poet/version.rb</t>
  </si>
  <si>
    <t>features/verbose.feature</t>
  </si>
  <si>
    <t>features/support/env.rb</t>
  </si>
  <si>
    <t>features/step_definitions/permissions_steps.rb</t>
  </si>
  <si>
    <t>features/bootstrapping.feature</t>
  </si>
  <si>
    <t>1 change: 1 addition &amp; 0 deletions</t>
  </si>
  <si>
    <t>9 changes: 0 additions &amp; 9 deletions</t>
  </si>
  <si>
    <t>4 changes: 4 additions &amp; 0 deletions</t>
  </si>
  <si>
    <t>62 changes: 32 additions &amp; 30 deletions</t>
  </si>
  <si>
    <t>10 changes: 10 additions &amp; 0 deletions</t>
  </si>
  <si>
    <t>3 changes: 3 additions &amp; 0 deletions</t>
  </si>
  <si>
    <t>2 changes: 1 addition &amp; 1 deletion</t>
  </si>
  <si>
    <t>5 changes: 3 additions &amp; 2 deletions</t>
  </si>
  <si>
    <t>6 changes: 6 additions &amp; 0 deletions</t>
  </si>
  <si>
    <t>24 changes: 19 additions &amp; 5 deletions</t>
  </si>
  <si>
    <t>41 changes: 7 additions &amp; 34 deletions</t>
  </si>
  <si>
    <t>31 changes: 31 additions &amp; 0 deletions</t>
  </si>
  <si>
    <t>3 changes: 1 addition &amp; 2 deletions</t>
  </si>
  <si>
    <t>10 changes: 5 additions &amp; 5 deletions</t>
  </si>
  <si>
    <t>6 changes: 3 additions &amp; 3 deletions</t>
  </si>
  <si>
    <t>2 changes: 2 additions &amp; 0 deletions</t>
  </si>
  <si>
    <t>68 changes: 68 additions &amp; 0 deletions</t>
  </si>
  <si>
    <t>7 changes: 6 additions &amp; 1 deletion</t>
  </si>
  <si>
    <t>17 changes: 17 additions &amp; 0 deletions</t>
  </si>
  <si>
    <t>8 changes: 7 additions &amp; 1 deletion</t>
  </si>
  <si>
    <t>18 changes: 18 additions &amp; 0 deletions</t>
  </si>
  <si>
    <t>20 changes: 15 additions &amp; 5 deletions</t>
  </si>
  <si>
    <t>34 changes: 1 addition &amp; 33 deletions</t>
  </si>
  <si>
    <t>8 changes: 4 additions &amp; 4 deletions</t>
  </si>
  <si>
    <t>32 changes: 32 additions &amp; 0 deletions</t>
  </si>
  <si>
    <t>29 changes: 29 additions &amp; 0 deletions</t>
  </si>
  <si>
    <t>114 changes: 65 additions &amp; 49 deletions</t>
  </si>
  <si>
    <t>51 changes: 39 additions &amp; 12 deletions</t>
  </si>
  <si>
    <t>39 changes: 39 additions &amp; 0 deletions</t>
  </si>
  <si>
    <t>34 changes: 30 additions &amp; 4 deletions</t>
  </si>
  <si>
    <t>34 changes: 34 additions &amp; 0 deletions</t>
  </si>
  <si>
    <t>14 changes: 12 additions &amp; 2 deletions</t>
  </si>
  <si>
    <t>Product line additions: 67</t>
  </si>
  <si>
    <t>Product line removals: 33</t>
  </si>
  <si>
    <t>Gherkin line additions: 85</t>
  </si>
  <si>
    <t>Gherkin line removals: 0</t>
  </si>
  <si>
    <t>Added scenario: 21</t>
  </si>
  <si>
    <t>Added given: 24</t>
  </si>
  <si>
    <t>Added when: 24</t>
  </si>
  <si>
    <t>Added then: 21</t>
  </si>
  <si>
    <t>Removed then: 0</t>
  </si>
  <si>
    <t>Removed when: 0</t>
  </si>
  <si>
    <t>Removed given: 1</t>
  </si>
  <si>
    <t>Removed scenario: 0</t>
  </si>
  <si>
    <t>v0.0.1 - v0.2</t>
  </si>
  <si>
    <t>minor release</t>
  </si>
  <si>
    <t>0</t>
  </si>
  <si>
    <t>Product line additions: 108</t>
  </si>
  <si>
    <t>Product line removals: 40</t>
  </si>
  <si>
    <t>Gherkin line additions: 40</t>
  </si>
  <si>
    <t>Gherkin line removals: 10</t>
  </si>
  <si>
    <t>Added scenario: 6</t>
  </si>
  <si>
    <t>Added given: 6</t>
  </si>
  <si>
    <t>Added when: 30</t>
  </si>
  <si>
    <t>Added then: 15</t>
  </si>
  <si>
    <t>Removed then: 3</t>
  </si>
  <si>
    <t>Removed when: 8</t>
  </si>
  <si>
    <t>Removed given: 0</t>
  </si>
  <si>
    <t>v0.2 - v0.3</t>
  </si>
  <si>
    <t>1</t>
  </si>
  <si>
    <t>Product line additions: 8</t>
  </si>
  <si>
    <t>Product line removals: 2</t>
  </si>
  <si>
    <t>Gherkin line additions: 0</t>
  </si>
  <si>
    <t>Added scenario: 0</t>
  </si>
  <si>
    <t>Added given: 0</t>
  </si>
  <si>
    <t>Added when: 0</t>
  </si>
  <si>
    <t>Added then: 0</t>
  </si>
  <si>
    <t>2</t>
  </si>
  <si>
    <t>Product line removals: 3</t>
  </si>
  <si>
    <t>Gherkin line additions: 17</t>
  </si>
  <si>
    <t>Added scenario: 3</t>
  </si>
  <si>
    <t>Added given: 3</t>
  </si>
  <si>
    <t>Added when: 3</t>
  </si>
  <si>
    <t>Added then: 3</t>
  </si>
  <si>
    <t>v0.3.1 - v0.4</t>
  </si>
  <si>
    <t>3</t>
  </si>
  <si>
    <t>Product line additions: 111</t>
  </si>
  <si>
    <t>Product line removals: 89</t>
  </si>
  <si>
    <t>Gherkin line additions: 65</t>
  </si>
  <si>
    <t>Gherkin line removals: 4</t>
  </si>
  <si>
    <t>Added scenario: 15</t>
  </si>
  <si>
    <t>Added given: 15</t>
  </si>
  <si>
    <t>Added when: 33</t>
  </si>
  <si>
    <t>Added then: 18</t>
  </si>
  <si>
    <t>Removed then: 1</t>
  </si>
  <si>
    <t>Removed when: 3</t>
  </si>
  <si>
    <t>v0.4 - v0.5</t>
  </si>
  <si>
    <t>4</t>
  </si>
  <si>
    <t>Product line additions: 10</t>
  </si>
  <si>
    <t>v0.5 - v0.6</t>
  </si>
  <si>
    <t>5</t>
  </si>
  <si>
    <t>Product line additions: 60</t>
  </si>
  <si>
    <t>Product line removals: 11</t>
  </si>
  <si>
    <t>Gherkin line additions: 78</t>
  </si>
  <si>
    <t>Gherkin line removals: 12</t>
  </si>
  <si>
    <t>Added when: 18</t>
  </si>
  <si>
    <t>Removed when: 1</t>
  </si>
  <si>
    <t>Removed scenario: 1</t>
  </si>
  <si>
    <t>v0.6 - v0.7</t>
  </si>
  <si>
    <t>Product line additions: 4</t>
  </si>
  <si>
    <t>Product line removals: 1</t>
  </si>
  <si>
    <t>7</t>
  </si>
  <si>
    <t>Product line additions: 61</t>
  </si>
  <si>
    <t>v0.7.1 - v0.8</t>
  </si>
  <si>
    <t>Product line additions: 6</t>
  </si>
  <si>
    <t>9</t>
  </si>
  <si>
    <t>Cumulatives:</t>
  </si>
  <si>
    <t>Cumulatives of production and test:</t>
  </si>
  <si>
    <t/>
  </si>
  <si>
    <t>Version comparison</t>
  </si>
  <si>
    <t>Update type</t>
  </si>
  <si>
    <t>Percentage of production code updates with test code</t>
  </si>
  <si>
    <t>v0.3 - v0.3.1</t>
  </si>
  <si>
    <t>patch release</t>
  </si>
  <si>
    <t>v0.7 - v0.7.1</t>
  </si>
  <si>
    <t>v0.8 - v0.8.1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</si>
  <si>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</si>
  <si>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</si>
  <si>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</si>
  <si>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</si>
  <si>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</si>
  <si>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</si>
  <si>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</si>
  <si>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</si>
  <si>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</si>
  <si>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</si>
  <si>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</si>
  <si>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0.666</t>
  </si>
  <si>
    <t>0.333</t>
  </si>
  <si>
    <t>0.75</t>
  </si>
  <si>
    <t>0.25</t>
  </si>
  <si>
    <t>0.8</t>
  </si>
  <si>
    <t>0.2</t>
  </si>
  <si>
    <t>0.714</t>
  </si>
  <si>
    <t>0.285</t>
  </si>
  <si>
    <t>0.625</t>
  </si>
  <si>
    <t>0.375</t>
  </si>
  <si>
    <t>0.555</t>
  </si>
  <si>
    <t>0.444</t>
  </si>
  <si>
    <t>0.5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</si>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</sst>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v0.2</c:v>
                </c:pt>
                <c:pt idx="1">
                  <c:v>v0.3</c:v>
                </c:pt>
                <c:pt idx="2">
                  <c:v>v0.3.1</c:v>
                </c:pt>
                <c:pt idx="3">
                  <c:v>v0.4</c:v>
                </c:pt>
                <c:pt idx="4">
                  <c:v>v0.5</c:v>
                </c:pt>
                <c:pt idx="5">
                  <c:v>v0.6</c:v>
                </c:pt>
                <c:pt idx="6">
                  <c:v>v0.7</c:v>
                </c:pt>
                <c:pt idx="7">
                  <c:v>v0.7.1</c:v>
                </c:pt>
                <c:pt idx="8">
                  <c:v>v0.8</c:v>
                </c:pt>
                <c:pt idx="9">
                  <c:v>v0.8.1</c:v>
                </c:pt>
              </c:strCache>
            </c:strRef>
          </c:cat>
          <c:val>
            <c:numRef>
              <c:f>'All Specific'!$C$50:$L$50</c:f>
              <c:numCache>
                <c:formatCode>General</c:formatCode>
                <c:ptCount val="10"/>
                <c:pt idx="0">
                  <c:v>67</c:v>
                </c:pt>
                <c:pt idx="1">
                  <c:v>175</c:v>
                </c:pt>
                <c:pt idx="2">
                  <c:v>183</c:v>
                </c:pt>
                <c:pt idx="3">
                  <c:v>191</c:v>
                </c:pt>
                <c:pt idx="4">
                  <c:v>302</c:v>
                </c:pt>
                <c:pt idx="5">
                  <c:v>312</c:v>
                </c:pt>
                <c:pt idx="6">
                  <c:v>372</c:v>
                </c:pt>
                <c:pt idx="7">
                  <c:v>376</c:v>
                </c:pt>
                <c:pt idx="8">
                  <c:v>437</c:v>
                </c:pt>
                <c:pt idx="9">
                  <c:v>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9-4818-A868-01B3084DC9E1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v0.2</c:v>
                </c:pt>
                <c:pt idx="1">
                  <c:v>v0.3</c:v>
                </c:pt>
                <c:pt idx="2">
                  <c:v>v0.3.1</c:v>
                </c:pt>
                <c:pt idx="3">
                  <c:v>v0.4</c:v>
                </c:pt>
                <c:pt idx="4">
                  <c:v>v0.5</c:v>
                </c:pt>
                <c:pt idx="5">
                  <c:v>v0.6</c:v>
                </c:pt>
                <c:pt idx="6">
                  <c:v>v0.7</c:v>
                </c:pt>
                <c:pt idx="7">
                  <c:v>v0.7.1</c:v>
                </c:pt>
                <c:pt idx="8">
                  <c:v>v0.8</c:v>
                </c:pt>
                <c:pt idx="9">
                  <c:v>v0.8.1</c:v>
                </c:pt>
              </c:strCache>
            </c:strRef>
          </c:cat>
          <c:val>
            <c:numRef>
              <c:f>'All Specific'!$C$51:$L$51</c:f>
              <c:numCache>
                <c:formatCode>General</c:formatCode>
                <c:ptCount val="10"/>
                <c:pt idx="0">
                  <c:v>33</c:v>
                </c:pt>
                <c:pt idx="1">
                  <c:v>73</c:v>
                </c:pt>
                <c:pt idx="2">
                  <c:v>75</c:v>
                </c:pt>
                <c:pt idx="3">
                  <c:v>78</c:v>
                </c:pt>
                <c:pt idx="4">
                  <c:v>167</c:v>
                </c:pt>
                <c:pt idx="5">
                  <c:v>170</c:v>
                </c:pt>
                <c:pt idx="6">
                  <c:v>181</c:v>
                </c:pt>
                <c:pt idx="7">
                  <c:v>182</c:v>
                </c:pt>
                <c:pt idx="8">
                  <c:v>185</c:v>
                </c:pt>
                <c:pt idx="9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9-4818-A868-01B3084DC9E1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v0.2</c:v>
                </c:pt>
                <c:pt idx="1">
                  <c:v>v0.3</c:v>
                </c:pt>
                <c:pt idx="2">
                  <c:v>v0.3.1</c:v>
                </c:pt>
                <c:pt idx="3">
                  <c:v>v0.4</c:v>
                </c:pt>
                <c:pt idx="4">
                  <c:v>v0.5</c:v>
                </c:pt>
                <c:pt idx="5">
                  <c:v>v0.6</c:v>
                </c:pt>
                <c:pt idx="6">
                  <c:v>v0.7</c:v>
                </c:pt>
                <c:pt idx="7">
                  <c:v>v0.7.1</c:v>
                </c:pt>
                <c:pt idx="8">
                  <c:v>v0.8</c:v>
                </c:pt>
                <c:pt idx="9">
                  <c:v>v0.8.1</c:v>
                </c:pt>
              </c:strCache>
            </c:strRef>
          </c:cat>
          <c:val>
            <c:numRef>
              <c:f>'All Specific'!$C$52:$L$52</c:f>
              <c:numCache>
                <c:formatCode>General</c:formatCode>
                <c:ptCount val="10"/>
                <c:pt idx="0">
                  <c:v>85</c:v>
                </c:pt>
                <c:pt idx="1">
                  <c:v>125</c:v>
                </c:pt>
                <c:pt idx="2">
                  <c:v>125</c:v>
                </c:pt>
                <c:pt idx="3">
                  <c:v>142</c:v>
                </c:pt>
                <c:pt idx="4">
                  <c:v>207</c:v>
                </c:pt>
                <c:pt idx="5">
                  <c:v>207</c:v>
                </c:pt>
                <c:pt idx="6">
                  <c:v>285</c:v>
                </c:pt>
                <c:pt idx="7">
                  <c:v>285</c:v>
                </c:pt>
                <c:pt idx="8">
                  <c:v>285</c:v>
                </c:pt>
                <c:pt idx="9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99-4818-A868-01B3084DC9E1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v0.2</c:v>
                </c:pt>
                <c:pt idx="1">
                  <c:v>v0.3</c:v>
                </c:pt>
                <c:pt idx="2">
                  <c:v>v0.3.1</c:v>
                </c:pt>
                <c:pt idx="3">
                  <c:v>v0.4</c:v>
                </c:pt>
                <c:pt idx="4">
                  <c:v>v0.5</c:v>
                </c:pt>
                <c:pt idx="5">
                  <c:v>v0.6</c:v>
                </c:pt>
                <c:pt idx="6">
                  <c:v>v0.7</c:v>
                </c:pt>
                <c:pt idx="7">
                  <c:v>v0.7.1</c:v>
                </c:pt>
                <c:pt idx="8">
                  <c:v>v0.8</c:v>
                </c:pt>
                <c:pt idx="9">
                  <c:v>v0.8.1</c:v>
                </c:pt>
              </c:strCache>
            </c:strRef>
          </c:cat>
          <c:val>
            <c:numRef>
              <c:f>'All Specific'!$C$53:$L$53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14</c:v>
                </c:pt>
                <c:pt idx="5">
                  <c:v>14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99-4818-A868-01B3084DC9E1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v0.2</c:v>
                </c:pt>
                <c:pt idx="1">
                  <c:v>v0.3</c:v>
                </c:pt>
                <c:pt idx="2">
                  <c:v>v0.3.1</c:v>
                </c:pt>
                <c:pt idx="3">
                  <c:v>v0.4</c:v>
                </c:pt>
                <c:pt idx="4">
                  <c:v>v0.5</c:v>
                </c:pt>
                <c:pt idx="5">
                  <c:v>v0.6</c:v>
                </c:pt>
                <c:pt idx="6">
                  <c:v>v0.7</c:v>
                </c:pt>
                <c:pt idx="7">
                  <c:v>v0.7.1</c:v>
                </c:pt>
                <c:pt idx="8">
                  <c:v>v0.8</c:v>
                </c:pt>
                <c:pt idx="9">
                  <c:v>v0.8.1</c:v>
                </c:pt>
              </c:strCache>
            </c:strRef>
          </c:cat>
          <c:val>
            <c:numRef>
              <c:f>'All Specific'!$C$54:$L$54</c:f>
              <c:numCache>
                <c:formatCode>General</c:formatCode>
                <c:ptCount val="10"/>
                <c:pt idx="0">
                  <c:v>21</c:v>
                </c:pt>
                <c:pt idx="1">
                  <c:v>27</c:v>
                </c:pt>
                <c:pt idx="2">
                  <c:v>27</c:v>
                </c:pt>
                <c:pt idx="3">
                  <c:v>30</c:v>
                </c:pt>
                <c:pt idx="4">
                  <c:v>45</c:v>
                </c:pt>
                <c:pt idx="5">
                  <c:v>45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99-4818-A868-01B3084DC9E1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v0.2</c:v>
                </c:pt>
                <c:pt idx="1">
                  <c:v>v0.3</c:v>
                </c:pt>
                <c:pt idx="2">
                  <c:v>v0.3.1</c:v>
                </c:pt>
                <c:pt idx="3">
                  <c:v>v0.4</c:v>
                </c:pt>
                <c:pt idx="4">
                  <c:v>v0.5</c:v>
                </c:pt>
                <c:pt idx="5">
                  <c:v>v0.6</c:v>
                </c:pt>
                <c:pt idx="6">
                  <c:v>v0.7</c:v>
                </c:pt>
                <c:pt idx="7">
                  <c:v>v0.7.1</c:v>
                </c:pt>
                <c:pt idx="8">
                  <c:v>v0.8</c:v>
                </c:pt>
                <c:pt idx="9">
                  <c:v>v0.8.1</c:v>
                </c:pt>
              </c:strCache>
            </c:strRef>
          </c:cat>
          <c:val>
            <c:numRef>
              <c:f>'All Specific'!$C$55:$L$55</c:f>
              <c:numCache>
                <c:formatCode>General</c:formatCode>
                <c:ptCount val="10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33</c:v>
                </c:pt>
                <c:pt idx="4">
                  <c:v>48</c:v>
                </c:pt>
                <c:pt idx="5">
                  <c:v>48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99-4818-A868-01B3084DC9E1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v0.2</c:v>
                </c:pt>
                <c:pt idx="1">
                  <c:v>v0.3</c:v>
                </c:pt>
                <c:pt idx="2">
                  <c:v>v0.3.1</c:v>
                </c:pt>
                <c:pt idx="3">
                  <c:v>v0.4</c:v>
                </c:pt>
                <c:pt idx="4">
                  <c:v>v0.5</c:v>
                </c:pt>
                <c:pt idx="5">
                  <c:v>v0.6</c:v>
                </c:pt>
                <c:pt idx="6">
                  <c:v>v0.7</c:v>
                </c:pt>
                <c:pt idx="7">
                  <c:v>v0.7.1</c:v>
                </c:pt>
                <c:pt idx="8">
                  <c:v>v0.8</c:v>
                </c:pt>
                <c:pt idx="9">
                  <c:v>v0.8.1</c:v>
                </c:pt>
              </c:strCache>
            </c:strRef>
          </c:cat>
          <c:val>
            <c:numRef>
              <c:f>'All Specific'!$C$56:$L$56</c:f>
              <c:numCache>
                <c:formatCode>General</c:formatCode>
                <c:ptCount val="10"/>
                <c:pt idx="0">
                  <c:v>24</c:v>
                </c:pt>
                <c:pt idx="1">
                  <c:v>54</c:v>
                </c:pt>
                <c:pt idx="2">
                  <c:v>54</c:v>
                </c:pt>
                <c:pt idx="3">
                  <c:v>57</c:v>
                </c:pt>
                <c:pt idx="4">
                  <c:v>90</c:v>
                </c:pt>
                <c:pt idx="5">
                  <c:v>90</c:v>
                </c:pt>
                <c:pt idx="6">
                  <c:v>108</c:v>
                </c:pt>
                <c:pt idx="7">
                  <c:v>108</c:v>
                </c:pt>
                <c:pt idx="8">
                  <c:v>108</c:v>
                </c:pt>
                <c:pt idx="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99-4818-A868-01B3084DC9E1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v0.2</c:v>
                </c:pt>
                <c:pt idx="1">
                  <c:v>v0.3</c:v>
                </c:pt>
                <c:pt idx="2">
                  <c:v>v0.3.1</c:v>
                </c:pt>
                <c:pt idx="3">
                  <c:v>v0.4</c:v>
                </c:pt>
                <c:pt idx="4">
                  <c:v>v0.5</c:v>
                </c:pt>
                <c:pt idx="5">
                  <c:v>v0.6</c:v>
                </c:pt>
                <c:pt idx="6">
                  <c:v>v0.7</c:v>
                </c:pt>
                <c:pt idx="7">
                  <c:v>v0.7.1</c:v>
                </c:pt>
                <c:pt idx="8">
                  <c:v>v0.8</c:v>
                </c:pt>
                <c:pt idx="9">
                  <c:v>v0.8.1</c:v>
                </c:pt>
              </c:strCache>
            </c:strRef>
          </c:cat>
          <c:val>
            <c:numRef>
              <c:f>'All Specific'!$C$57:$L$57</c:f>
              <c:numCache>
                <c:formatCode>General</c:formatCode>
                <c:ptCount val="10"/>
                <c:pt idx="0">
                  <c:v>21</c:v>
                </c:pt>
                <c:pt idx="1">
                  <c:v>36</c:v>
                </c:pt>
                <c:pt idx="2">
                  <c:v>36</c:v>
                </c:pt>
                <c:pt idx="3">
                  <c:v>39</c:v>
                </c:pt>
                <c:pt idx="4">
                  <c:v>57</c:v>
                </c:pt>
                <c:pt idx="5">
                  <c:v>57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99-4818-A868-01B3084DC9E1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v0.2</c:v>
                </c:pt>
                <c:pt idx="1">
                  <c:v>v0.3</c:v>
                </c:pt>
                <c:pt idx="2">
                  <c:v>v0.3.1</c:v>
                </c:pt>
                <c:pt idx="3">
                  <c:v>v0.4</c:v>
                </c:pt>
                <c:pt idx="4">
                  <c:v>v0.5</c:v>
                </c:pt>
                <c:pt idx="5">
                  <c:v>v0.6</c:v>
                </c:pt>
                <c:pt idx="6">
                  <c:v>v0.7</c:v>
                </c:pt>
                <c:pt idx="7">
                  <c:v>v0.7.1</c:v>
                </c:pt>
                <c:pt idx="8">
                  <c:v>v0.8</c:v>
                </c:pt>
                <c:pt idx="9">
                  <c:v>v0.8.1</c:v>
                </c:pt>
              </c:strCache>
            </c:strRef>
          </c:cat>
          <c:val>
            <c:numRef>
              <c:f>'All Specific'!$C$58:$L$58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99-4818-A868-01B3084DC9E1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v0.2</c:v>
                </c:pt>
                <c:pt idx="1">
                  <c:v>v0.3</c:v>
                </c:pt>
                <c:pt idx="2">
                  <c:v>v0.3.1</c:v>
                </c:pt>
                <c:pt idx="3">
                  <c:v>v0.4</c:v>
                </c:pt>
                <c:pt idx="4">
                  <c:v>v0.5</c:v>
                </c:pt>
                <c:pt idx="5">
                  <c:v>v0.6</c:v>
                </c:pt>
                <c:pt idx="6">
                  <c:v>v0.7</c:v>
                </c:pt>
                <c:pt idx="7">
                  <c:v>v0.7.1</c:v>
                </c:pt>
                <c:pt idx="8">
                  <c:v>v0.8</c:v>
                </c:pt>
                <c:pt idx="9">
                  <c:v>v0.8.1</c:v>
                </c:pt>
              </c:strCache>
            </c:strRef>
          </c:cat>
          <c:val>
            <c:numRef>
              <c:f>'All Specific'!$C$59:$L$59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99-4818-A868-01B3084DC9E1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v0.2</c:v>
                </c:pt>
                <c:pt idx="1">
                  <c:v>v0.3</c:v>
                </c:pt>
                <c:pt idx="2">
                  <c:v>v0.3.1</c:v>
                </c:pt>
                <c:pt idx="3">
                  <c:v>v0.4</c:v>
                </c:pt>
                <c:pt idx="4">
                  <c:v>v0.5</c:v>
                </c:pt>
                <c:pt idx="5">
                  <c:v>v0.6</c:v>
                </c:pt>
                <c:pt idx="6">
                  <c:v>v0.7</c:v>
                </c:pt>
                <c:pt idx="7">
                  <c:v>v0.7.1</c:v>
                </c:pt>
                <c:pt idx="8">
                  <c:v>v0.8</c:v>
                </c:pt>
                <c:pt idx="9">
                  <c:v>v0.8.1</c:v>
                </c:pt>
              </c:strCache>
            </c:strRef>
          </c:cat>
          <c:val>
            <c:numRef>
              <c:f>'All Specific'!$C$60:$L$60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99-4818-A868-01B3084DC9E1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v0.2</c:v>
                </c:pt>
                <c:pt idx="1">
                  <c:v>v0.3</c:v>
                </c:pt>
                <c:pt idx="2">
                  <c:v>v0.3.1</c:v>
                </c:pt>
                <c:pt idx="3">
                  <c:v>v0.4</c:v>
                </c:pt>
                <c:pt idx="4">
                  <c:v>v0.5</c:v>
                </c:pt>
                <c:pt idx="5">
                  <c:v>v0.6</c:v>
                </c:pt>
                <c:pt idx="6">
                  <c:v>v0.7</c:v>
                </c:pt>
                <c:pt idx="7">
                  <c:v>v0.7.1</c:v>
                </c:pt>
                <c:pt idx="8">
                  <c:v>v0.8</c:v>
                </c:pt>
                <c:pt idx="9">
                  <c:v>v0.8.1</c:v>
                </c:pt>
              </c:strCache>
            </c:strRef>
          </c:cat>
          <c:val>
            <c:numRef>
              <c:f>'All Specific'!$C$61:$L$61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99-4818-A868-01B3084DC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508767"/>
        <c:axId val="1"/>
      </c:lineChart>
      <c:catAx>
        <c:axId val="1181508767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18150876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Specific'!$C$37:$L$37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69D-4567-A512-510A2FD57FCC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69D-4567-A512-510A2FD57FCC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Specific'!$C$39:$L$39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69D-4567-A512-510A2FD57FCC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Specific'!$C$40:$L$40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69D-4567-A512-510A2FD57FCC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69D-4567-A512-510A2FD57FCC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Specific'!$C$42:$L$42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C69D-4567-A512-510A2FD57FCC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Specific'!$C$43:$L$43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C69D-4567-A512-510A2FD57FCC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Specific'!$C$44:$L$44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C69D-4567-A512-510A2FD57FCC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Specific'!$C$45:$L$45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C69D-4567-A512-510A2FD57FCC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Specific'!$C$46:$L$46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C69D-4567-A512-510A2FD57FCC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Specific'!$C$47:$L$47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C69D-4567-A512-510A2FD57FCC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Specific'!$C$48:$L$48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C69D-4567-A512-510A2FD57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513759"/>
        <c:axId val="1"/>
      </c:lineChart>
      <c:catAx>
        <c:axId val="1181513759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18151375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LYSYSISF</a:t>
            </a:r>
          </a:p>
        </c:rich>
      </c:tx>
      <c:layout>
        <c:manualLayout>
          <c:xMode val="edge"/>
          <c:yMode val="edge"/>
          <c:x val="9.1787439613527188E-4"/>
          <c:y val="0.2382762991128010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Production'!$B$1:$K$1</c:f>
              <c:strCache>
                <c:ptCount val="10"/>
                <c:pt idx="0">
                  <c:v>0.2.0 - 0.0.1</c:v>
                </c:pt>
                <c:pt idx="1">
                  <c:v>0.3.0 - 0.2.0</c:v>
                </c:pt>
                <c:pt idx="2">
                  <c:v>0.3.1 - 0.3.0</c:v>
                </c:pt>
                <c:pt idx="3">
                  <c:v>0.4.0 - 0.3.1</c:v>
                </c:pt>
                <c:pt idx="4">
                  <c:v>0.5.0 - 0.4.0</c:v>
                </c:pt>
                <c:pt idx="5">
                  <c:v>0.6.0 - 0.5.0</c:v>
                </c:pt>
                <c:pt idx="6">
                  <c:v>0.7.0 - 0.6.0</c:v>
                </c:pt>
                <c:pt idx="7">
                  <c:v>0.7.1 - 0.7.0</c:v>
                </c:pt>
                <c:pt idx="8">
                  <c:v>0.8.0 - 0.7.1</c:v>
                </c:pt>
                <c:pt idx="9">
                  <c:v>0.8.1 - 0.8.0</c:v>
                </c:pt>
              </c:strCache>
            </c:strRef>
          </c:cat>
          <c:val>
            <c:numRef>
              <c:f>'Singular Test - Production'!$C$38:$L$38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F-4ECC-92A2-0D2CAF595DBE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Production'!$B$1:$K$1</c:f>
              <c:strCache>
                <c:ptCount val="10"/>
                <c:pt idx="0">
                  <c:v>0.2.0 - 0.0.1</c:v>
                </c:pt>
                <c:pt idx="1">
                  <c:v>0.3.0 - 0.2.0</c:v>
                </c:pt>
                <c:pt idx="2">
                  <c:v>0.3.1 - 0.3.0</c:v>
                </c:pt>
                <c:pt idx="3">
                  <c:v>0.4.0 - 0.3.1</c:v>
                </c:pt>
                <c:pt idx="4">
                  <c:v>0.5.0 - 0.4.0</c:v>
                </c:pt>
                <c:pt idx="5">
                  <c:v>0.6.0 - 0.5.0</c:v>
                </c:pt>
                <c:pt idx="6">
                  <c:v>0.7.0 - 0.6.0</c:v>
                </c:pt>
                <c:pt idx="7">
                  <c:v>0.7.1 - 0.7.0</c:v>
                </c:pt>
                <c:pt idx="8">
                  <c:v>0.8.0 - 0.7.1</c:v>
                </c:pt>
                <c:pt idx="9">
                  <c:v>0.8.1 - 0.8.0</c:v>
                </c:pt>
              </c:strCache>
            </c:strRef>
          </c:cat>
          <c:val>
            <c:numRef>
              <c:f>'Singular Test - Production'!$C$39:$L$39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F-4ECC-92A2-0D2CAF595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518751"/>
        <c:axId val="1"/>
      </c:lineChart>
      <c:catAx>
        <c:axId val="118151875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181518751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65439575487846624"/>
          <c:y val="0.21221799746514575"/>
          <c:w val="0.28280231275438394"/>
          <c:h val="0.18335019909583544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LYSYSISF</a:t>
            </a:r>
          </a:p>
        </c:rich>
      </c:tx>
      <c:layout>
        <c:manualLayout>
          <c:xMode val="edge"/>
          <c:yMode val="edge"/>
          <c:x val="0.28895536027048846"/>
          <c:y val="7.096774193548387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80838026919234"/>
          <c:y val="0.36086314210723658"/>
          <c:w val="0.60777762210328679"/>
          <c:h val="0.48577952755905512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Specific'!$B$36:$K$36</c:f>
              <c:numCache>
                <c:formatCode>General</c:formatCode>
                <c:ptCount val="10"/>
              </c:numCache>
            </c:numRef>
          </c:cat>
          <c:val>
            <c:numRef>
              <c:f>'All Version Test Percentage'!$B$38:$K$38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0.66600000000000004</c:v>
                </c:pt>
                <c:pt idx="3">
                  <c:v>0.75</c:v>
                </c:pt>
                <c:pt idx="4">
                  <c:v>0.8</c:v>
                </c:pt>
                <c:pt idx="5">
                  <c:v>0.66600000000000004</c:v>
                </c:pt>
                <c:pt idx="6">
                  <c:v>0.71399999999999997</c:v>
                </c:pt>
                <c:pt idx="7">
                  <c:v>0.625</c:v>
                </c:pt>
                <c:pt idx="8">
                  <c:v>0.55500000000000005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A-4773-A5D3-50D690E89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499199"/>
        <c:axId val="1"/>
      </c:lineChart>
      <c:catAx>
        <c:axId val="118149919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18149919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LYSYSISF</a:t>
            </a:r>
          </a:p>
        </c:rich>
      </c:tx>
      <c:layout>
        <c:manualLayout>
          <c:xMode val="edge"/>
          <c:yMode val="edge"/>
          <c:x val="1.6264775413711588E-2"/>
          <c:y val="0.2213642213642213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38434808325017"/>
          <c:y val="0.3931582871207247"/>
          <c:w val="0.60839968947543521"/>
          <c:h val="0.43975979656239467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Percentage'!$B$37:$H$37</c:f>
              <c:strCache>
                <c:ptCount val="7"/>
                <c:pt idx="0">
                  <c:v>v0.0.1 - v0.2</c:v>
                </c:pt>
                <c:pt idx="1">
                  <c:v>v0.2 - v0.3</c:v>
                </c:pt>
                <c:pt idx="2">
                  <c:v>v0.3.1 - v0.4</c:v>
                </c:pt>
                <c:pt idx="3">
                  <c:v>v0.4 - v0.5</c:v>
                </c:pt>
                <c:pt idx="4">
                  <c:v>v0.5 - v0.6</c:v>
                </c:pt>
                <c:pt idx="5">
                  <c:v>v0.6 - v0.7</c:v>
                </c:pt>
                <c:pt idx="6">
                  <c:v>v0.7.1 - v0.8</c:v>
                </c:pt>
              </c:strCache>
            </c:strRef>
          </c:cat>
          <c:val>
            <c:numRef>
              <c:f>'Major Minor Test Percentage'!$B$39:$H$39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A-4317-BDAD-5B53F1396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502527"/>
        <c:axId val="1"/>
      </c:lineChart>
      <c:catAx>
        <c:axId val="118150252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18150252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LYSYSISF</a:t>
            </a:r>
            <a:endParaRPr lang="en-US" sz="1400"/>
          </a:p>
        </c:rich>
      </c:tx>
      <c:layout>
        <c:manualLayout>
          <c:xMode val="edge"/>
          <c:yMode val="edge"/>
          <c:x val="0"/>
          <c:y val="0.2047619047619047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4676532454719755"/>
          <c:y val="0.38418260217472816"/>
          <c:w val="0.59957037285232961"/>
          <c:h val="0.46246006749156354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SLOC'!$B$36:$K$36</c:f>
              <c:strCache>
                <c:ptCount val="10"/>
                <c:pt idx="0">
                  <c:v>0.2.0 - 0.0.1</c:v>
                </c:pt>
                <c:pt idx="1">
                  <c:v>0.3.0 - 0.2.0</c:v>
                </c:pt>
                <c:pt idx="2">
                  <c:v>0.3.1 - 0.3.0</c:v>
                </c:pt>
                <c:pt idx="3">
                  <c:v>0.4.0 - 0.3.1</c:v>
                </c:pt>
                <c:pt idx="4">
                  <c:v>0.5.0 - 0.4.0</c:v>
                </c:pt>
                <c:pt idx="5">
                  <c:v>0.6.0 - 0.5.0</c:v>
                </c:pt>
                <c:pt idx="6">
                  <c:v>0.7.0 - 0.6.0</c:v>
                </c:pt>
                <c:pt idx="7">
                  <c:v>0.7.1 - 0.7.0</c:v>
                </c:pt>
                <c:pt idx="8">
                  <c:v>0.8.0 - 0.7.1</c:v>
                </c:pt>
                <c:pt idx="9">
                  <c:v>v0.8.1</c:v>
                </c:pt>
              </c:strCache>
            </c:strRef>
          </c:cat>
          <c:val>
            <c:numRef>
              <c:f>'Total TLOC - SLOC'!$B$37:$K$37</c:f>
              <c:numCache>
                <c:formatCode>General</c:formatCode>
                <c:ptCount val="10"/>
                <c:pt idx="0">
                  <c:v>161</c:v>
                </c:pt>
                <c:pt idx="1">
                  <c:v>229</c:v>
                </c:pt>
                <c:pt idx="2">
                  <c:v>235</c:v>
                </c:pt>
                <c:pt idx="3">
                  <c:v>240</c:v>
                </c:pt>
                <c:pt idx="4">
                  <c:v>262</c:v>
                </c:pt>
                <c:pt idx="5">
                  <c:v>269</c:v>
                </c:pt>
                <c:pt idx="6">
                  <c:v>318</c:v>
                </c:pt>
                <c:pt idx="7">
                  <c:v>321</c:v>
                </c:pt>
                <c:pt idx="8">
                  <c:v>379</c:v>
                </c:pt>
                <c:pt idx="9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1-40AE-B0D8-918CCE0AE6D8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SLOC'!$B$36:$K$36</c:f>
              <c:strCache>
                <c:ptCount val="10"/>
                <c:pt idx="0">
                  <c:v>0.2.0 - 0.0.1</c:v>
                </c:pt>
                <c:pt idx="1">
                  <c:v>0.3.0 - 0.2.0</c:v>
                </c:pt>
                <c:pt idx="2">
                  <c:v>0.3.1 - 0.3.0</c:v>
                </c:pt>
                <c:pt idx="3">
                  <c:v>0.4.0 - 0.3.1</c:v>
                </c:pt>
                <c:pt idx="4">
                  <c:v>0.5.0 - 0.4.0</c:v>
                </c:pt>
                <c:pt idx="5">
                  <c:v>0.6.0 - 0.5.0</c:v>
                </c:pt>
                <c:pt idx="6">
                  <c:v>0.7.0 - 0.6.0</c:v>
                </c:pt>
                <c:pt idx="7">
                  <c:v>0.7.1 - 0.7.0</c:v>
                </c:pt>
                <c:pt idx="8">
                  <c:v>0.8.0 - 0.7.1</c:v>
                </c:pt>
                <c:pt idx="9">
                  <c:v>v0.8.1</c:v>
                </c:pt>
              </c:strCache>
            </c:strRef>
          </c:cat>
          <c:val>
            <c:numRef>
              <c:f>'Total TLOC - SLOC'!$B$38:$K$38</c:f>
              <c:numCache>
                <c:formatCode>General</c:formatCode>
                <c:ptCount val="10"/>
                <c:pt idx="0">
                  <c:v>85</c:v>
                </c:pt>
                <c:pt idx="1">
                  <c:v>115</c:v>
                </c:pt>
                <c:pt idx="2">
                  <c:v>115</c:v>
                </c:pt>
                <c:pt idx="3">
                  <c:v>132</c:v>
                </c:pt>
                <c:pt idx="4">
                  <c:v>193</c:v>
                </c:pt>
                <c:pt idx="5">
                  <c:v>193</c:v>
                </c:pt>
                <c:pt idx="6">
                  <c:v>259</c:v>
                </c:pt>
                <c:pt idx="7">
                  <c:v>259</c:v>
                </c:pt>
                <c:pt idx="8">
                  <c:v>259</c:v>
                </c:pt>
                <c:pt idx="9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1-40AE-B0D8-918CCE0AE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499615"/>
        <c:axId val="1"/>
      </c:lineChart>
      <c:catAx>
        <c:axId val="1181499615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18149961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2</xdr:col>
      <xdr:colOff>419100</xdr:colOff>
      <xdr:row>15</xdr:row>
      <xdr:rowOff>28574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438150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19050</xdr:colOff>
      <xdr:row>14</xdr:row>
      <xdr:rowOff>161925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7</xdr:col>
      <xdr:colOff>1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wendt/poet/compare/v0.3...v0.3.1" TargetMode="External"/><Relationship Id="rId21" Type="http://schemas.openxmlformats.org/officeDocument/2006/relationships/hyperlink" Target="https://github.com/awendt/poet/compare/v0.2...v0.3" TargetMode="External"/><Relationship Id="rId34" Type="http://schemas.openxmlformats.org/officeDocument/2006/relationships/hyperlink" Target="https://github.com/awendt/poet/compare/v0.4...v0.5" TargetMode="External"/><Relationship Id="rId42" Type="http://schemas.openxmlformats.org/officeDocument/2006/relationships/hyperlink" Target="https://github.com/awendt/poet/compare/v0.4...v0.5" TargetMode="External"/><Relationship Id="rId47" Type="http://schemas.openxmlformats.org/officeDocument/2006/relationships/hyperlink" Target="https://github.com/awendt/poet/compare/v0.6...v0.7" TargetMode="External"/><Relationship Id="rId50" Type="http://schemas.openxmlformats.org/officeDocument/2006/relationships/hyperlink" Target="https://github.com/awendt/poet/compare/v0.6...v0.7" TargetMode="External"/><Relationship Id="rId55" Type="http://schemas.openxmlformats.org/officeDocument/2006/relationships/hyperlink" Target="https://github.com/awendt/poet/compare/v0.6...v0.7" TargetMode="External"/><Relationship Id="rId63" Type="http://schemas.openxmlformats.org/officeDocument/2006/relationships/hyperlink" Target="https://github.com/awendt/poet/compare/v0.7.1...v0.8" TargetMode="External"/><Relationship Id="rId7" Type="http://schemas.openxmlformats.org/officeDocument/2006/relationships/hyperlink" Target="https://github.com/awendt/poet/compare/v0.0.1...v0.2" TargetMode="External"/><Relationship Id="rId2" Type="http://schemas.openxmlformats.org/officeDocument/2006/relationships/hyperlink" Target="https://github.com/awendt/poet/compare/v0.0.1...v0.2" TargetMode="External"/><Relationship Id="rId16" Type="http://schemas.openxmlformats.org/officeDocument/2006/relationships/hyperlink" Target="https://github.com/awendt/poet/compare/v0.2...v0.3" TargetMode="External"/><Relationship Id="rId29" Type="http://schemas.openxmlformats.org/officeDocument/2006/relationships/hyperlink" Target="https://github.com/awendt/poet/compare/v0.3.1...v0.4" TargetMode="External"/><Relationship Id="rId11" Type="http://schemas.openxmlformats.org/officeDocument/2006/relationships/hyperlink" Target="https://github.com/awendt/poet/compare/v0.0.1...v0.2" TargetMode="External"/><Relationship Id="rId24" Type="http://schemas.openxmlformats.org/officeDocument/2006/relationships/hyperlink" Target="https://github.com/awendt/poet/compare/v0.2...v0.3" TargetMode="External"/><Relationship Id="rId32" Type="http://schemas.openxmlformats.org/officeDocument/2006/relationships/hyperlink" Target="https://github.com/awendt/poet/compare/v0.3.1...v0.4" TargetMode="External"/><Relationship Id="rId37" Type="http://schemas.openxmlformats.org/officeDocument/2006/relationships/hyperlink" Target="https://github.com/awendt/poet/compare/v0.4...v0.5" TargetMode="External"/><Relationship Id="rId40" Type="http://schemas.openxmlformats.org/officeDocument/2006/relationships/hyperlink" Target="https://github.com/awendt/poet/compare/v0.4...v0.5" TargetMode="External"/><Relationship Id="rId45" Type="http://schemas.openxmlformats.org/officeDocument/2006/relationships/hyperlink" Target="https://github.com/awendt/poet/compare/v0.5...v0.6" TargetMode="External"/><Relationship Id="rId53" Type="http://schemas.openxmlformats.org/officeDocument/2006/relationships/hyperlink" Target="https://github.com/awendt/poet/compare/v0.6...v0.7" TargetMode="External"/><Relationship Id="rId58" Type="http://schemas.openxmlformats.org/officeDocument/2006/relationships/hyperlink" Target="https://github.com/awendt/poet/compare/v0.7...v0.7.1" TargetMode="External"/><Relationship Id="rId66" Type="http://schemas.openxmlformats.org/officeDocument/2006/relationships/hyperlink" Target="https://github.com/awendt/poet/compare/v0.8...v0.8.1" TargetMode="External"/><Relationship Id="rId5" Type="http://schemas.openxmlformats.org/officeDocument/2006/relationships/hyperlink" Target="https://github.com/awendt/poet/compare/v0.0.1...v0.2" TargetMode="External"/><Relationship Id="rId61" Type="http://schemas.openxmlformats.org/officeDocument/2006/relationships/hyperlink" Target="https://github.com/awendt/poet/compare/v0.7.1...v0.8" TargetMode="External"/><Relationship Id="rId19" Type="http://schemas.openxmlformats.org/officeDocument/2006/relationships/hyperlink" Target="https://github.com/awendt/poet/compare/v0.2...v0.3" TargetMode="External"/><Relationship Id="rId14" Type="http://schemas.openxmlformats.org/officeDocument/2006/relationships/hyperlink" Target="https://github.com/awendt/poet/compare/v0.2...v0.3" TargetMode="External"/><Relationship Id="rId22" Type="http://schemas.openxmlformats.org/officeDocument/2006/relationships/hyperlink" Target="https://github.com/awendt/poet/compare/v0.2...v0.3" TargetMode="External"/><Relationship Id="rId27" Type="http://schemas.openxmlformats.org/officeDocument/2006/relationships/hyperlink" Target="https://github.com/awendt/poet/compare/v0.3...v0.3.1" TargetMode="External"/><Relationship Id="rId30" Type="http://schemas.openxmlformats.org/officeDocument/2006/relationships/hyperlink" Target="https://github.com/awendt/poet/compare/v0.3.1...v0.4" TargetMode="External"/><Relationship Id="rId35" Type="http://schemas.openxmlformats.org/officeDocument/2006/relationships/hyperlink" Target="https://github.com/awendt/poet/compare/v0.4...v0.5" TargetMode="External"/><Relationship Id="rId43" Type="http://schemas.openxmlformats.org/officeDocument/2006/relationships/hyperlink" Target="https://github.com/awendt/poet/compare/v0.4...v0.5" TargetMode="External"/><Relationship Id="rId48" Type="http://schemas.openxmlformats.org/officeDocument/2006/relationships/hyperlink" Target="https://github.com/awendt/poet/compare/v0.6...v0.7" TargetMode="External"/><Relationship Id="rId56" Type="http://schemas.openxmlformats.org/officeDocument/2006/relationships/hyperlink" Target="https://github.com/awendt/poet/compare/v0.6...v0.7" TargetMode="External"/><Relationship Id="rId64" Type="http://schemas.openxmlformats.org/officeDocument/2006/relationships/hyperlink" Target="https://github.com/awendt/poet/compare/v0.7.1...v0.8" TargetMode="External"/><Relationship Id="rId8" Type="http://schemas.openxmlformats.org/officeDocument/2006/relationships/hyperlink" Target="https://github.com/awendt/poet/compare/v0.0.1...v0.2" TargetMode="External"/><Relationship Id="rId51" Type="http://schemas.openxmlformats.org/officeDocument/2006/relationships/hyperlink" Target="https://github.com/awendt/poet/compare/v0.6...v0.7" TargetMode="External"/><Relationship Id="rId3" Type="http://schemas.openxmlformats.org/officeDocument/2006/relationships/hyperlink" Target="https://github.com/awendt/poet/compare/v0.0.1...v0.2" TargetMode="External"/><Relationship Id="rId12" Type="http://schemas.openxmlformats.org/officeDocument/2006/relationships/hyperlink" Target="https://github.com/awendt/poet/compare/v0.0.1...v0.2" TargetMode="External"/><Relationship Id="rId17" Type="http://schemas.openxmlformats.org/officeDocument/2006/relationships/hyperlink" Target="https://github.com/awendt/poet/compare/v0.2...v0.3" TargetMode="External"/><Relationship Id="rId25" Type="http://schemas.openxmlformats.org/officeDocument/2006/relationships/hyperlink" Target="https://github.com/awendt/poet/compare/v0.2...v0.3" TargetMode="External"/><Relationship Id="rId33" Type="http://schemas.openxmlformats.org/officeDocument/2006/relationships/hyperlink" Target="https://github.com/awendt/poet/compare/v0.4...v0.5" TargetMode="External"/><Relationship Id="rId38" Type="http://schemas.openxmlformats.org/officeDocument/2006/relationships/hyperlink" Target="https://github.com/awendt/poet/compare/v0.4...v0.5" TargetMode="External"/><Relationship Id="rId46" Type="http://schemas.openxmlformats.org/officeDocument/2006/relationships/hyperlink" Target="https://github.com/awendt/poet/compare/v0.5...v0.6" TargetMode="External"/><Relationship Id="rId59" Type="http://schemas.openxmlformats.org/officeDocument/2006/relationships/hyperlink" Target="https://github.com/awendt/poet/compare/v0.7...v0.7.1" TargetMode="External"/><Relationship Id="rId67" Type="http://schemas.openxmlformats.org/officeDocument/2006/relationships/hyperlink" Target="https://github.com/awendt/poet/compare/v0.8...v0.8.1" TargetMode="External"/><Relationship Id="rId20" Type="http://schemas.openxmlformats.org/officeDocument/2006/relationships/hyperlink" Target="https://github.com/awendt/poet/compare/v0.2...v0.3" TargetMode="External"/><Relationship Id="rId41" Type="http://schemas.openxmlformats.org/officeDocument/2006/relationships/hyperlink" Target="https://github.com/awendt/poet/compare/v0.4...v0.5" TargetMode="External"/><Relationship Id="rId54" Type="http://schemas.openxmlformats.org/officeDocument/2006/relationships/hyperlink" Target="https://github.com/awendt/poet/compare/v0.6...v0.7" TargetMode="External"/><Relationship Id="rId62" Type="http://schemas.openxmlformats.org/officeDocument/2006/relationships/hyperlink" Target="https://github.com/awendt/poet/compare/v0.7.1...v0.8" TargetMode="External"/><Relationship Id="rId1" Type="http://schemas.openxmlformats.org/officeDocument/2006/relationships/hyperlink" Target="https://github.com/awendt/poet/compare/v0.0.1...v0.2" TargetMode="External"/><Relationship Id="rId6" Type="http://schemas.openxmlformats.org/officeDocument/2006/relationships/hyperlink" Target="https://github.com/awendt/poet/compare/v0.0.1...v0.2" TargetMode="External"/><Relationship Id="rId15" Type="http://schemas.openxmlformats.org/officeDocument/2006/relationships/hyperlink" Target="https://github.com/awendt/poet/compare/v0.2...v0.3" TargetMode="External"/><Relationship Id="rId23" Type="http://schemas.openxmlformats.org/officeDocument/2006/relationships/hyperlink" Target="https://github.com/awendt/poet/compare/v0.2...v0.3" TargetMode="External"/><Relationship Id="rId28" Type="http://schemas.openxmlformats.org/officeDocument/2006/relationships/hyperlink" Target="https://github.com/awendt/poet/compare/v0.3...v0.3.1" TargetMode="External"/><Relationship Id="rId36" Type="http://schemas.openxmlformats.org/officeDocument/2006/relationships/hyperlink" Target="https://github.com/awendt/poet/compare/v0.4...v0.5" TargetMode="External"/><Relationship Id="rId49" Type="http://schemas.openxmlformats.org/officeDocument/2006/relationships/hyperlink" Target="https://github.com/awendt/poet/compare/v0.6...v0.7" TargetMode="External"/><Relationship Id="rId57" Type="http://schemas.openxmlformats.org/officeDocument/2006/relationships/hyperlink" Target="https://github.com/awendt/poet/compare/v0.7...v0.7.1" TargetMode="External"/><Relationship Id="rId10" Type="http://schemas.openxmlformats.org/officeDocument/2006/relationships/hyperlink" Target="https://github.com/awendt/poet/compare/v0.0.1...v0.2" TargetMode="External"/><Relationship Id="rId31" Type="http://schemas.openxmlformats.org/officeDocument/2006/relationships/hyperlink" Target="https://github.com/awendt/poet/compare/v0.3.1...v0.4" TargetMode="External"/><Relationship Id="rId44" Type="http://schemas.openxmlformats.org/officeDocument/2006/relationships/hyperlink" Target="https://github.com/awendt/poet/compare/v0.5...v0.6" TargetMode="External"/><Relationship Id="rId52" Type="http://schemas.openxmlformats.org/officeDocument/2006/relationships/hyperlink" Target="https://github.com/awendt/poet/compare/v0.6...v0.7" TargetMode="External"/><Relationship Id="rId60" Type="http://schemas.openxmlformats.org/officeDocument/2006/relationships/hyperlink" Target="https://github.com/awendt/poet/compare/v0.7.1...v0.8" TargetMode="External"/><Relationship Id="rId65" Type="http://schemas.openxmlformats.org/officeDocument/2006/relationships/hyperlink" Target="https://github.com/awendt/poet/compare/v0.8...v0.8.1" TargetMode="External"/><Relationship Id="rId4" Type="http://schemas.openxmlformats.org/officeDocument/2006/relationships/hyperlink" Target="https://github.com/awendt/poet/compare/v0.0.1...v0.2" TargetMode="External"/><Relationship Id="rId9" Type="http://schemas.openxmlformats.org/officeDocument/2006/relationships/hyperlink" Target="https://github.com/awendt/poet/compare/v0.0.1...v0.2" TargetMode="External"/><Relationship Id="rId13" Type="http://schemas.openxmlformats.org/officeDocument/2006/relationships/hyperlink" Target="https://github.com/awendt/poet/compare/v0.0.1...v0.2" TargetMode="External"/><Relationship Id="rId18" Type="http://schemas.openxmlformats.org/officeDocument/2006/relationships/hyperlink" Target="https://github.com/awendt/poet/compare/v0.2...v0.3" TargetMode="External"/><Relationship Id="rId39" Type="http://schemas.openxmlformats.org/officeDocument/2006/relationships/hyperlink" Target="https://github.com/awendt/poet/compare/v0.4...v0.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workbookViewId="0">
      <selection activeCell="B15" sqref="B15"/>
    </sheetView>
  </sheetViews>
  <sheetFormatPr defaultRowHeight="15" x14ac:dyDescent="0.25"/>
  <cols>
    <col min="1" max="1" width="43.5703125" bestFit="1" customWidth="1"/>
    <col min="2" max="2" width="36.7109375" bestFit="1" customWidth="1"/>
    <col min="3" max="3" width="35.5703125" bestFit="1" customWidth="1"/>
    <col min="4" max="4" width="32.5703125" bestFit="1" customWidth="1"/>
    <col min="5" max="5" width="35.5703125" bestFit="1" customWidth="1"/>
    <col min="6" max="6" width="37.85546875" bestFit="1" customWidth="1"/>
    <col min="7" max="7" width="33.42578125" bestFit="1" customWidth="1"/>
    <col min="8" max="8" width="36.7109375" bestFit="1" customWidth="1"/>
    <col min="9" max="9" width="33.42578125" bestFit="1" customWidth="1"/>
    <col min="10" max="10" width="35.5703125" bestFit="1" customWidth="1"/>
    <col min="11" max="11" width="33.42578125" bestFit="1" customWidth="1"/>
    <col min="12" max="12" width="6.4257812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21</v>
      </c>
      <c r="B2" t="s">
        <v>152</v>
      </c>
      <c r="C2" s="5" t="s">
        <v>57</v>
      </c>
      <c r="E2" s="1" t="s">
        <v>62</v>
      </c>
    </row>
    <row r="3" spans="1:12" x14ac:dyDescent="0.25">
      <c r="A3" t="s">
        <v>23</v>
      </c>
      <c r="B3" s="1" t="s">
        <v>44</v>
      </c>
    </row>
    <row r="4" spans="1:12" x14ac:dyDescent="0.25">
      <c r="A4" t="s">
        <v>24</v>
      </c>
      <c r="B4" t="s">
        <v>152</v>
      </c>
      <c r="C4" s="1" t="s">
        <v>52</v>
      </c>
      <c r="D4" s="1" t="s">
        <v>61</v>
      </c>
      <c r="E4" s="1" t="s">
        <v>46</v>
      </c>
      <c r="F4" s="1" t="s">
        <v>64</v>
      </c>
      <c r="G4" s="1" t="s">
        <v>52</v>
      </c>
      <c r="H4" s="1" t="s">
        <v>52</v>
      </c>
      <c r="I4" s="1" t="s">
        <v>59</v>
      </c>
      <c r="J4" s="1" t="s">
        <v>46</v>
      </c>
      <c r="K4" s="1" t="s">
        <v>46</v>
      </c>
    </row>
    <row r="5" spans="1:12" x14ac:dyDescent="0.25">
      <c r="A5" t="s">
        <v>25</v>
      </c>
      <c r="B5" t="s">
        <v>152</v>
      </c>
      <c r="C5" s="5" t="s">
        <v>56</v>
      </c>
    </row>
    <row r="6" spans="1:12" x14ac:dyDescent="0.25">
      <c r="A6" t="s">
        <v>26</v>
      </c>
      <c r="B6" t="s">
        <v>152</v>
      </c>
      <c r="F6" s="3" t="s">
        <v>68</v>
      </c>
      <c r="H6" s="5" t="s">
        <v>71</v>
      </c>
    </row>
    <row r="7" spans="1:12" x14ac:dyDescent="0.25">
      <c r="A7" t="s">
        <v>27</v>
      </c>
      <c r="B7" t="s">
        <v>152</v>
      </c>
      <c r="H7" s="3" t="s">
        <v>46</v>
      </c>
    </row>
    <row r="8" spans="1:12" x14ac:dyDescent="0.25">
      <c r="A8" t="s">
        <v>28</v>
      </c>
      <c r="B8" s="3" t="s">
        <v>22</v>
      </c>
      <c r="C8" s="1" t="s">
        <v>60</v>
      </c>
      <c r="D8" s="1" t="s">
        <v>44</v>
      </c>
      <c r="E8" s="5" t="s">
        <v>51</v>
      </c>
      <c r="F8" s="5" t="s">
        <v>70</v>
      </c>
      <c r="G8" s="5" t="s">
        <v>51</v>
      </c>
      <c r="H8" s="1" t="s">
        <v>73</v>
      </c>
      <c r="J8" s="1" t="s">
        <v>75</v>
      </c>
      <c r="K8" s="1" t="s">
        <v>44</v>
      </c>
    </row>
    <row r="9" spans="1:12" x14ac:dyDescent="0.25">
      <c r="A9" t="s">
        <v>29</v>
      </c>
      <c r="B9" t="s">
        <v>152</v>
      </c>
      <c r="C9" s="5" t="s">
        <v>53</v>
      </c>
      <c r="F9" s="5" t="s">
        <v>65</v>
      </c>
      <c r="H9" s="1" t="s">
        <v>49</v>
      </c>
      <c r="J9" s="1" t="s">
        <v>48</v>
      </c>
    </row>
    <row r="10" spans="1:12" x14ac:dyDescent="0.25">
      <c r="A10" t="s">
        <v>30</v>
      </c>
      <c r="B10" s="5" t="s">
        <v>51</v>
      </c>
      <c r="F10" s="1" t="s">
        <v>44</v>
      </c>
      <c r="H10" s="5" t="s">
        <v>50</v>
      </c>
      <c r="I10" s="1" t="s">
        <v>44</v>
      </c>
    </row>
    <row r="11" spans="1:12" x14ac:dyDescent="0.25">
      <c r="A11" t="s">
        <v>31</v>
      </c>
      <c r="B11" t="s">
        <v>152</v>
      </c>
      <c r="C11" s="5" t="s">
        <v>58</v>
      </c>
    </row>
    <row r="12" spans="1:12" x14ac:dyDescent="0.25">
      <c r="A12" t="s">
        <v>32</v>
      </c>
      <c r="B12" t="s">
        <v>152</v>
      </c>
      <c r="F12" s="3" t="s">
        <v>49</v>
      </c>
      <c r="H12" s="1" t="s">
        <v>48</v>
      </c>
    </row>
    <row r="13" spans="1:12" x14ac:dyDescent="0.25">
      <c r="A13" t="s">
        <v>33</v>
      </c>
      <c r="B13" t="s">
        <v>152</v>
      </c>
      <c r="H13" s="3" t="s">
        <v>72</v>
      </c>
    </row>
    <row r="14" spans="1:12" x14ac:dyDescent="0.25">
      <c r="A14" t="s">
        <v>34</v>
      </c>
      <c r="B14" t="s">
        <v>152</v>
      </c>
      <c r="J14" s="3" t="s">
        <v>74</v>
      </c>
    </row>
    <row r="15" spans="1:12" x14ac:dyDescent="0.25">
      <c r="A15" t="s">
        <v>35</v>
      </c>
      <c r="B15" s="4" t="s">
        <v>45</v>
      </c>
    </row>
    <row r="16" spans="1:12" x14ac:dyDescent="0.25">
      <c r="A16" t="s">
        <v>36</v>
      </c>
      <c r="B16" s="1" t="s">
        <v>46</v>
      </c>
    </row>
    <row r="17" spans="1:11" x14ac:dyDescent="0.25">
      <c r="A17" t="s">
        <v>37</v>
      </c>
      <c r="B17" s="5" t="s">
        <v>47</v>
      </c>
      <c r="C17" s="2" t="s">
        <v>54</v>
      </c>
      <c r="F17" s="2" t="s">
        <v>66</v>
      </c>
    </row>
    <row r="18" spans="1:11" x14ac:dyDescent="0.25">
      <c r="A18" t="s">
        <v>38</v>
      </c>
      <c r="B18" t="s">
        <v>152</v>
      </c>
      <c r="C18" s="3" t="s">
        <v>46</v>
      </c>
      <c r="F18" s="1" t="s">
        <v>63</v>
      </c>
      <c r="H18" s="5" t="s">
        <v>57</v>
      </c>
    </row>
    <row r="19" spans="1:11" x14ac:dyDescent="0.25">
      <c r="A19" t="s">
        <v>39</v>
      </c>
      <c r="B19" s="5" t="s">
        <v>50</v>
      </c>
      <c r="C19" s="5" t="s">
        <v>50</v>
      </c>
      <c r="D19" s="5" t="s">
        <v>50</v>
      </c>
      <c r="E19" s="5" t="s">
        <v>50</v>
      </c>
      <c r="F19" s="5" t="s">
        <v>50</v>
      </c>
      <c r="G19" s="5" t="s">
        <v>50</v>
      </c>
      <c r="H19" s="5" t="s">
        <v>50</v>
      </c>
      <c r="I19" s="5" t="s">
        <v>50</v>
      </c>
      <c r="J19" s="5" t="s">
        <v>50</v>
      </c>
      <c r="K19" s="5" t="s">
        <v>50</v>
      </c>
    </row>
    <row r="20" spans="1:11" x14ac:dyDescent="0.25">
      <c r="A20" t="s">
        <v>40</v>
      </c>
      <c r="B20" t="s">
        <v>152</v>
      </c>
      <c r="F20" s="3" t="s">
        <v>69</v>
      </c>
    </row>
    <row r="21" spans="1:11" x14ac:dyDescent="0.25">
      <c r="A21" t="s">
        <v>41</v>
      </c>
      <c r="B21" t="s">
        <v>152</v>
      </c>
      <c r="C21" s="1" t="s">
        <v>59</v>
      </c>
    </row>
    <row r="22" spans="1:11" x14ac:dyDescent="0.25">
      <c r="A22" t="s">
        <v>42</v>
      </c>
      <c r="B22" t="s">
        <v>152</v>
      </c>
      <c r="C22" s="1" t="s">
        <v>44</v>
      </c>
    </row>
    <row r="23" spans="1:11" x14ac:dyDescent="0.25">
      <c r="A23" t="s">
        <v>43</v>
      </c>
      <c r="B23" t="s">
        <v>152</v>
      </c>
      <c r="C23" s="3" t="s">
        <v>55</v>
      </c>
      <c r="F23" s="5" t="s">
        <v>67</v>
      </c>
    </row>
  </sheetData>
  <hyperlinks>
    <hyperlink ref="B3" r:id="rId1" xr:uid="{00000000-0004-0000-0000-000000000000}"/>
    <hyperlink ref="B4" r:id="rId2" xr:uid="{00000000-0004-0000-0000-000001000000}"/>
    <hyperlink ref="B15" r:id="rId3" xr:uid="{00000000-0004-0000-0000-000002000000}"/>
    <hyperlink ref="B9" r:id="rId4" xr:uid="{00000000-0004-0000-0000-000003000000}"/>
    <hyperlink ref="B16" r:id="rId5" xr:uid="{00000000-0004-0000-0000-000004000000}"/>
    <hyperlink ref="B17" r:id="rId6" xr:uid="{00000000-0004-0000-0000-000005000000}"/>
    <hyperlink ref="B5" r:id="rId7" xr:uid="{00000000-0004-0000-0000-000006000000}"/>
    <hyperlink ref="B2" r:id="rId8" xr:uid="{00000000-0004-0000-0000-000007000000}"/>
    <hyperlink ref="B11" r:id="rId9" xr:uid="{00000000-0004-0000-0000-000008000000}"/>
    <hyperlink ref="B22" r:id="rId10" xr:uid="{00000000-0004-0000-0000-000009000000}"/>
    <hyperlink ref="B21" r:id="rId11" xr:uid="{00000000-0004-0000-0000-00000A000000}"/>
    <hyperlink ref="B19" r:id="rId12" xr:uid="{00000000-0004-0000-0000-00000B000000}"/>
    <hyperlink ref="B10" r:id="rId13" xr:uid="{00000000-0004-0000-0000-00000C000000}"/>
    <hyperlink ref="C18" r:id="rId14" xr:uid="{00000000-0004-0000-0000-00000D000000}"/>
    <hyperlink ref="C4" r:id="rId15" xr:uid="{00000000-0004-0000-0000-00000E000000}"/>
    <hyperlink ref="C9" r:id="rId16" xr:uid="{00000000-0004-0000-0000-00000F000000}"/>
    <hyperlink ref="C17" r:id="rId17" xr:uid="{00000000-0004-0000-0000-000010000000}"/>
    <hyperlink ref="C23" r:id="rId18" xr:uid="{00000000-0004-0000-0000-000011000000}"/>
    <hyperlink ref="C5" r:id="rId19" xr:uid="{00000000-0004-0000-0000-000012000000}"/>
    <hyperlink ref="C2" r:id="rId20" xr:uid="{00000000-0004-0000-0000-000013000000}"/>
    <hyperlink ref="C11" r:id="rId21" xr:uid="{00000000-0004-0000-0000-000014000000}"/>
    <hyperlink ref="C22" r:id="rId22" xr:uid="{00000000-0004-0000-0000-000015000000}"/>
    <hyperlink ref="C21" r:id="rId23" xr:uid="{00000000-0004-0000-0000-000016000000}"/>
    <hyperlink ref="C8" r:id="rId24" xr:uid="{00000000-0004-0000-0000-000017000000}"/>
    <hyperlink ref="C19" r:id="rId25" xr:uid="{00000000-0004-0000-0000-000018000000}"/>
    <hyperlink ref="D4" r:id="rId26" xr:uid="{00000000-0004-0000-0000-000019000000}"/>
    <hyperlink ref="D8" r:id="rId27" xr:uid="{00000000-0004-0000-0000-00001A000000}"/>
    <hyperlink ref="D19" r:id="rId28" xr:uid="{00000000-0004-0000-0000-00001B000000}"/>
    <hyperlink ref="E4" r:id="rId29" xr:uid="{00000000-0004-0000-0000-00001C000000}"/>
    <hyperlink ref="E2" r:id="rId30" xr:uid="{00000000-0004-0000-0000-00001D000000}"/>
    <hyperlink ref="E8" r:id="rId31" xr:uid="{00000000-0004-0000-0000-00001E000000}"/>
    <hyperlink ref="E19" r:id="rId32" xr:uid="{00000000-0004-0000-0000-00001F000000}"/>
    <hyperlink ref="F18" r:id="rId33" xr:uid="{00000000-0004-0000-0000-000020000000}"/>
    <hyperlink ref="F4" r:id="rId34" xr:uid="{00000000-0004-0000-0000-000021000000}"/>
    <hyperlink ref="F9" r:id="rId35" xr:uid="{00000000-0004-0000-0000-000022000000}"/>
    <hyperlink ref="F17" r:id="rId36" xr:uid="{00000000-0004-0000-0000-000023000000}"/>
    <hyperlink ref="F23" r:id="rId37" xr:uid="{00000000-0004-0000-0000-000024000000}"/>
    <hyperlink ref="F6" r:id="rId38" xr:uid="{00000000-0004-0000-0000-000025000000}"/>
    <hyperlink ref="F12" r:id="rId39" xr:uid="{00000000-0004-0000-0000-000026000000}"/>
    <hyperlink ref="F20" r:id="rId40" xr:uid="{00000000-0004-0000-0000-000027000000}"/>
    <hyperlink ref="F8" r:id="rId41" xr:uid="{00000000-0004-0000-0000-000028000000}"/>
    <hyperlink ref="F19" r:id="rId42" xr:uid="{00000000-0004-0000-0000-000029000000}"/>
    <hyperlink ref="F10" r:id="rId43" xr:uid="{00000000-0004-0000-0000-00002A000000}"/>
    <hyperlink ref="G4" r:id="rId44" xr:uid="{00000000-0004-0000-0000-00002B000000}"/>
    <hyperlink ref="G8" r:id="rId45" xr:uid="{00000000-0004-0000-0000-00002C000000}"/>
    <hyperlink ref="G19" r:id="rId46" xr:uid="{00000000-0004-0000-0000-00002D000000}"/>
    <hyperlink ref="H18" r:id="rId47" xr:uid="{00000000-0004-0000-0000-00002E000000}"/>
    <hyperlink ref="H4" r:id="rId48" xr:uid="{00000000-0004-0000-0000-00002F000000}"/>
    <hyperlink ref="H9" r:id="rId49" xr:uid="{00000000-0004-0000-0000-000030000000}"/>
    <hyperlink ref="H7" r:id="rId50" xr:uid="{00000000-0004-0000-0000-000031000000}"/>
    <hyperlink ref="H6" r:id="rId51" xr:uid="{00000000-0004-0000-0000-000032000000}"/>
    <hyperlink ref="H13" r:id="rId52" xr:uid="{00000000-0004-0000-0000-000033000000}"/>
    <hyperlink ref="H12" r:id="rId53" xr:uid="{00000000-0004-0000-0000-000034000000}"/>
    <hyperlink ref="H8" r:id="rId54" xr:uid="{00000000-0004-0000-0000-000035000000}"/>
    <hyperlink ref="H19" r:id="rId55" xr:uid="{00000000-0004-0000-0000-000036000000}"/>
    <hyperlink ref="H10" r:id="rId56" xr:uid="{00000000-0004-0000-0000-000037000000}"/>
    <hyperlink ref="I4" r:id="rId57" xr:uid="{00000000-0004-0000-0000-000038000000}"/>
    <hyperlink ref="I19" r:id="rId58" xr:uid="{00000000-0004-0000-0000-000039000000}"/>
    <hyperlink ref="I10" r:id="rId59" xr:uid="{00000000-0004-0000-0000-00003A000000}"/>
    <hyperlink ref="J4" r:id="rId60" xr:uid="{00000000-0004-0000-0000-00003B000000}"/>
    <hyperlink ref="J9" r:id="rId61" xr:uid="{00000000-0004-0000-0000-00003C000000}"/>
    <hyperlink ref="J14" r:id="rId62" xr:uid="{00000000-0004-0000-0000-00003D000000}"/>
    <hyperlink ref="J8" r:id="rId63" xr:uid="{00000000-0004-0000-0000-00003E000000}"/>
    <hyperlink ref="J19" r:id="rId64" xr:uid="{00000000-0004-0000-0000-00003F000000}"/>
    <hyperlink ref="K4" r:id="rId65" xr:uid="{00000000-0004-0000-0000-000040000000}"/>
    <hyperlink ref="K8" r:id="rId66" xr:uid="{00000000-0004-0000-0000-000041000000}"/>
    <hyperlink ref="K19" r:id="rId67" xr:uid="{00000000-0004-0000-0000-00004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61"/>
  <sheetViews>
    <sheetView workbookViewId="0"/>
  </sheetViews>
  <sheetFormatPr defaultRowHeight="15" x14ac:dyDescent="0.25"/>
  <cols>
    <col min="2" max="2" width="12.5703125" bestFit="1" customWidth="1"/>
    <col min="3" max="3" width="24" bestFit="1" customWidth="1"/>
    <col min="4" max="4" width="25" bestFit="1" customWidth="1"/>
    <col min="5" max="5" width="22.85546875" bestFit="1" customWidth="1"/>
    <col min="6" max="6" width="24" bestFit="1" customWidth="1"/>
    <col min="7" max="7" width="25" bestFit="1" customWidth="1"/>
    <col min="8" max="9" width="24" bestFit="1" customWidth="1"/>
    <col min="10" max="10" width="22.85546875" bestFit="1" customWidth="1"/>
    <col min="11" max="11" width="24" bestFit="1" customWidth="1"/>
    <col min="12" max="12" width="22.855468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37" spans="3:12" x14ac:dyDescent="0.25">
      <c r="C37" t="s">
        <v>76</v>
      </c>
      <c r="D37" t="s">
        <v>91</v>
      </c>
      <c r="E37" t="s">
        <v>104</v>
      </c>
      <c r="F37" t="s">
        <v>104</v>
      </c>
      <c r="G37" t="s">
        <v>120</v>
      </c>
      <c r="H37" t="s">
        <v>132</v>
      </c>
      <c r="I37" t="s">
        <v>135</v>
      </c>
      <c r="J37" t="s">
        <v>143</v>
      </c>
      <c r="K37" t="s">
        <v>146</v>
      </c>
      <c r="L37" t="s">
        <v>148</v>
      </c>
    </row>
    <row r="38" spans="3:12" x14ac:dyDescent="0.25">
      <c r="C38" t="s">
        <v>77</v>
      </c>
      <c r="D38" t="s">
        <v>92</v>
      </c>
      <c r="E38" t="s">
        <v>105</v>
      </c>
      <c r="F38" t="s">
        <v>112</v>
      </c>
      <c r="G38" t="s">
        <v>121</v>
      </c>
      <c r="H38" t="s">
        <v>112</v>
      </c>
      <c r="I38" t="s">
        <v>136</v>
      </c>
      <c r="J38" t="s">
        <v>144</v>
      </c>
      <c r="K38" t="s">
        <v>112</v>
      </c>
      <c r="L38" t="s">
        <v>144</v>
      </c>
    </row>
    <row r="39" spans="3:12" x14ac:dyDescent="0.25">
      <c r="C39" t="s">
        <v>78</v>
      </c>
      <c r="D39" t="s">
        <v>93</v>
      </c>
      <c r="E39" t="s">
        <v>106</v>
      </c>
      <c r="F39" t="s">
        <v>113</v>
      </c>
      <c r="G39" t="s">
        <v>122</v>
      </c>
      <c r="H39" t="s">
        <v>106</v>
      </c>
      <c r="I39" t="s">
        <v>137</v>
      </c>
      <c r="J39" t="s">
        <v>106</v>
      </c>
      <c r="K39" t="s">
        <v>106</v>
      </c>
      <c r="L39" t="s">
        <v>106</v>
      </c>
    </row>
    <row r="40" spans="3:12" x14ac:dyDescent="0.25">
      <c r="C40" t="s">
        <v>79</v>
      </c>
      <c r="D40" t="s">
        <v>94</v>
      </c>
      <c r="E40" t="s">
        <v>79</v>
      </c>
      <c r="F40" t="s">
        <v>79</v>
      </c>
      <c r="G40" t="s">
        <v>123</v>
      </c>
      <c r="H40" t="s">
        <v>79</v>
      </c>
      <c r="I40" t="s">
        <v>138</v>
      </c>
      <c r="J40" t="s">
        <v>79</v>
      </c>
      <c r="K40" t="s">
        <v>79</v>
      </c>
      <c r="L40" t="s">
        <v>79</v>
      </c>
    </row>
    <row r="41" spans="3:12" x14ac:dyDescent="0.25">
      <c r="C41" t="s">
        <v>80</v>
      </c>
      <c r="D41" t="s">
        <v>95</v>
      </c>
      <c r="E41" t="s">
        <v>107</v>
      </c>
      <c r="F41" t="s">
        <v>114</v>
      </c>
      <c r="G41" t="s">
        <v>124</v>
      </c>
      <c r="H41" t="s">
        <v>107</v>
      </c>
      <c r="I41" t="s">
        <v>124</v>
      </c>
      <c r="J41" t="s">
        <v>107</v>
      </c>
      <c r="K41" t="s">
        <v>107</v>
      </c>
      <c r="L41" t="s">
        <v>107</v>
      </c>
    </row>
    <row r="42" spans="3:12" x14ac:dyDescent="0.25">
      <c r="C42" t="s">
        <v>81</v>
      </c>
      <c r="D42" t="s">
        <v>96</v>
      </c>
      <c r="E42" t="s">
        <v>108</v>
      </c>
      <c r="F42" t="s">
        <v>115</v>
      </c>
      <c r="G42" t="s">
        <v>125</v>
      </c>
      <c r="H42" t="s">
        <v>108</v>
      </c>
      <c r="I42" t="s">
        <v>125</v>
      </c>
      <c r="J42" t="s">
        <v>108</v>
      </c>
      <c r="K42" t="s">
        <v>108</v>
      </c>
      <c r="L42" t="s">
        <v>108</v>
      </c>
    </row>
    <row r="43" spans="3:12" x14ac:dyDescent="0.25">
      <c r="C43" t="s">
        <v>82</v>
      </c>
      <c r="D43" t="s">
        <v>97</v>
      </c>
      <c r="E43" t="s">
        <v>109</v>
      </c>
      <c r="F43" t="s">
        <v>116</v>
      </c>
      <c r="G43" t="s">
        <v>126</v>
      </c>
      <c r="H43" t="s">
        <v>109</v>
      </c>
      <c r="I43" t="s">
        <v>139</v>
      </c>
      <c r="J43" t="s">
        <v>109</v>
      </c>
      <c r="K43" t="s">
        <v>109</v>
      </c>
      <c r="L43" t="s">
        <v>109</v>
      </c>
    </row>
    <row r="44" spans="3:12" x14ac:dyDescent="0.25">
      <c r="C44" t="s">
        <v>83</v>
      </c>
      <c r="D44" t="s">
        <v>98</v>
      </c>
      <c r="E44" t="s">
        <v>110</v>
      </c>
      <c r="F44" t="s">
        <v>117</v>
      </c>
      <c r="G44" t="s">
        <v>127</v>
      </c>
      <c r="H44" t="s">
        <v>110</v>
      </c>
      <c r="I44" t="s">
        <v>127</v>
      </c>
      <c r="J44" t="s">
        <v>110</v>
      </c>
      <c r="K44" t="s">
        <v>110</v>
      </c>
      <c r="L44" t="s">
        <v>110</v>
      </c>
    </row>
    <row r="45" spans="3:12" x14ac:dyDescent="0.25">
      <c r="C45" t="s">
        <v>84</v>
      </c>
      <c r="D45" t="s">
        <v>99</v>
      </c>
      <c r="E45" t="s">
        <v>84</v>
      </c>
      <c r="F45" t="s">
        <v>84</v>
      </c>
      <c r="G45" t="s">
        <v>128</v>
      </c>
      <c r="H45" t="s">
        <v>84</v>
      </c>
      <c r="I45" t="s">
        <v>128</v>
      </c>
      <c r="J45" t="s">
        <v>84</v>
      </c>
      <c r="K45" t="s">
        <v>84</v>
      </c>
      <c r="L45" t="s">
        <v>84</v>
      </c>
    </row>
    <row r="46" spans="3:12" x14ac:dyDescent="0.25">
      <c r="C46" t="s">
        <v>85</v>
      </c>
      <c r="D46" t="s">
        <v>100</v>
      </c>
      <c r="E46" t="s">
        <v>85</v>
      </c>
      <c r="F46" t="s">
        <v>85</v>
      </c>
      <c r="G46" t="s">
        <v>129</v>
      </c>
      <c r="H46" t="s">
        <v>85</v>
      </c>
      <c r="I46" t="s">
        <v>140</v>
      </c>
      <c r="J46" t="s">
        <v>85</v>
      </c>
      <c r="K46" t="s">
        <v>85</v>
      </c>
      <c r="L46" t="s">
        <v>85</v>
      </c>
    </row>
    <row r="47" spans="3:12" x14ac:dyDescent="0.25">
      <c r="C47" t="s">
        <v>86</v>
      </c>
      <c r="D47" t="s">
        <v>101</v>
      </c>
      <c r="E47" t="s">
        <v>101</v>
      </c>
      <c r="F47" t="s">
        <v>101</v>
      </c>
      <c r="G47" t="s">
        <v>101</v>
      </c>
      <c r="H47" t="s">
        <v>101</v>
      </c>
      <c r="I47" t="s">
        <v>86</v>
      </c>
      <c r="J47" t="s">
        <v>101</v>
      </c>
      <c r="K47" t="s">
        <v>101</v>
      </c>
      <c r="L47" t="s">
        <v>101</v>
      </c>
    </row>
    <row r="48" spans="3:12" x14ac:dyDescent="0.25">
      <c r="C48" t="s">
        <v>87</v>
      </c>
      <c r="D48" t="s">
        <v>87</v>
      </c>
      <c r="E48" t="s">
        <v>87</v>
      </c>
      <c r="F48" t="s">
        <v>87</v>
      </c>
      <c r="G48" t="s">
        <v>87</v>
      </c>
      <c r="H48" t="s">
        <v>87</v>
      </c>
      <c r="I48" t="s">
        <v>141</v>
      </c>
      <c r="J48" t="s">
        <v>87</v>
      </c>
      <c r="K48" t="s">
        <v>87</v>
      </c>
      <c r="L48" t="s">
        <v>87</v>
      </c>
    </row>
    <row r="49" spans="2:12" x14ac:dyDescent="0.25">
      <c r="B49" t="s">
        <v>150</v>
      </c>
    </row>
    <row r="50" spans="2:12" x14ac:dyDescent="0.25">
      <c r="C50">
        <v>67</v>
      </c>
      <c r="D50">
        <v>175</v>
      </c>
      <c r="E50">
        <v>183</v>
      </c>
      <c r="F50">
        <v>191</v>
      </c>
      <c r="G50">
        <v>302</v>
      </c>
      <c r="H50">
        <v>312</v>
      </c>
      <c r="I50">
        <v>372</v>
      </c>
      <c r="J50">
        <v>376</v>
      </c>
      <c r="K50">
        <v>437</v>
      </c>
      <c r="L50">
        <v>443</v>
      </c>
    </row>
    <row r="51" spans="2:12" x14ac:dyDescent="0.25">
      <c r="C51">
        <v>33</v>
      </c>
      <c r="D51">
        <v>73</v>
      </c>
      <c r="E51">
        <v>75</v>
      </c>
      <c r="F51">
        <v>78</v>
      </c>
      <c r="G51">
        <v>167</v>
      </c>
      <c r="H51">
        <v>170</v>
      </c>
      <c r="I51">
        <v>181</v>
      </c>
      <c r="J51">
        <v>182</v>
      </c>
      <c r="K51">
        <v>185</v>
      </c>
      <c r="L51">
        <v>186</v>
      </c>
    </row>
    <row r="52" spans="2:12" x14ac:dyDescent="0.25">
      <c r="C52">
        <v>85</v>
      </c>
      <c r="D52">
        <v>125</v>
      </c>
      <c r="E52">
        <v>125</v>
      </c>
      <c r="F52">
        <v>142</v>
      </c>
      <c r="G52">
        <v>207</v>
      </c>
      <c r="H52">
        <v>207</v>
      </c>
      <c r="I52">
        <v>285</v>
      </c>
      <c r="J52">
        <v>285</v>
      </c>
      <c r="K52">
        <v>285</v>
      </c>
      <c r="L52">
        <v>285</v>
      </c>
    </row>
    <row r="53" spans="2:12" x14ac:dyDescent="0.25">
      <c r="C53">
        <v>0</v>
      </c>
      <c r="D53">
        <v>10</v>
      </c>
      <c r="E53">
        <v>10</v>
      </c>
      <c r="F53">
        <v>10</v>
      </c>
      <c r="G53">
        <v>14</v>
      </c>
      <c r="H53">
        <v>14</v>
      </c>
      <c r="I53">
        <v>26</v>
      </c>
      <c r="J53">
        <v>26</v>
      </c>
      <c r="K53">
        <v>26</v>
      </c>
      <c r="L53">
        <v>26</v>
      </c>
    </row>
    <row r="54" spans="2:12" x14ac:dyDescent="0.25">
      <c r="C54">
        <v>21</v>
      </c>
      <c r="D54">
        <v>27</v>
      </c>
      <c r="E54">
        <v>27</v>
      </c>
      <c r="F54">
        <v>30</v>
      </c>
      <c r="G54">
        <v>45</v>
      </c>
      <c r="H54">
        <v>45</v>
      </c>
      <c r="I54">
        <v>60</v>
      </c>
      <c r="J54">
        <v>60</v>
      </c>
      <c r="K54">
        <v>60</v>
      </c>
      <c r="L54">
        <v>60</v>
      </c>
    </row>
    <row r="55" spans="2:12" x14ac:dyDescent="0.25">
      <c r="C55">
        <v>24</v>
      </c>
      <c r="D55">
        <v>30</v>
      </c>
      <c r="E55">
        <v>30</v>
      </c>
      <c r="F55">
        <v>33</v>
      </c>
      <c r="G55">
        <v>48</v>
      </c>
      <c r="H55">
        <v>48</v>
      </c>
      <c r="I55">
        <v>63</v>
      </c>
      <c r="J55">
        <v>63</v>
      </c>
      <c r="K55">
        <v>63</v>
      </c>
      <c r="L55">
        <v>63</v>
      </c>
    </row>
    <row r="56" spans="2:12" x14ac:dyDescent="0.25">
      <c r="C56">
        <v>24</v>
      </c>
      <c r="D56">
        <v>54</v>
      </c>
      <c r="E56">
        <v>54</v>
      </c>
      <c r="F56">
        <v>57</v>
      </c>
      <c r="G56">
        <v>90</v>
      </c>
      <c r="H56">
        <v>90</v>
      </c>
      <c r="I56">
        <v>108</v>
      </c>
      <c r="J56">
        <v>108</v>
      </c>
      <c r="K56">
        <v>108</v>
      </c>
      <c r="L56">
        <v>108</v>
      </c>
    </row>
    <row r="57" spans="2:12" x14ac:dyDescent="0.25">
      <c r="C57">
        <v>21</v>
      </c>
      <c r="D57">
        <v>36</v>
      </c>
      <c r="E57">
        <v>36</v>
      </c>
      <c r="F57">
        <v>39</v>
      </c>
      <c r="G57">
        <v>57</v>
      </c>
      <c r="H57">
        <v>57</v>
      </c>
      <c r="I57">
        <v>75</v>
      </c>
      <c r="J57">
        <v>75</v>
      </c>
      <c r="K57">
        <v>75</v>
      </c>
      <c r="L57">
        <v>75</v>
      </c>
    </row>
    <row r="58" spans="2:12" x14ac:dyDescent="0.25">
      <c r="C58">
        <v>0</v>
      </c>
      <c r="D58">
        <v>3</v>
      </c>
      <c r="E58">
        <v>3</v>
      </c>
      <c r="F58">
        <v>3</v>
      </c>
      <c r="G58">
        <v>4</v>
      </c>
      <c r="H58">
        <v>4</v>
      </c>
      <c r="I58">
        <v>5</v>
      </c>
      <c r="J58">
        <v>5</v>
      </c>
      <c r="K58">
        <v>5</v>
      </c>
      <c r="L58">
        <v>5</v>
      </c>
    </row>
    <row r="59" spans="2:12" x14ac:dyDescent="0.25">
      <c r="C59">
        <v>0</v>
      </c>
      <c r="D59">
        <v>8</v>
      </c>
      <c r="E59">
        <v>8</v>
      </c>
      <c r="F59">
        <v>8</v>
      </c>
      <c r="G59">
        <v>11</v>
      </c>
      <c r="H59">
        <v>11</v>
      </c>
      <c r="I59">
        <v>12</v>
      </c>
      <c r="J59">
        <v>12</v>
      </c>
      <c r="K59">
        <v>12</v>
      </c>
      <c r="L59">
        <v>12</v>
      </c>
    </row>
    <row r="60" spans="2:12" x14ac:dyDescent="0.25"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2</v>
      </c>
      <c r="J60">
        <v>2</v>
      </c>
      <c r="K60">
        <v>2</v>
      </c>
      <c r="L60">
        <v>2</v>
      </c>
    </row>
    <row r="61" spans="2:12" x14ac:dyDescent="0.25"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8"/>
  <sheetViews>
    <sheetView workbookViewId="0"/>
  </sheetViews>
  <sheetFormatPr defaultRowHeight="15" x14ac:dyDescent="0.25"/>
  <cols>
    <col min="2" max="2" width="6.42578125" bestFit="1" customWidth="1"/>
    <col min="3" max="4" width="4.85546875" bestFit="1" customWidth="1"/>
    <col min="5" max="5" width="6.42578125" bestFit="1" customWidth="1"/>
    <col min="6" max="9" width="4.85546875" bestFit="1" customWidth="1"/>
    <col min="10" max="10" width="6.42578125" bestFit="1" customWidth="1"/>
    <col min="11" max="11" width="4.85546875" bestFit="1" customWidth="1"/>
    <col min="12" max="12" width="6.4257812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37" spans="3:12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</row>
    <row r="38" spans="3:12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</row>
    <row r="39" spans="3:12" x14ac:dyDescent="0.25">
      <c r="C39">
        <v>1</v>
      </c>
      <c r="D39">
        <v>2</v>
      </c>
      <c r="E39">
        <v>2</v>
      </c>
      <c r="F39">
        <v>3</v>
      </c>
      <c r="G39">
        <v>4</v>
      </c>
      <c r="H39">
        <v>4</v>
      </c>
      <c r="I39">
        <v>5</v>
      </c>
      <c r="J39">
        <v>5</v>
      </c>
      <c r="K39">
        <v>5</v>
      </c>
      <c r="L39">
        <v>5</v>
      </c>
    </row>
    <row r="40" spans="3:12" x14ac:dyDescent="0.25">
      <c r="C40">
        <v>0</v>
      </c>
      <c r="D40">
        <v>1</v>
      </c>
      <c r="E40">
        <v>1</v>
      </c>
      <c r="F40">
        <v>1</v>
      </c>
      <c r="G40">
        <v>2</v>
      </c>
      <c r="H40">
        <v>2</v>
      </c>
      <c r="I40">
        <v>3</v>
      </c>
      <c r="J40">
        <v>3</v>
      </c>
      <c r="K40">
        <v>3</v>
      </c>
      <c r="L40">
        <v>3</v>
      </c>
    </row>
    <row r="41" spans="3:12" x14ac:dyDescent="0.25">
      <c r="C41">
        <v>1</v>
      </c>
      <c r="D41">
        <v>2</v>
      </c>
      <c r="E41">
        <v>2</v>
      </c>
      <c r="F41">
        <v>3</v>
      </c>
      <c r="G41">
        <v>4</v>
      </c>
      <c r="H41">
        <v>4</v>
      </c>
      <c r="I41">
        <v>5</v>
      </c>
      <c r="J41">
        <v>5</v>
      </c>
      <c r="K41">
        <v>5</v>
      </c>
      <c r="L41">
        <v>5</v>
      </c>
    </row>
    <row r="42" spans="3:12" x14ac:dyDescent="0.25">
      <c r="C42">
        <v>1</v>
      </c>
      <c r="D42">
        <v>2</v>
      </c>
      <c r="E42">
        <v>2</v>
      </c>
      <c r="F42">
        <v>3</v>
      </c>
      <c r="G42">
        <v>4</v>
      </c>
      <c r="H42">
        <v>4</v>
      </c>
      <c r="I42">
        <v>5</v>
      </c>
      <c r="J42">
        <v>5</v>
      </c>
      <c r="K42">
        <v>5</v>
      </c>
      <c r="L42">
        <v>5</v>
      </c>
    </row>
    <row r="43" spans="3:12" x14ac:dyDescent="0.25">
      <c r="C43">
        <v>1</v>
      </c>
      <c r="D43">
        <v>2</v>
      </c>
      <c r="E43">
        <v>2</v>
      </c>
      <c r="F43">
        <v>3</v>
      </c>
      <c r="G43">
        <v>4</v>
      </c>
      <c r="H43">
        <v>4</v>
      </c>
      <c r="I43">
        <v>5</v>
      </c>
      <c r="J43">
        <v>5</v>
      </c>
      <c r="K43">
        <v>5</v>
      </c>
      <c r="L43">
        <v>5</v>
      </c>
    </row>
    <row r="44" spans="3:12" x14ac:dyDescent="0.25">
      <c r="C44">
        <v>1</v>
      </c>
      <c r="D44">
        <v>2</v>
      </c>
      <c r="E44">
        <v>2</v>
      </c>
      <c r="F44">
        <v>3</v>
      </c>
      <c r="G44">
        <v>4</v>
      </c>
      <c r="H44">
        <v>4</v>
      </c>
      <c r="I44">
        <v>5</v>
      </c>
      <c r="J44">
        <v>5</v>
      </c>
      <c r="K44">
        <v>5</v>
      </c>
      <c r="L44">
        <v>5</v>
      </c>
    </row>
    <row r="45" spans="3:12" x14ac:dyDescent="0.25"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</row>
    <row r="46" spans="3:12" x14ac:dyDescent="0.25">
      <c r="C46">
        <v>0</v>
      </c>
      <c r="D46">
        <v>1</v>
      </c>
      <c r="E46">
        <v>1</v>
      </c>
      <c r="F46">
        <v>1</v>
      </c>
      <c r="G46">
        <v>2</v>
      </c>
      <c r="H46">
        <v>2</v>
      </c>
      <c r="I46">
        <v>3</v>
      </c>
      <c r="J46">
        <v>3</v>
      </c>
      <c r="K46">
        <v>3</v>
      </c>
      <c r="L46">
        <v>3</v>
      </c>
    </row>
    <row r="47" spans="3:12" x14ac:dyDescent="0.25">
      <c r="C47">
        <v>0</v>
      </c>
      <c r="D47">
        <v>1</v>
      </c>
      <c r="E47">
        <v>1</v>
      </c>
      <c r="F47">
        <v>1</v>
      </c>
      <c r="G47">
        <v>2</v>
      </c>
      <c r="H47">
        <v>2</v>
      </c>
      <c r="I47">
        <v>3</v>
      </c>
      <c r="J47">
        <v>3</v>
      </c>
      <c r="K47">
        <v>3</v>
      </c>
      <c r="L47">
        <v>3</v>
      </c>
    </row>
    <row r="48" spans="3:12" x14ac:dyDescent="0.25"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2</v>
      </c>
      <c r="J48">
        <v>2</v>
      </c>
      <c r="K48">
        <v>2</v>
      </c>
      <c r="L48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39"/>
  <sheetViews>
    <sheetView workbookViewId="0">
      <selection activeCell="K20" sqref="K20"/>
    </sheetView>
  </sheetViews>
  <sheetFormatPr defaultRowHeight="15" x14ac:dyDescent="0.25"/>
  <cols>
    <col min="2" max="2" width="33.140625" bestFit="1" customWidth="1"/>
    <col min="3" max="11" width="11.5703125" bestFit="1" customWidth="1"/>
    <col min="12" max="12" width="3.28515625" bestFit="1" customWidth="1"/>
  </cols>
  <sheetData>
    <row r="1" spans="2:11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37" spans="2:12" x14ac:dyDescent="0.25">
      <c r="B37" t="s">
        <v>151</v>
      </c>
    </row>
    <row r="38" spans="2:12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</row>
    <row r="39" spans="2:12" x14ac:dyDescent="0.25">
      <c r="C39">
        <v>1</v>
      </c>
      <c r="D39">
        <v>2</v>
      </c>
      <c r="E39">
        <v>2</v>
      </c>
      <c r="F39">
        <v>3</v>
      </c>
      <c r="G39">
        <v>4</v>
      </c>
      <c r="H39">
        <v>4</v>
      </c>
      <c r="I39">
        <v>5</v>
      </c>
      <c r="J39">
        <v>5</v>
      </c>
      <c r="K39">
        <v>5</v>
      </c>
      <c r="L39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8"/>
  <sheetViews>
    <sheetView workbookViewId="0">
      <selection activeCell="AD9" sqref="AD9"/>
    </sheetView>
  </sheetViews>
  <sheetFormatPr defaultColWidth="6.7109375" defaultRowHeight="15" x14ac:dyDescent="0.25"/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36" spans="1:11" x14ac:dyDescent="0.25">
      <c r="A36" t="s">
        <v>153</v>
      </c>
      <c r="B36" t="s">
        <v>88</v>
      </c>
      <c r="C36" t="s">
        <v>102</v>
      </c>
      <c r="D36" t="s">
        <v>156</v>
      </c>
      <c r="E36" t="s">
        <v>118</v>
      </c>
      <c r="F36" t="s">
        <v>130</v>
      </c>
      <c r="G36" t="s">
        <v>133</v>
      </c>
      <c r="H36" t="s">
        <v>142</v>
      </c>
      <c r="I36" t="s">
        <v>158</v>
      </c>
      <c r="J36" t="s">
        <v>147</v>
      </c>
      <c r="K36" t="s">
        <v>159</v>
      </c>
    </row>
    <row r="37" spans="1:11" x14ac:dyDescent="0.25">
      <c r="A37" t="s">
        <v>154</v>
      </c>
      <c r="B37" s="5" t="s">
        <v>89</v>
      </c>
      <c r="C37" s="5" t="s">
        <v>89</v>
      </c>
      <c r="D37" s="2" t="s">
        <v>157</v>
      </c>
      <c r="E37" s="5" t="s">
        <v>89</v>
      </c>
      <c r="F37" s="5" t="s">
        <v>89</v>
      </c>
      <c r="G37" s="5" t="s">
        <v>89</v>
      </c>
      <c r="H37" s="5" t="s">
        <v>89</v>
      </c>
      <c r="I37" s="2" t="s">
        <v>157</v>
      </c>
      <c r="J37" s="5" t="s">
        <v>89</v>
      </c>
      <c r="K37" s="2" t="s">
        <v>157</v>
      </c>
    </row>
    <row r="38" spans="1:11" x14ac:dyDescent="0.25">
      <c r="A38" t="s">
        <v>155</v>
      </c>
      <c r="B38">
        <v>1</v>
      </c>
      <c r="C38">
        <v>1</v>
      </c>
      <c r="D38">
        <v>0.66600000000000004</v>
      </c>
      <c r="E38">
        <v>0.75</v>
      </c>
      <c r="F38">
        <v>0.8</v>
      </c>
      <c r="G38">
        <v>0.66600000000000004</v>
      </c>
      <c r="H38">
        <v>0.71399999999999997</v>
      </c>
      <c r="I38">
        <v>0.625</v>
      </c>
      <c r="J38">
        <v>0.55500000000000005</v>
      </c>
      <c r="K38">
        <v>0.5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8"/>
  <sheetViews>
    <sheetView workbookViewId="0">
      <selection activeCell="N22" sqref="N22"/>
    </sheetView>
  </sheetViews>
  <sheetFormatPr defaultColWidth="6.7109375" defaultRowHeight="15" x14ac:dyDescent="0.25"/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35" spans="1:11" x14ac:dyDescent="0.25">
      <c r="A35" t="s">
        <v>160</v>
      </c>
    </row>
    <row r="37" spans="1:11" x14ac:dyDescent="0.25">
      <c r="A37" t="s">
        <v>153</v>
      </c>
      <c r="B37" t="s">
        <v>88</v>
      </c>
      <c r="C37" t="s">
        <v>102</v>
      </c>
      <c r="D37" t="s">
        <v>118</v>
      </c>
      <c r="E37" t="s">
        <v>130</v>
      </c>
      <c r="F37" t="s">
        <v>133</v>
      </c>
      <c r="G37" t="s">
        <v>142</v>
      </c>
      <c r="H37" t="s">
        <v>147</v>
      </c>
    </row>
    <row r="38" spans="1:11" x14ac:dyDescent="0.25">
      <c r="A38" t="s">
        <v>154</v>
      </c>
      <c r="B38" s="5" t="s">
        <v>89</v>
      </c>
      <c r="C38" s="5" t="s">
        <v>89</v>
      </c>
      <c r="D38" s="5" t="s">
        <v>89</v>
      </c>
      <c r="E38" s="5" t="s">
        <v>89</v>
      </c>
      <c r="F38" s="5" t="s">
        <v>89</v>
      </c>
      <c r="G38" s="5" t="s">
        <v>89</v>
      </c>
      <c r="H38" s="5" t="s">
        <v>89</v>
      </c>
    </row>
    <row r="39" spans="1:11" x14ac:dyDescent="0.25">
      <c r="A39" t="s">
        <v>155</v>
      </c>
      <c r="B39">
        <v>1</v>
      </c>
      <c r="C39">
        <v>1</v>
      </c>
      <c r="D39">
        <v>1</v>
      </c>
      <c r="E39">
        <v>1</v>
      </c>
      <c r="F39">
        <v>0.8</v>
      </c>
      <c r="G39">
        <v>0.83333333333333337</v>
      </c>
      <c r="H39">
        <v>0.7142857142857143</v>
      </c>
    </row>
    <row r="41" spans="1:11" x14ac:dyDescent="0.25">
      <c r="A41" t="s">
        <v>161</v>
      </c>
      <c r="B41" t="s">
        <v>90</v>
      </c>
      <c r="C41" t="s">
        <v>90</v>
      </c>
      <c r="D41" t="s">
        <v>90</v>
      </c>
      <c r="E41" t="s">
        <v>90</v>
      </c>
      <c r="F41" t="s">
        <v>90</v>
      </c>
      <c r="G41" t="s">
        <v>90</v>
      </c>
      <c r="H41" t="s">
        <v>90</v>
      </c>
      <c r="I41" t="s">
        <v>90</v>
      </c>
      <c r="J41" t="s">
        <v>90</v>
      </c>
      <c r="K41" t="s">
        <v>90</v>
      </c>
    </row>
    <row r="42" spans="1:11" x14ac:dyDescent="0.25">
      <c r="A42" t="s">
        <v>162</v>
      </c>
      <c r="B42" t="s">
        <v>169</v>
      </c>
      <c r="C42" t="s">
        <v>169</v>
      </c>
      <c r="D42" t="s">
        <v>169</v>
      </c>
      <c r="E42" t="s">
        <v>169</v>
      </c>
      <c r="F42" t="s">
        <v>169</v>
      </c>
      <c r="G42" t="s">
        <v>169</v>
      </c>
      <c r="H42" t="s">
        <v>169</v>
      </c>
      <c r="I42" t="s">
        <v>169</v>
      </c>
      <c r="J42" t="s">
        <v>169</v>
      </c>
      <c r="K42" t="s">
        <v>169</v>
      </c>
    </row>
    <row r="43" spans="1:11" x14ac:dyDescent="0.25">
      <c r="A43" t="s">
        <v>163</v>
      </c>
      <c r="B43" t="s">
        <v>103</v>
      </c>
      <c r="C43" t="s">
        <v>111</v>
      </c>
      <c r="D43" t="s">
        <v>111</v>
      </c>
      <c r="E43" t="s">
        <v>119</v>
      </c>
      <c r="F43" t="s">
        <v>131</v>
      </c>
      <c r="G43" t="s">
        <v>131</v>
      </c>
      <c r="H43" t="s">
        <v>134</v>
      </c>
      <c r="I43" t="s">
        <v>134</v>
      </c>
      <c r="J43" t="s">
        <v>134</v>
      </c>
      <c r="K43" t="s">
        <v>134</v>
      </c>
    </row>
    <row r="44" spans="1:11" x14ac:dyDescent="0.25">
      <c r="A44" t="s">
        <v>164</v>
      </c>
      <c r="B44" t="s">
        <v>170</v>
      </c>
      <c r="C44" t="s">
        <v>170</v>
      </c>
      <c r="D44" t="s">
        <v>171</v>
      </c>
      <c r="E44" t="s">
        <v>173</v>
      </c>
      <c r="F44" t="s">
        <v>175</v>
      </c>
      <c r="G44" t="s">
        <v>171</v>
      </c>
      <c r="H44" t="s">
        <v>177</v>
      </c>
      <c r="I44" t="s">
        <v>179</v>
      </c>
      <c r="J44" t="s">
        <v>181</v>
      </c>
      <c r="K44" t="s">
        <v>183</v>
      </c>
    </row>
    <row r="45" spans="1:11" x14ac:dyDescent="0.25">
      <c r="A45" t="s">
        <v>165</v>
      </c>
      <c r="B45" t="s">
        <v>90</v>
      </c>
      <c r="C45" t="s">
        <v>90</v>
      </c>
      <c r="D45" t="s">
        <v>103</v>
      </c>
      <c r="E45" t="s">
        <v>103</v>
      </c>
      <c r="F45" t="s">
        <v>103</v>
      </c>
      <c r="G45" t="s">
        <v>111</v>
      </c>
      <c r="H45" t="s">
        <v>111</v>
      </c>
      <c r="I45" t="s">
        <v>119</v>
      </c>
      <c r="J45" t="s">
        <v>131</v>
      </c>
      <c r="K45" t="s">
        <v>134</v>
      </c>
    </row>
    <row r="46" spans="1:11" x14ac:dyDescent="0.25">
      <c r="A46" t="s">
        <v>166</v>
      </c>
      <c r="B46" t="s">
        <v>169</v>
      </c>
      <c r="C46" t="s">
        <v>169</v>
      </c>
      <c r="D46" t="s">
        <v>172</v>
      </c>
      <c r="E46" t="s">
        <v>174</v>
      </c>
      <c r="F46" t="s">
        <v>176</v>
      </c>
      <c r="G46" t="s">
        <v>172</v>
      </c>
      <c r="H46" t="s">
        <v>178</v>
      </c>
      <c r="I46" t="s">
        <v>180</v>
      </c>
      <c r="J46" t="s">
        <v>182</v>
      </c>
      <c r="K46" t="s">
        <v>183</v>
      </c>
    </row>
    <row r="47" spans="1:11" x14ac:dyDescent="0.25">
      <c r="A47" t="s">
        <v>167</v>
      </c>
      <c r="B47" t="s">
        <v>90</v>
      </c>
      <c r="C47" t="s">
        <v>90</v>
      </c>
      <c r="D47" t="s">
        <v>90</v>
      </c>
      <c r="E47" t="s">
        <v>90</v>
      </c>
      <c r="F47" t="s">
        <v>90</v>
      </c>
      <c r="G47" t="s">
        <v>90</v>
      </c>
      <c r="H47" t="s">
        <v>90</v>
      </c>
      <c r="I47" t="s">
        <v>90</v>
      </c>
      <c r="J47" t="s">
        <v>90</v>
      </c>
      <c r="K47" t="s">
        <v>90</v>
      </c>
    </row>
    <row r="48" spans="1:11" x14ac:dyDescent="0.25">
      <c r="A48" t="s">
        <v>168</v>
      </c>
      <c r="B48" t="s">
        <v>169</v>
      </c>
      <c r="C48" t="s">
        <v>169</v>
      </c>
      <c r="D48" t="s">
        <v>169</v>
      </c>
      <c r="E48" t="s">
        <v>169</v>
      </c>
      <c r="F48" t="s">
        <v>169</v>
      </c>
      <c r="G48" t="s">
        <v>169</v>
      </c>
      <c r="H48" t="s">
        <v>169</v>
      </c>
      <c r="I48" t="s">
        <v>169</v>
      </c>
      <c r="J48" t="s">
        <v>169</v>
      </c>
      <c r="K48" t="s">
        <v>169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3"/>
  <sheetViews>
    <sheetView workbookViewId="0">
      <selection activeCell="J8" sqref="J8"/>
    </sheetView>
  </sheetViews>
  <sheetFormatPr defaultColWidth="6.7109375" defaultRowHeight="15" x14ac:dyDescent="0.25"/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36" spans="1:11" x14ac:dyDescent="0.25">
      <c r="A36" t="s">
        <v>153</v>
      </c>
      <c r="B36" t="s">
        <v>11</v>
      </c>
      <c r="C36" t="s">
        <v>12</v>
      </c>
      <c r="D36" t="s">
        <v>13</v>
      </c>
      <c r="E36" t="s">
        <v>14</v>
      </c>
      <c r="F36" t="s">
        <v>15</v>
      </c>
      <c r="G36" t="s">
        <v>16</v>
      </c>
      <c r="H36" t="s">
        <v>17</v>
      </c>
      <c r="I36" t="s">
        <v>18</v>
      </c>
      <c r="J36" t="s">
        <v>19</v>
      </c>
      <c r="K36" t="s">
        <v>10</v>
      </c>
    </row>
    <row r="37" spans="1:11" x14ac:dyDescent="0.25">
      <c r="A37" t="s">
        <v>184</v>
      </c>
      <c r="B37">
        <v>161</v>
      </c>
      <c r="C37">
        <v>229</v>
      </c>
      <c r="D37">
        <v>235</v>
      </c>
      <c r="E37">
        <v>240</v>
      </c>
      <c r="F37">
        <v>262</v>
      </c>
      <c r="G37">
        <v>269</v>
      </c>
      <c r="H37">
        <v>318</v>
      </c>
      <c r="I37">
        <v>321</v>
      </c>
      <c r="J37">
        <v>379</v>
      </c>
      <c r="K37">
        <v>384</v>
      </c>
    </row>
    <row r="38" spans="1:11" x14ac:dyDescent="0.25">
      <c r="A38" t="s">
        <v>185</v>
      </c>
      <c r="B38">
        <v>85</v>
      </c>
      <c r="C38">
        <v>115</v>
      </c>
      <c r="D38">
        <v>115</v>
      </c>
      <c r="E38">
        <v>132</v>
      </c>
      <c r="F38">
        <v>193</v>
      </c>
      <c r="G38">
        <v>193</v>
      </c>
      <c r="H38">
        <v>259</v>
      </c>
      <c r="I38">
        <v>259</v>
      </c>
      <c r="J38">
        <v>259</v>
      </c>
      <c r="K38">
        <v>259</v>
      </c>
    </row>
    <row r="39" spans="1:11" x14ac:dyDescent="0.25">
      <c r="A39" t="s">
        <v>186</v>
      </c>
      <c r="B39">
        <v>13</v>
      </c>
      <c r="C39">
        <v>25</v>
      </c>
      <c r="D39">
        <v>28</v>
      </c>
      <c r="E39">
        <v>32</v>
      </c>
      <c r="F39">
        <v>43</v>
      </c>
      <c r="G39">
        <v>46</v>
      </c>
      <c r="H39">
        <v>56</v>
      </c>
      <c r="I39">
        <v>59</v>
      </c>
      <c r="J39">
        <v>64</v>
      </c>
      <c r="K39">
        <v>67</v>
      </c>
    </row>
    <row r="41" spans="1:11" x14ac:dyDescent="0.25">
      <c r="A41" t="s">
        <v>187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 t="s">
        <v>188</v>
      </c>
      <c r="B42">
        <v>1</v>
      </c>
      <c r="C42">
        <v>2</v>
      </c>
      <c r="D42">
        <v>2</v>
      </c>
      <c r="E42">
        <v>3</v>
      </c>
      <c r="F42">
        <v>4</v>
      </c>
      <c r="G42">
        <v>5</v>
      </c>
      <c r="H42">
        <v>6</v>
      </c>
      <c r="I42">
        <v>6</v>
      </c>
      <c r="J42">
        <v>7</v>
      </c>
      <c r="K42">
        <v>7</v>
      </c>
    </row>
    <row r="43" spans="1:11" x14ac:dyDescent="0.25">
      <c r="A43" t="s">
        <v>189</v>
      </c>
      <c r="B43">
        <v>0</v>
      </c>
      <c r="C43"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2</v>
      </c>
      <c r="J43">
        <v>2</v>
      </c>
      <c r="K43">
        <v>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tabSelected="1" workbookViewId="0">
      <selection activeCell="O32" sqref="O32"/>
    </sheetView>
  </sheetViews>
  <sheetFormatPr defaultRowHeight="15" x14ac:dyDescent="0.25"/>
  <cols>
    <col min="1" max="1" width="12" bestFit="1" customWidth="1"/>
    <col min="2" max="2" width="17.7109375" bestFit="1" customWidth="1"/>
    <col min="3" max="3" width="11.7109375" bestFit="1" customWidth="1"/>
    <col min="4" max="4" width="13.28515625" bestFit="1" customWidth="1"/>
    <col min="5" max="5" width="2.140625" bestFit="1" customWidth="1"/>
  </cols>
  <sheetData>
    <row r="1" spans="1:5" x14ac:dyDescent="0.25">
      <c r="B1" t="s">
        <v>190</v>
      </c>
      <c r="C1" t="s">
        <v>191</v>
      </c>
    </row>
    <row r="2" spans="1:5" x14ac:dyDescent="0.25">
      <c r="A2" t="s">
        <v>88</v>
      </c>
      <c r="B2">
        <v>1</v>
      </c>
      <c r="C2">
        <v>1</v>
      </c>
      <c r="D2" t="s">
        <v>89</v>
      </c>
      <c r="E2" t="s">
        <v>90</v>
      </c>
    </row>
    <row r="3" spans="1:5" x14ac:dyDescent="0.25">
      <c r="A3" t="s">
        <v>102</v>
      </c>
      <c r="B3">
        <v>1</v>
      </c>
      <c r="C3">
        <v>1</v>
      </c>
      <c r="D3" t="s">
        <v>89</v>
      </c>
      <c r="E3" t="s">
        <v>111</v>
      </c>
    </row>
    <row r="4" spans="1:5" x14ac:dyDescent="0.25">
      <c r="A4" t="s">
        <v>118</v>
      </c>
      <c r="B4">
        <v>1</v>
      </c>
      <c r="C4">
        <v>1</v>
      </c>
      <c r="D4" t="s">
        <v>89</v>
      </c>
      <c r="E4" t="s">
        <v>119</v>
      </c>
    </row>
    <row r="5" spans="1:5" x14ac:dyDescent="0.25">
      <c r="A5" t="s">
        <v>130</v>
      </c>
      <c r="B5">
        <v>1</v>
      </c>
      <c r="C5">
        <v>1</v>
      </c>
      <c r="D5" t="s">
        <v>89</v>
      </c>
      <c r="E5" t="s">
        <v>131</v>
      </c>
    </row>
    <row r="6" spans="1:5" x14ac:dyDescent="0.25">
      <c r="A6" t="s">
        <v>133</v>
      </c>
      <c r="B6">
        <v>1</v>
      </c>
      <c r="C6">
        <v>0</v>
      </c>
      <c r="D6" t="s">
        <v>89</v>
      </c>
      <c r="E6" t="s">
        <v>134</v>
      </c>
    </row>
    <row r="7" spans="1:5" x14ac:dyDescent="0.25">
      <c r="A7" t="s">
        <v>142</v>
      </c>
      <c r="B7">
        <v>1</v>
      </c>
      <c r="C7">
        <v>1</v>
      </c>
      <c r="D7" t="s">
        <v>89</v>
      </c>
      <c r="E7" t="s">
        <v>145</v>
      </c>
    </row>
    <row r="8" spans="1:5" x14ac:dyDescent="0.25">
      <c r="A8" t="s">
        <v>147</v>
      </c>
      <c r="B8">
        <v>1</v>
      </c>
      <c r="C8">
        <v>0</v>
      </c>
      <c r="D8" t="s">
        <v>89</v>
      </c>
      <c r="E8" t="s">
        <v>149</v>
      </c>
    </row>
    <row r="9" spans="1:5" x14ac:dyDescent="0.25">
      <c r="A9">
        <f>COUNTA(A2:A8)</f>
        <v>7</v>
      </c>
      <c r="B9">
        <f>SUM(B2:B8)</f>
        <v>7</v>
      </c>
      <c r="C9">
        <f>SUM(C2:C8)</f>
        <v>5</v>
      </c>
    </row>
    <row r="10" spans="1:5" x14ac:dyDescent="0.25">
      <c r="B10">
        <f>B9/A9</f>
        <v>1</v>
      </c>
      <c r="C10">
        <f>C9/A9</f>
        <v>0.7142857142857143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2022-04-18T22:50:52Z</dcterms:created>
  <dcterms:modified xsi:type="dcterms:W3CDTF">2022-11-12T06:55:34Z</dcterms:modified>
</cp:coreProperties>
</file>