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zing the co-evolution of source code and acceptance test code\Excel Files\"/>
    </mc:Choice>
  </mc:AlternateContent>
  <xr:revisionPtr revIDLastSave="0" documentId="13_ncr:1_{922A92C6-A707-403C-ACD6-457EC30BD596}" xr6:coauthVersionLast="47" xr6:coauthVersionMax="47" xr10:uidLastSave="{00000000-0000-0000-0000-000000000000}"/>
  <bookViews>
    <workbookView xWindow="6825" yWindow="5115" windowWidth="12630" windowHeight="8190" firstSheet="3" activeTab="4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8" l="1"/>
  <c r="C9" i="8" s="1"/>
  <c r="B8" i="8"/>
  <c r="B9" i="8" s="1"/>
  <c r="A8" i="8"/>
</calcChain>
</file>

<file path=xl/sharedStrings.xml><?xml version="1.0" encoding="utf-8"?>
<sst xmlns="http://schemas.openxmlformats.org/spreadsheetml/2006/main" count="673" uniqueCount="303">
  <si>
    <t>1.1.0</t>
  </si>
  <si>
    <t>1.2.0</t>
  </si>
  <si>
    <t>1.2.1</t>
  </si>
  <si>
    <t>2.0.0</t>
  </si>
  <si>
    <t>3.0.0</t>
  </si>
  <si>
    <t>3.1.0</t>
  </si>
  <si>
    <t>3.2.0</t>
  </si>
  <si>
    <t>4.0.0</t>
  </si>
  <si>
    <t>4.0.1</t>
  </si>
  <si>
    <t>1.2.0 - 1.1.0</t>
  </si>
  <si>
    <t>1.2.1 - 1.2.0</t>
  </si>
  <si>
    <t>2.0.0 - 1.2.1</t>
  </si>
  <si>
    <t>3.0.0 - 2.0.0</t>
  </si>
  <si>
    <t>3.1.0 - 3.0.0</t>
  </si>
  <si>
    <t>3.2.0 - 3.1.0</t>
  </si>
  <si>
    <t>4.0.0 - 3.2.0</t>
  </si>
  <si>
    <t>4.0.1 - 4.0.0</t>
  </si>
  <si>
    <t>features/number.feature</t>
  </si>
  <si>
    <t>Created</t>
  </si>
  <si>
    <t>readme/upgradeNotice.txt</t>
  </si>
  <si>
    <t>features/bootstrap/test_imports/checkbox-group.json</t>
  </si>
  <si>
    <t>advanced-custom-fields-wpcli.php</t>
  </si>
  <si>
    <t>features/bootstrap/test_imports/gallery-group.json</t>
  </si>
  <si>
    <t>features/bootstrap/test_imports/time_picker-group.json</t>
  </si>
  <si>
    <t>features/bootstrap/test_imports/textarea-group.json</t>
  </si>
  <si>
    <t>readme/pluginInformation.txt</t>
  </si>
  <si>
    <t>features/date_time_picker.feature</t>
  </si>
  <si>
    <t>scripts/ci</t>
  </si>
  <si>
    <t>features/gallery.feature</t>
  </si>
  <si>
    <t>features/time_picker.feature</t>
  </si>
  <si>
    <t>features/relation.feature</t>
  </si>
  <si>
    <t>lib/acfwpcli/field_group.php</t>
  </si>
  <si>
    <t>bin/xml_export.php</t>
  </si>
  <si>
    <t>ACF5_Command.php</t>
  </si>
  <si>
    <t>features/color_picker.feature</t>
  </si>
  <si>
    <t>composer.lock</t>
  </si>
  <si>
    <t>features/flexible.feature</t>
  </si>
  <si>
    <t>features/bootstrap/test_imports/clone-group.json</t>
  </si>
  <si>
    <t>features/bootstrap/test_imports/file-group.json</t>
  </si>
  <si>
    <t>bin/release.sh</t>
  </si>
  <si>
    <t>features/bootstrap/test_imports/flexible-group.json</t>
  </si>
  <si>
    <t>lib/acfwpcli/cli_utils.php</t>
  </si>
  <si>
    <t>bin/importer.php</t>
  </si>
  <si>
    <t>src/Plugin.php</t>
  </si>
  <si>
    <t>features/email.feature</t>
  </si>
  <si>
    <t>bin/wp-importer.php</t>
  </si>
  <si>
    <t>features/bootstrap/test_imports/email-group.json</t>
  </si>
  <si>
    <t>bin/wp_import.php</t>
  </si>
  <si>
    <t>ACFCommand.php</t>
  </si>
  <si>
    <t>features/text.feature</t>
  </si>
  <si>
    <t>features/bootstrap/test_imports/post-group.json</t>
  </si>
  <si>
    <t>features/bootstrap/test_imports/select-group.json</t>
  </si>
  <si>
    <t>.travis.yml</t>
  </si>
  <si>
    <t>src/Field.php</t>
  </si>
  <si>
    <t>features/bootstrap/test_imports/repeater-group.json</t>
  </si>
  <si>
    <t>features/bootstrap/test_imports/wysiwyg-group.json</t>
  </si>
  <si>
    <t>lib/acfwpcli/field.php</t>
  </si>
  <si>
    <t>bin/parser.php</t>
  </si>
  <si>
    <t>features/bootstrap/test_imports/password-group.json</t>
  </si>
  <si>
    <t>features/bootstrap/test_imports/date_time_picker-group.json</t>
  </si>
  <si>
    <t>features/dboverfile.feature</t>
  </si>
  <si>
    <t>bin/helpers.php</t>
  </si>
  <si>
    <t>features/select.feature</t>
  </si>
  <si>
    <t>features/embed.feature</t>
  </si>
  <si>
    <t>phpunit.xml</t>
  </si>
  <si>
    <t>features/bootstrap/test_imports/url-group.json</t>
  </si>
  <si>
    <t>src/Fieldgroup.php</t>
  </si>
  <si>
    <t>features/page_link.feature</t>
  </si>
  <si>
    <t>readme/changelog.txt</t>
  </si>
  <si>
    <t>readme/description.txt</t>
  </si>
  <si>
    <t>features/post.feature</t>
  </si>
  <si>
    <t>features/bootstrap/test_imports/image-group.json</t>
  </si>
  <si>
    <t>bin/test_wp_install.sh</t>
  </si>
  <si>
    <t>features/radio.feature</t>
  </si>
  <si>
    <t>features/bootstrap/test_imports/multiple-group.json</t>
  </si>
  <si>
    <t>features/bootstrap/test_imports/page_link-group.json</t>
  </si>
  <si>
    <t>features/bootstrap/test_imports/user-group.json</t>
  </si>
  <si>
    <t>features/textarea.feature</t>
  </si>
  <si>
    <t>assets/icon-128x128.png</t>
  </si>
  <si>
    <t>features/clean.feature</t>
  </si>
  <si>
    <t>features/bootstrap/test_imports/radio-group.json</t>
  </si>
  <si>
    <t>features/google_maps.feature</t>
  </si>
  <si>
    <t>features/taxonomy.feature</t>
  </si>
  <si>
    <t>LICENCE</t>
  </si>
  <si>
    <t>features/bootstrap/test_imports/tab-group.json</t>
  </si>
  <si>
    <t>features/bootstrap/test_imports/relation-group.json</t>
  </si>
  <si>
    <t>features/bootstrap/test_imports/date_picker-group.json</t>
  </si>
  <si>
    <t>features/wysiwyg.feature</t>
  </si>
  <si>
    <t>features/bootstrap/test_imports/embed-group.json</t>
  </si>
  <si>
    <t>features/user.feature</t>
  </si>
  <si>
    <t>bin/generate_readme.php</t>
  </si>
  <si>
    <t>src/Commands/ACF5_Command.php</t>
  </si>
  <si>
    <t>tests/Commands/ACF5_Command_Test.php</t>
  </si>
  <si>
    <t>features/clone.feature</t>
  </si>
  <si>
    <t>features/date_picker.feature</t>
  </si>
  <si>
    <t>features/bootstrap/CommandFeature.php</t>
  </si>
  <si>
    <t>readme.txt</t>
  </si>
  <si>
    <t>tests/bootstrap.php</t>
  </si>
  <si>
    <t>assets/icon-256x256.png</t>
  </si>
  <si>
    <t>README.md</t>
  </si>
  <si>
    <t>features/message.feature</t>
  </si>
  <si>
    <t>lib/aura/autoload/Loader.php</t>
  </si>
  <si>
    <t>features/bootstrap/test_imports/google_maps-group.json</t>
  </si>
  <si>
    <t>.phpcodesniffer.xml</t>
  </si>
  <si>
    <t>readme/filters.txt</t>
  </si>
  <si>
    <t>readme/unitTest.txt</t>
  </si>
  <si>
    <t>.gitignore</t>
  </si>
  <si>
    <t>features/repeater.feature</t>
  </si>
  <si>
    <t>features/bootstrap/test_imports/text-group.json</t>
  </si>
  <si>
    <t>features/tab.feature</t>
  </si>
  <si>
    <t>features/password.feature</t>
  </si>
  <si>
    <t>features/multiple.feature</t>
  </si>
  <si>
    <t>readme/installation.txt</t>
  </si>
  <si>
    <t>features/url.feature</t>
  </si>
  <si>
    <t>lib/acfwpcli/cli.php</t>
  </si>
  <si>
    <t>features/file.feature</t>
  </si>
  <si>
    <t>features/menu.feature</t>
  </si>
  <si>
    <t>bin/install-wp-tests.sh</t>
  </si>
  <si>
    <t>features/truefalse.feature</t>
  </si>
  <si>
    <t>features/bootstrap/test_imports/message-group.json</t>
  </si>
  <si>
    <t>readme/command.txt</t>
  </si>
  <si>
    <t>features/bootstrap/config/config.php</t>
  </si>
  <si>
    <t>composer.json</t>
  </si>
  <si>
    <t>features/image.feature</t>
  </si>
  <si>
    <t>features/checkbox.feature</t>
  </si>
  <si>
    <t>features/bootstrap/test_imports/color_picker-group.json</t>
  </si>
  <si>
    <t>features/bootstrap/test_imports/number-group.json</t>
  </si>
  <si>
    <t>lib/acfwpcli.php</t>
  </si>
  <si>
    <t>features/bootstrap/FeatureContext.php</t>
  </si>
  <si>
    <t>features/bootstrap/test_imports/taxonomy-group.json</t>
  </si>
  <si>
    <t>features/bootstrap/mu-plugins/tests.php</t>
  </si>
  <si>
    <t>LICENCE.txt</t>
  </si>
  <si>
    <t>features/bootstrap/test_imports/truefalse-group.json</t>
  </si>
  <si>
    <t>2 changes: 2 additions &amp; 0 deletions</t>
  </si>
  <si>
    <t>176 changes: 137 additions &amp; 39 deletions</t>
  </si>
  <si>
    <t>14 changes: 0 additions &amp; 14 deletions</t>
  </si>
  <si>
    <t>2 changes: 1 addition &amp; 1 deletion</t>
  </si>
  <si>
    <t>3 changes: 0 additions &amp; 3 deletions</t>
  </si>
  <si>
    <t>17 changes: 17 additions &amp; 0 deletions</t>
  </si>
  <si>
    <t>547 changes: 0 additions &amp; 547 deletions</t>
  </si>
  <si>
    <t>330 changes: 0 additions &amp; 330 deletions</t>
  </si>
  <si>
    <t>25 changes: 25 additions &amp; 0 deletions</t>
  </si>
  <si>
    <t>51 changes: 41 additions &amp; 10 deletions</t>
  </si>
  <si>
    <t>102 changes: 31 additions &amp; 71 deletions</t>
  </si>
  <si>
    <t>117 changes: 0 additions &amp; 117 deletions</t>
  </si>
  <si>
    <t>1,098 changes: 0 additions &amp; 1,098 deletions</t>
  </si>
  <si>
    <t>78 changes: 78 additions &amp; 0 deletions</t>
  </si>
  <si>
    <t>647 changes: 0 additions &amp; 647 deletions</t>
  </si>
  <si>
    <t>307 changes: 0 additions &amp; 307 deletions</t>
  </si>
  <si>
    <t>1,049 changes: 0 additions &amp; 1,049 deletions</t>
  </si>
  <si>
    <t>85 changes: 0 additions &amp; 85 deletions</t>
  </si>
  <si>
    <t>4 changes: 3 additions &amp; 1 deletion</t>
  </si>
  <si>
    <t>368 changes: 368 additions &amp; 0 deletions</t>
  </si>
  <si>
    <t>14 changes: 14 additions &amp; 0 deletions</t>
  </si>
  <si>
    <t>383 changes: 383 additions &amp; 0 deletions</t>
  </si>
  <si>
    <t>32 changes: 32 additions &amp; 0 deletions</t>
  </si>
  <si>
    <t>50 changes: 50 additions &amp; 0 deletions</t>
  </si>
  <si>
    <t>77 changes: 77 additions &amp; 0 deletions</t>
  </si>
  <si>
    <t>11 changes: 11 additions &amp; 0 deletions</t>
  </si>
  <si>
    <t>16 changes: 16 additions &amp; 0 deletions</t>
  </si>
  <si>
    <t>3 changes: 3 additions &amp; 0 deletions</t>
  </si>
  <si>
    <t>94 changes: 94 additions &amp; 0 deletions</t>
  </si>
  <si>
    <t>26 changes: 17 additions &amp; 9 deletions</t>
  </si>
  <si>
    <t>8 changes: 2 additions &amp; 6 deletions</t>
  </si>
  <si>
    <t>199 changes: 140 additions &amp; 59 deletions</t>
  </si>
  <si>
    <t>34 changes: 8 additions &amp; 26 deletions</t>
  </si>
  <si>
    <t>Binary file added</t>
  </si>
  <si>
    <t>38 changes: 38 additions &amp; 0 deletions</t>
  </si>
  <si>
    <t>78 changes: 0 additions &amp; 78 deletions</t>
  </si>
  <si>
    <t>93 changes: 93 additions &amp; 0 deletions</t>
  </si>
  <si>
    <t>75 changes: 75 additions &amp; 0 deletions</t>
  </si>
  <si>
    <t>12 changes: 10 additions &amp; 2 deletions</t>
  </si>
  <si>
    <t>2,232 changes: 2,232 additions &amp; 0 deletions</t>
  </si>
  <si>
    <t>27 changes: 27 additions &amp; 0 deletions</t>
  </si>
  <si>
    <t>149 changes: 149 additions &amp; 0 deletions</t>
  </si>
  <si>
    <t>7 changes: 7 additions &amp; 0 deletions</t>
  </si>
  <si>
    <t>10 changes: 10 additions &amp; 0 deletions</t>
  </si>
  <si>
    <t>48 changes: 48 additions &amp; 0 deletions</t>
  </si>
  <si>
    <t>45 changes: 45 additions &amp; 0 deletions</t>
  </si>
  <si>
    <t>46 changes: 46 additions &amp; 0 deletions</t>
  </si>
  <si>
    <t>54 changes: 54 additions &amp; 0 deletions</t>
  </si>
  <si>
    <t>43 changes: 43 additions &amp; 0 deletions</t>
  </si>
  <si>
    <t>41 changes: 41 additions &amp; 0 deletions</t>
  </si>
  <si>
    <t>44 changes: 44 additions &amp; 0 deletions</t>
  </si>
  <si>
    <t>59 changes: 59 additions &amp; 0 deletions</t>
  </si>
  <si>
    <t>47 changes: 47 additions &amp; 0 deletions</t>
  </si>
  <si>
    <t>49 changes: 49 additions &amp; 0 deletions</t>
  </si>
  <si>
    <t>81 changes: 81 additions &amp; 0 deletions</t>
  </si>
  <si>
    <t>52 changes: 52 additions &amp; 0 deletions</t>
  </si>
  <si>
    <t>60 changes: 60 additions &amp; 0 deletions</t>
  </si>
  <si>
    <t>51 changes: 51 additions &amp; 0 deletions</t>
  </si>
  <si>
    <t>13 changes: 13 additions &amp; 0 deletions</t>
  </si>
  <si>
    <t>8 changes: 8 additions &amp; 0 deletions</t>
  </si>
  <si>
    <t>37 changes: 37 additions &amp; 0 deletions</t>
  </si>
  <si>
    <t>69 changes: 69 additions &amp; 0 deletions</t>
  </si>
  <si>
    <t>227 changes: 227 additions &amp; 0 deletions</t>
  </si>
  <si>
    <t>95 changes: 95 additions &amp; 0 deletions</t>
  </si>
  <si>
    <t>368 changes: 0 additions &amp; 368 deletions</t>
  </si>
  <si>
    <t>24 changes: 12 additions &amp; 12 deletions</t>
  </si>
  <si>
    <t>116 changes: 116 additions &amp; 0 deletions</t>
  </si>
  <si>
    <t>36 changes: 36 additions &amp; 0 deletions</t>
  </si>
  <si>
    <t>15 changes: 15 additions &amp; 0 deletions</t>
  </si>
  <si>
    <t>40 changes: 40 additions &amp; 0 deletions</t>
  </si>
  <si>
    <t>9 changes: 9 additions &amp; 0 deletions</t>
  </si>
  <si>
    <t>28 changes: 28 additions &amp; 0 deletions</t>
  </si>
  <si>
    <t>383 changes: 0 additions &amp; 383 deletions</t>
  </si>
  <si>
    <t>32 changes: 0 additions &amp; 32 deletions</t>
  </si>
  <si>
    <t>50 changes: 0 additions &amp; 50 deletions</t>
  </si>
  <si>
    <t>77 changes: 0 additions &amp; 77 deletions</t>
  </si>
  <si>
    <t>11 changes: 0 additions &amp; 11 deletions</t>
  </si>
  <si>
    <t>16 changes: 0 additions &amp; 16 deletions</t>
  </si>
  <si>
    <t>30 changes: 19 additions &amp; 11 deletions</t>
  </si>
  <si>
    <t>18 changes: 16 additions &amp; 2 deletions</t>
  </si>
  <si>
    <t>6 changes: 3 additions &amp; 3 deletions</t>
  </si>
  <si>
    <t>36 changes: 19 additions &amp; 17 deletions</t>
  </si>
  <si>
    <t>16 changes: 10 additions &amp; 6 deletions</t>
  </si>
  <si>
    <t>11 changes: 7 additions &amp; 4 deletions</t>
  </si>
  <si>
    <t>3 changes: 1 addition &amp; 2 deletions</t>
  </si>
  <si>
    <t>Product line additions: 157</t>
  </si>
  <si>
    <t>Product line removals: 53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</si>
  <si>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</si>
  <si>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</si>
  <si>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</si>
  <si>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</si>
  <si>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</si>
  <si>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</si>
  <si>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</si>
  <si>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2</t>
  </si>
  <si>
    <t>Removed given: 0</t>
  </si>
  <si>
    <t>Removed scenario: 0</t>
  </si>
  <si>
    <t>1.1.0 - 1.2.0</t>
  </si>
  <si>
    <t>minor release</t>
  </si>
  <si>
    <t>0</t>
  </si>
  <si>
    <t>Product line additions: 1</t>
  </si>
  <si>
    <t>Product line removals: 1</t>
  </si>
  <si>
    <t>Removed when: 0</t>
  </si>
  <si>
    <t>1</t>
  </si>
  <si>
    <t>Product line additions: 1146</t>
  </si>
  <si>
    <t>Product line removals: 85</t>
  </si>
  <si>
    <t>1.2.1 - 2.0.0</t>
  </si>
  <si>
    <t>major release</t>
  </si>
  <si>
    <t>2</t>
  </si>
  <si>
    <t>Product line additions: 2974</t>
  </si>
  <si>
    <t>Product line removals: 114</t>
  </si>
  <si>
    <t>Gherkin line additions: 491</t>
  </si>
  <si>
    <t>Added scenario: 84</t>
  </si>
  <si>
    <t>Added given: 84</t>
  </si>
  <si>
    <t>Added when: 157</t>
  </si>
  <si>
    <t>Added then: 238</t>
  </si>
  <si>
    <t>Removed when: 3</t>
  </si>
  <si>
    <t>2.0.0 - 3.0.0</t>
  </si>
  <si>
    <t>3</t>
  </si>
  <si>
    <t>Product line additions: 37</t>
  </si>
  <si>
    <t>Product line removals: 15</t>
  </si>
  <si>
    <t>3.0.0 - 3.1.0</t>
  </si>
  <si>
    <t>4</t>
  </si>
  <si>
    <t>3.1.0 - 3.2.0</t>
  </si>
  <si>
    <t>5</t>
  </si>
  <si>
    <t>Product line additions: 39</t>
  </si>
  <si>
    <t>Product line removals: 30</t>
  </si>
  <si>
    <t>3.2.0 - 4.0.0</t>
  </si>
  <si>
    <t>Product line additions: 2</t>
  </si>
  <si>
    <t>Product line removals: 3</t>
  </si>
  <si>
    <t>7</t>
  </si>
  <si>
    <t>Cumulatives:</t>
  </si>
  <si>
    <t>Cumulatives of production and test:</t>
  </si>
  <si>
    <t/>
  </si>
  <si>
    <t>Version comparison</t>
  </si>
  <si>
    <t>Update type</t>
  </si>
  <si>
    <t>Percentage of production code updates with test code</t>
  </si>
  <si>
    <t>1.2.0 - 1.2.1</t>
  </si>
  <si>
    <t>patch release</t>
  </si>
  <si>
    <t>4.0.0 - 4.0.1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</si>
  <si>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</si>
  <si>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</si>
  <si>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</si>
  <si>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</si>
  <si>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</si>
  <si>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</si>
  <si>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</si>
  <si>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</si>
  <si>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</si>
  <si>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</si>
  <si>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</si>
  <si>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0.5</t>
  </si>
  <si>
    <t>0.666</t>
  </si>
  <si>
    <t>0.333</t>
  </si>
  <si>
    <t>0.75</t>
  </si>
  <si>
    <t>0.25</t>
  </si>
  <si>
    <t>0.6</t>
  </si>
  <si>
    <t>0.4</t>
  </si>
  <si>
    <t>0.428</t>
  </si>
  <si>
    <t>0.571</t>
  </si>
  <si>
    <t>0.375</t>
  </si>
  <si>
    <t>0.625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</si>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</sst>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Specific'!$C$50:$J$50</c:f>
              <c:numCache>
                <c:formatCode>General</c:formatCode>
                <c:ptCount val="8"/>
                <c:pt idx="0">
                  <c:v>157</c:v>
                </c:pt>
                <c:pt idx="1">
                  <c:v>158</c:v>
                </c:pt>
                <c:pt idx="2">
                  <c:v>1304</c:v>
                </c:pt>
                <c:pt idx="3">
                  <c:v>4278</c:v>
                </c:pt>
                <c:pt idx="4">
                  <c:v>4315</c:v>
                </c:pt>
                <c:pt idx="5">
                  <c:v>4316</c:v>
                </c:pt>
                <c:pt idx="6">
                  <c:v>4355</c:v>
                </c:pt>
                <c:pt idx="7">
                  <c:v>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1-46D0-8EB4-74868C0BC69E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Specific'!$C$51:$J$51</c:f>
              <c:numCache>
                <c:formatCode>General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139</c:v>
                </c:pt>
                <c:pt idx="3">
                  <c:v>253</c:v>
                </c:pt>
                <c:pt idx="4">
                  <c:v>268</c:v>
                </c:pt>
                <c:pt idx="5">
                  <c:v>269</c:v>
                </c:pt>
                <c:pt idx="6">
                  <c:v>299</c:v>
                </c:pt>
                <c:pt idx="7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1-46D0-8EB4-74868C0BC69E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Specific'!$C$52:$J$52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491</c:v>
                </c:pt>
                <c:pt idx="4">
                  <c:v>491</c:v>
                </c:pt>
                <c:pt idx="5">
                  <c:v>491</c:v>
                </c:pt>
                <c:pt idx="6">
                  <c:v>491</c:v>
                </c:pt>
                <c:pt idx="7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1-46D0-8EB4-74868C0BC69E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Specific'!$C$53:$J$53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31-46D0-8EB4-74868C0BC69E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Specific'!$C$54:$J$54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31-46D0-8EB4-74868C0BC69E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Specific'!$C$55:$J$55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31-46D0-8EB4-74868C0BC69E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Specific'!$C$56:$J$56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157</c:v>
                </c:pt>
                <c:pt idx="4">
                  <c:v>157</c:v>
                </c:pt>
                <c:pt idx="5">
                  <c:v>157</c:v>
                </c:pt>
                <c:pt idx="6">
                  <c:v>157</c:v>
                </c:pt>
                <c:pt idx="7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31-46D0-8EB4-74868C0BC69E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Specific'!$C$57:$J$57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238</c:v>
                </c:pt>
                <c:pt idx="4">
                  <c:v>238</c:v>
                </c:pt>
                <c:pt idx="5">
                  <c:v>238</c:v>
                </c:pt>
                <c:pt idx="6">
                  <c:v>238</c:v>
                </c:pt>
                <c:pt idx="7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31-46D0-8EB4-74868C0BC69E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Specific'!$C$58:$J$58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31-46D0-8EB4-74868C0BC69E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Specific'!$C$59:$J$59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31-46D0-8EB4-74868C0BC69E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Specific'!$C$60:$J$60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31-46D0-8EB4-74868C0BC69E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Specific'!$C$61:$J$61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31-46D0-8EB4-74868C0BC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596895"/>
        <c:axId val="1"/>
      </c:lineChart>
      <c:catAx>
        <c:axId val="1196596895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9659689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Specific'!$C$37:$J$37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11-4CD2-8097-6C2B62B864C1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Specific'!$C$38:$J$38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11-4CD2-8097-6C2B62B864C1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Specific'!$C$39:$J$39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611-4CD2-8097-6C2B62B864C1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Specific'!$C$40:$J$40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611-4CD2-8097-6C2B62B864C1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Specific'!$C$41:$J$41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611-4CD2-8097-6C2B62B864C1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Specific'!$C$42:$J$42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611-4CD2-8097-6C2B62B864C1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Specific'!$C$43:$J$43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F611-4CD2-8097-6C2B62B864C1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Specific'!$C$44:$J$44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F611-4CD2-8097-6C2B62B864C1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Specific'!$C$45:$J$45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F611-4CD2-8097-6C2B62B864C1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Specific'!$C$46:$J$46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F611-4CD2-8097-6C2B62B864C1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Specific'!$C$47:$J$47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F611-4CD2-8097-6C2B62B864C1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Specific'!$C$48:$J$48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F611-4CD2-8097-6C2B62B86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577759"/>
        <c:axId val="1"/>
      </c:lineChart>
      <c:catAx>
        <c:axId val="119657775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9657775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MACFGIW</a:t>
            </a:r>
          </a:p>
        </c:rich>
      </c:tx>
      <c:layout>
        <c:manualLayout>
          <c:xMode val="edge"/>
          <c:yMode val="edge"/>
          <c:x val="0"/>
          <c:y val="0.19999999999999998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Production'!$B$1:$I$1</c:f>
              <c:strCache>
                <c:ptCount val="8"/>
                <c:pt idx="0">
                  <c:v>1.2.0 - 1.1.0</c:v>
                </c:pt>
                <c:pt idx="1">
                  <c:v>1.2.1 - 1.2.0</c:v>
                </c:pt>
                <c:pt idx="2">
                  <c:v>2.0.0 - 1.2.1</c:v>
                </c:pt>
                <c:pt idx="3">
                  <c:v>3.0.0 - 2.0.0</c:v>
                </c:pt>
                <c:pt idx="4">
                  <c:v>3.1.0 - 3.0.0</c:v>
                </c:pt>
                <c:pt idx="5">
                  <c:v>3.2.0 - 3.1.0</c:v>
                </c:pt>
                <c:pt idx="6">
                  <c:v>4.0.0 - 3.2.0</c:v>
                </c:pt>
                <c:pt idx="7">
                  <c:v>4.0.1 - 4.0.0</c:v>
                </c:pt>
              </c:strCache>
            </c:strRef>
          </c:cat>
          <c:val>
            <c:numRef>
              <c:f>'Singular Test - Production'!$C$38:$J$38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7-4AB4-A50E-F61C878CE0F4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Production'!$B$1:$I$1</c:f>
              <c:strCache>
                <c:ptCount val="8"/>
                <c:pt idx="0">
                  <c:v>1.2.0 - 1.1.0</c:v>
                </c:pt>
                <c:pt idx="1">
                  <c:v>1.2.1 - 1.2.0</c:v>
                </c:pt>
                <c:pt idx="2">
                  <c:v>2.0.0 - 1.2.1</c:v>
                </c:pt>
                <c:pt idx="3">
                  <c:v>3.0.0 - 2.0.0</c:v>
                </c:pt>
                <c:pt idx="4">
                  <c:v>3.1.0 - 3.0.0</c:v>
                </c:pt>
                <c:pt idx="5">
                  <c:v>3.2.0 - 3.1.0</c:v>
                </c:pt>
                <c:pt idx="6">
                  <c:v>4.0.0 - 3.2.0</c:v>
                </c:pt>
                <c:pt idx="7">
                  <c:v>4.0.1 - 4.0.0</c:v>
                </c:pt>
              </c:strCache>
            </c:strRef>
          </c:cat>
          <c:val>
            <c:numRef>
              <c:f>'Singular Test - Production'!$C$39:$J$39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7-4AB4-A50E-F61C878CE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579007"/>
        <c:axId val="1"/>
      </c:lineChart>
      <c:catAx>
        <c:axId val="119657900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96579007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9120631426448034"/>
          <c:y val="0.19415384615384618"/>
          <c:w val="0.27976142767100348"/>
          <c:h val="0.18546577831617203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MACFGIW</a:t>
            </a:r>
          </a:p>
        </c:rich>
      </c:tx>
      <c:layout>
        <c:manualLayout>
          <c:xMode val="edge"/>
          <c:yMode val="edge"/>
          <c:x val="2.6348367231481207E-2"/>
          <c:y val="0.1571428571428571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85567086799663"/>
          <c:y val="0.36086314210723658"/>
          <c:w val="0.62232807471504215"/>
          <c:h val="0.48577952755905512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Specific'!$B$36:$I$36</c:f>
              <c:numCache>
                <c:formatCode>General</c:formatCode>
                <c:ptCount val="8"/>
              </c:numCache>
            </c:numRef>
          </c:cat>
          <c:val>
            <c:numRef>
              <c:f>'All Version Test Percentage'!$B$38:$I$38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0.66600000000000004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0.42799999999999999</c:v>
                </c:pt>
                <c:pt idx="7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D-4008-B39A-C2648C0D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589823"/>
        <c:axId val="1"/>
      </c:lineChart>
      <c:catAx>
        <c:axId val="1196589823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19658982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MACFGIW</a:t>
            </a:r>
          </a:p>
        </c:rich>
      </c:tx>
      <c:layout>
        <c:manualLayout>
          <c:xMode val="edge"/>
          <c:yMode val="edge"/>
          <c:x val="7.337954736171221E-3"/>
          <c:y val="0.1367066424389259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531787693205"/>
          <c:y val="0.40317435605720386"/>
          <c:w val="0.64405237536498194"/>
          <c:h val="0.52347933694599968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Percentage'!$B$37:$G$37</c:f>
              <c:strCache>
                <c:ptCount val="6"/>
                <c:pt idx="0">
                  <c:v>1.1.0 - 1.2.0</c:v>
                </c:pt>
                <c:pt idx="1">
                  <c:v>1.2.1 - 2.0.0</c:v>
                </c:pt>
                <c:pt idx="2">
                  <c:v>2.0.0 - 3.0.0</c:v>
                </c:pt>
                <c:pt idx="3">
                  <c:v>3.0.0 - 3.1.0</c:v>
                </c:pt>
                <c:pt idx="4">
                  <c:v>3.1.0 - 3.2.0</c:v>
                </c:pt>
                <c:pt idx="5">
                  <c:v>3.2.0 - 4.0.0</c:v>
                </c:pt>
              </c:strCache>
            </c:strRef>
          </c:cat>
          <c:val>
            <c:numRef>
              <c:f>'Major Minor Test Percentage'!$B$39:$G$39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D-4C16-B5DA-F8036226B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591487"/>
        <c:axId val="1"/>
      </c:lineChart>
      <c:catAx>
        <c:axId val="119659148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19659148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MACFGIW</a:t>
            </a:r>
            <a:endParaRPr lang="en-US" sz="1400"/>
          </a:p>
        </c:rich>
      </c:tx>
      <c:layout>
        <c:manualLayout>
          <c:xMode val="edge"/>
          <c:yMode val="edge"/>
          <c:x val="3.8138801554399339E-2"/>
          <c:y val="0.2087781731909845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66721385975164"/>
          <c:y val="0.38281540430222022"/>
          <c:w val="0.54732218543353461"/>
          <c:h val="0.46437302098803485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SLOC'!$B$36:$I$36</c:f>
              <c:strCache>
                <c:ptCount val="8"/>
                <c:pt idx="0">
                  <c:v>1.2.0 - 1.1.0</c:v>
                </c:pt>
                <c:pt idx="1">
                  <c:v>1.2.1 - 1.2.0</c:v>
                </c:pt>
                <c:pt idx="2">
                  <c:v>2.0.0 - 1.2.1</c:v>
                </c:pt>
                <c:pt idx="3">
                  <c:v>3.0.0 - 2.0.0</c:v>
                </c:pt>
                <c:pt idx="4">
                  <c:v>3.1.0 - 3.0.0</c:v>
                </c:pt>
                <c:pt idx="5">
                  <c:v>3.2.0 - 3.1.0</c:v>
                </c:pt>
                <c:pt idx="6">
                  <c:v>4.0.0 - 3.2.0</c:v>
                </c:pt>
                <c:pt idx="7">
                  <c:v>4.0.1</c:v>
                </c:pt>
              </c:strCache>
            </c:strRef>
          </c:cat>
          <c:val>
            <c:numRef>
              <c:f>'Total TLOC - SLOC'!$B$37:$I$37</c:f>
              <c:numCache>
                <c:formatCode>General</c:formatCode>
                <c:ptCount val="8"/>
                <c:pt idx="0">
                  <c:v>4339</c:v>
                </c:pt>
                <c:pt idx="1">
                  <c:v>4339</c:v>
                </c:pt>
                <c:pt idx="2">
                  <c:v>5400</c:v>
                </c:pt>
                <c:pt idx="3">
                  <c:v>8260</c:v>
                </c:pt>
                <c:pt idx="4">
                  <c:v>8282</c:v>
                </c:pt>
                <c:pt idx="5">
                  <c:v>8282</c:v>
                </c:pt>
                <c:pt idx="6">
                  <c:v>8291</c:v>
                </c:pt>
                <c:pt idx="7">
                  <c:v>8290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E-4C7D-8A64-03D0B9601F25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SLOC'!$B$36:$I$36</c:f>
              <c:strCache>
                <c:ptCount val="8"/>
                <c:pt idx="0">
                  <c:v>1.2.0 - 1.1.0</c:v>
                </c:pt>
                <c:pt idx="1">
                  <c:v>1.2.1 - 1.2.0</c:v>
                </c:pt>
                <c:pt idx="2">
                  <c:v>2.0.0 - 1.2.1</c:v>
                </c:pt>
                <c:pt idx="3">
                  <c:v>3.0.0 - 2.0.0</c:v>
                </c:pt>
                <c:pt idx="4">
                  <c:v>3.1.0 - 3.0.0</c:v>
                </c:pt>
                <c:pt idx="5">
                  <c:v>3.2.0 - 3.1.0</c:v>
                </c:pt>
                <c:pt idx="6">
                  <c:v>4.0.0 - 3.2.0</c:v>
                </c:pt>
                <c:pt idx="7">
                  <c:v>4.0.1</c:v>
                </c:pt>
              </c:strCache>
            </c:strRef>
          </c:cat>
          <c:val>
            <c:numRef>
              <c:f>'Total TLOC - SLOC'!$B$38:$I$38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491</c:v>
                </c:pt>
                <c:pt idx="4">
                  <c:v>491</c:v>
                </c:pt>
                <c:pt idx="5">
                  <c:v>491</c:v>
                </c:pt>
                <c:pt idx="6">
                  <c:v>491</c:v>
                </c:pt>
                <c:pt idx="7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E-4C7D-8A64-03D0B9601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584415"/>
        <c:axId val="1"/>
      </c:lineChart>
      <c:catAx>
        <c:axId val="119658441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9658441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447675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7</xdr:row>
      <xdr:rowOff>95250</xdr:rowOff>
    </xdr:from>
    <xdr:to>
      <xdr:col>21</xdr:col>
      <xdr:colOff>342900</xdr:colOff>
      <xdr:row>21</xdr:row>
      <xdr:rowOff>95250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1</xdr:rowOff>
    </xdr:from>
    <xdr:to>
      <xdr:col>7</xdr:col>
      <xdr:colOff>9525</xdr:colOff>
      <xdr:row>15</xdr:row>
      <xdr:rowOff>1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7</xdr:col>
      <xdr:colOff>9525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hoppinger/advanced-custom-fields-wpcli/compare/2.0.0...3.0.0" TargetMode="External"/><Relationship Id="rId21" Type="http://schemas.openxmlformats.org/officeDocument/2006/relationships/hyperlink" Target="https://github.com/hoppinger/advanced-custom-fields-wpcli/compare/1.2.1...2.0.0" TargetMode="External"/><Relationship Id="rId42" Type="http://schemas.openxmlformats.org/officeDocument/2006/relationships/hyperlink" Target="https://github.com/hoppinger/advanced-custom-fields-wpcli/compare/2.0.0...3.0.0" TargetMode="External"/><Relationship Id="rId63" Type="http://schemas.openxmlformats.org/officeDocument/2006/relationships/hyperlink" Target="https://github.com/hoppinger/advanced-custom-fields-wpcli/compare/2.0.0...3.0.0" TargetMode="External"/><Relationship Id="rId84" Type="http://schemas.openxmlformats.org/officeDocument/2006/relationships/hyperlink" Target="https://github.com/hoppinger/advanced-custom-fields-wpcli/compare/2.0.0...3.0.0" TargetMode="External"/><Relationship Id="rId138" Type="http://schemas.openxmlformats.org/officeDocument/2006/relationships/hyperlink" Target="https://github.com/hoppinger/advanced-custom-fields-wpcli/compare/3.0.0...3.1.0" TargetMode="External"/><Relationship Id="rId107" Type="http://schemas.openxmlformats.org/officeDocument/2006/relationships/hyperlink" Target="https://github.com/hoppinger/advanced-custom-fields-wpcli/compare/2.0.0...3.0.0" TargetMode="External"/><Relationship Id="rId11" Type="http://schemas.openxmlformats.org/officeDocument/2006/relationships/hyperlink" Target="https://github.com/hoppinger/advanced-custom-fields-wpcli/compare/1.2.1...2.0.0" TargetMode="External"/><Relationship Id="rId32" Type="http://schemas.openxmlformats.org/officeDocument/2006/relationships/hyperlink" Target="https://github.com/hoppinger/advanced-custom-fields-wpcli/compare/2.0.0...3.0.0" TargetMode="External"/><Relationship Id="rId53" Type="http://schemas.openxmlformats.org/officeDocument/2006/relationships/hyperlink" Target="https://github.com/hoppinger/advanced-custom-fields-wpcli/compare/2.0.0...3.0.0" TargetMode="External"/><Relationship Id="rId74" Type="http://schemas.openxmlformats.org/officeDocument/2006/relationships/hyperlink" Target="https://github.com/hoppinger/advanced-custom-fields-wpcli/compare/2.0.0...3.0.0" TargetMode="External"/><Relationship Id="rId128" Type="http://schemas.openxmlformats.org/officeDocument/2006/relationships/hyperlink" Target="https://github.com/hoppinger/advanced-custom-fields-wpcli/compare/2.0.0...3.0.0" TargetMode="External"/><Relationship Id="rId5" Type="http://schemas.openxmlformats.org/officeDocument/2006/relationships/hyperlink" Target="https://github.com/hoppinger/advanced-custom-fields-wpcli/compare/1.2.0...1.2.1" TargetMode="External"/><Relationship Id="rId90" Type="http://schemas.openxmlformats.org/officeDocument/2006/relationships/hyperlink" Target="https://github.com/hoppinger/advanced-custom-fields-wpcli/compare/2.0.0...3.0.0" TargetMode="External"/><Relationship Id="rId95" Type="http://schemas.openxmlformats.org/officeDocument/2006/relationships/hyperlink" Target="https://github.com/hoppinger/advanced-custom-fields-wpcli/compare/2.0.0...3.0.0" TargetMode="External"/><Relationship Id="rId22" Type="http://schemas.openxmlformats.org/officeDocument/2006/relationships/hyperlink" Target="https://github.com/hoppinger/advanced-custom-fields-wpcli/compare/1.2.1...2.0.0" TargetMode="External"/><Relationship Id="rId27" Type="http://schemas.openxmlformats.org/officeDocument/2006/relationships/hyperlink" Target="https://github.com/hoppinger/advanced-custom-fields-wpcli/compare/1.2.1...2.0.0" TargetMode="External"/><Relationship Id="rId43" Type="http://schemas.openxmlformats.org/officeDocument/2006/relationships/hyperlink" Target="https://github.com/hoppinger/advanced-custom-fields-wpcli/compare/2.0.0...3.0.0" TargetMode="External"/><Relationship Id="rId48" Type="http://schemas.openxmlformats.org/officeDocument/2006/relationships/hyperlink" Target="https://github.com/hoppinger/advanced-custom-fields-wpcli/compare/2.0.0...3.0.0" TargetMode="External"/><Relationship Id="rId64" Type="http://schemas.openxmlformats.org/officeDocument/2006/relationships/hyperlink" Target="https://github.com/hoppinger/advanced-custom-fields-wpcli/compare/2.0.0...3.0.0" TargetMode="External"/><Relationship Id="rId69" Type="http://schemas.openxmlformats.org/officeDocument/2006/relationships/hyperlink" Target="https://github.com/hoppinger/advanced-custom-fields-wpcli/compare/2.0.0...3.0.0" TargetMode="External"/><Relationship Id="rId113" Type="http://schemas.openxmlformats.org/officeDocument/2006/relationships/hyperlink" Target="https://github.com/hoppinger/advanced-custom-fields-wpcli/compare/2.0.0...3.0.0" TargetMode="External"/><Relationship Id="rId118" Type="http://schemas.openxmlformats.org/officeDocument/2006/relationships/hyperlink" Target="https://github.com/hoppinger/advanced-custom-fields-wpcli/compare/2.0.0...3.0.0" TargetMode="External"/><Relationship Id="rId134" Type="http://schemas.openxmlformats.org/officeDocument/2006/relationships/hyperlink" Target="https://github.com/hoppinger/advanced-custom-fields-wpcli/compare/2.0.0...3.0.0" TargetMode="External"/><Relationship Id="rId139" Type="http://schemas.openxmlformats.org/officeDocument/2006/relationships/hyperlink" Target="https://github.com/hoppinger/advanced-custom-fields-wpcli/compare/3.1.0...3.2.0" TargetMode="External"/><Relationship Id="rId80" Type="http://schemas.openxmlformats.org/officeDocument/2006/relationships/hyperlink" Target="https://github.com/hoppinger/advanced-custom-fields-wpcli/compare/2.0.0...3.0.0" TargetMode="External"/><Relationship Id="rId85" Type="http://schemas.openxmlformats.org/officeDocument/2006/relationships/hyperlink" Target="https://github.com/hoppinger/advanced-custom-fields-wpcli/compare/2.0.0...3.0.0" TargetMode="External"/><Relationship Id="rId12" Type="http://schemas.openxmlformats.org/officeDocument/2006/relationships/hyperlink" Target="https://github.com/hoppinger/advanced-custom-fields-wpcli/compare/1.2.1...2.0.0" TargetMode="External"/><Relationship Id="rId17" Type="http://schemas.openxmlformats.org/officeDocument/2006/relationships/hyperlink" Target="https://github.com/hoppinger/advanced-custom-fields-wpcli/compare/1.2.1...2.0.0" TargetMode="External"/><Relationship Id="rId33" Type="http://schemas.openxmlformats.org/officeDocument/2006/relationships/hyperlink" Target="https://github.com/hoppinger/advanced-custom-fields-wpcli/compare/2.0.0...3.0.0" TargetMode="External"/><Relationship Id="rId38" Type="http://schemas.openxmlformats.org/officeDocument/2006/relationships/hyperlink" Target="https://github.com/hoppinger/advanced-custom-fields-wpcli/compare/2.0.0...3.0.0" TargetMode="External"/><Relationship Id="rId59" Type="http://schemas.openxmlformats.org/officeDocument/2006/relationships/hyperlink" Target="https://github.com/hoppinger/advanced-custom-fields-wpcli/compare/2.0.0...3.0.0" TargetMode="External"/><Relationship Id="rId103" Type="http://schemas.openxmlformats.org/officeDocument/2006/relationships/hyperlink" Target="https://github.com/hoppinger/advanced-custom-fields-wpcli/compare/2.0.0...3.0.0" TargetMode="External"/><Relationship Id="rId108" Type="http://schemas.openxmlformats.org/officeDocument/2006/relationships/hyperlink" Target="https://github.com/hoppinger/advanced-custom-fields-wpcli/compare/2.0.0...3.0.0" TargetMode="External"/><Relationship Id="rId124" Type="http://schemas.openxmlformats.org/officeDocument/2006/relationships/hyperlink" Target="https://github.com/hoppinger/advanced-custom-fields-wpcli/compare/2.0.0...3.0.0" TargetMode="External"/><Relationship Id="rId129" Type="http://schemas.openxmlformats.org/officeDocument/2006/relationships/hyperlink" Target="https://github.com/hoppinger/advanced-custom-fields-wpcli/compare/2.0.0...3.0.0" TargetMode="External"/><Relationship Id="rId54" Type="http://schemas.openxmlformats.org/officeDocument/2006/relationships/hyperlink" Target="https://github.com/hoppinger/advanced-custom-fields-wpcli/compare/2.0.0...3.0.0" TargetMode="External"/><Relationship Id="rId70" Type="http://schemas.openxmlformats.org/officeDocument/2006/relationships/hyperlink" Target="https://github.com/hoppinger/advanced-custom-fields-wpcli/compare/2.0.0...3.0.0" TargetMode="External"/><Relationship Id="rId75" Type="http://schemas.openxmlformats.org/officeDocument/2006/relationships/hyperlink" Target="https://github.com/hoppinger/advanced-custom-fields-wpcli/compare/2.0.0...3.0.0" TargetMode="External"/><Relationship Id="rId91" Type="http://schemas.openxmlformats.org/officeDocument/2006/relationships/hyperlink" Target="https://github.com/hoppinger/advanced-custom-fields-wpcli/compare/2.0.0...3.0.0" TargetMode="External"/><Relationship Id="rId96" Type="http://schemas.openxmlformats.org/officeDocument/2006/relationships/hyperlink" Target="https://github.com/hoppinger/advanced-custom-fields-wpcli/compare/2.0.0...3.0.0" TargetMode="External"/><Relationship Id="rId140" Type="http://schemas.openxmlformats.org/officeDocument/2006/relationships/hyperlink" Target="https://github.com/hoppinger/advanced-custom-fields-wpcli/compare/3.2.0...4.0.0" TargetMode="External"/><Relationship Id="rId145" Type="http://schemas.openxmlformats.org/officeDocument/2006/relationships/hyperlink" Target="https://github.com/hoppinger/advanced-custom-fields-wpcli/compare/4.0.0...4.0.1" TargetMode="External"/><Relationship Id="rId1" Type="http://schemas.openxmlformats.org/officeDocument/2006/relationships/hyperlink" Target="https://github.com/hoppinger/advanced-custom-fields-wpcli/compare/1.1.0...1.2.0" TargetMode="External"/><Relationship Id="rId6" Type="http://schemas.openxmlformats.org/officeDocument/2006/relationships/hyperlink" Target="https://github.com/hoppinger/advanced-custom-fields-wpcli/compare/1.2.1...2.0.0" TargetMode="External"/><Relationship Id="rId23" Type="http://schemas.openxmlformats.org/officeDocument/2006/relationships/hyperlink" Target="https://github.com/hoppinger/advanced-custom-fields-wpcli/compare/1.2.1...2.0.0" TargetMode="External"/><Relationship Id="rId28" Type="http://schemas.openxmlformats.org/officeDocument/2006/relationships/hyperlink" Target="https://github.com/hoppinger/advanced-custom-fields-wpcli/compare/1.2.1...2.0.0" TargetMode="External"/><Relationship Id="rId49" Type="http://schemas.openxmlformats.org/officeDocument/2006/relationships/hyperlink" Target="https://github.com/hoppinger/advanced-custom-fields-wpcli/compare/2.0.0...3.0.0" TargetMode="External"/><Relationship Id="rId114" Type="http://schemas.openxmlformats.org/officeDocument/2006/relationships/hyperlink" Target="https://github.com/hoppinger/advanced-custom-fields-wpcli/compare/2.0.0...3.0.0" TargetMode="External"/><Relationship Id="rId119" Type="http://schemas.openxmlformats.org/officeDocument/2006/relationships/hyperlink" Target="https://github.com/hoppinger/advanced-custom-fields-wpcli/compare/2.0.0...3.0.0" TargetMode="External"/><Relationship Id="rId44" Type="http://schemas.openxmlformats.org/officeDocument/2006/relationships/hyperlink" Target="https://github.com/hoppinger/advanced-custom-fields-wpcli/compare/2.0.0...3.0.0" TargetMode="External"/><Relationship Id="rId60" Type="http://schemas.openxmlformats.org/officeDocument/2006/relationships/hyperlink" Target="https://github.com/hoppinger/advanced-custom-fields-wpcli/compare/2.0.0...3.0.0" TargetMode="External"/><Relationship Id="rId65" Type="http://schemas.openxmlformats.org/officeDocument/2006/relationships/hyperlink" Target="https://github.com/hoppinger/advanced-custom-fields-wpcli/compare/2.0.0...3.0.0" TargetMode="External"/><Relationship Id="rId81" Type="http://schemas.openxmlformats.org/officeDocument/2006/relationships/hyperlink" Target="https://github.com/hoppinger/advanced-custom-fields-wpcli/compare/2.0.0...3.0.0" TargetMode="External"/><Relationship Id="rId86" Type="http://schemas.openxmlformats.org/officeDocument/2006/relationships/hyperlink" Target="https://github.com/hoppinger/advanced-custom-fields-wpcli/compare/2.0.0...3.0.0" TargetMode="External"/><Relationship Id="rId130" Type="http://schemas.openxmlformats.org/officeDocument/2006/relationships/hyperlink" Target="https://github.com/hoppinger/advanced-custom-fields-wpcli/compare/2.0.0...3.0.0" TargetMode="External"/><Relationship Id="rId135" Type="http://schemas.openxmlformats.org/officeDocument/2006/relationships/hyperlink" Target="https://github.com/hoppinger/advanced-custom-fields-wpcli/compare/3.0.0...3.1.0" TargetMode="External"/><Relationship Id="rId13" Type="http://schemas.openxmlformats.org/officeDocument/2006/relationships/hyperlink" Target="https://github.com/hoppinger/advanced-custom-fields-wpcli/compare/1.2.1...2.0.0" TargetMode="External"/><Relationship Id="rId18" Type="http://schemas.openxmlformats.org/officeDocument/2006/relationships/hyperlink" Target="https://github.com/hoppinger/advanced-custom-fields-wpcli/compare/1.2.1...2.0.0" TargetMode="External"/><Relationship Id="rId39" Type="http://schemas.openxmlformats.org/officeDocument/2006/relationships/hyperlink" Target="https://github.com/hoppinger/advanced-custom-fields-wpcli/compare/2.0.0...3.0.0" TargetMode="External"/><Relationship Id="rId109" Type="http://schemas.openxmlformats.org/officeDocument/2006/relationships/hyperlink" Target="https://github.com/hoppinger/advanced-custom-fields-wpcli/compare/2.0.0...3.0.0" TargetMode="External"/><Relationship Id="rId34" Type="http://schemas.openxmlformats.org/officeDocument/2006/relationships/hyperlink" Target="https://github.com/hoppinger/advanced-custom-fields-wpcli/compare/2.0.0...3.0.0" TargetMode="External"/><Relationship Id="rId50" Type="http://schemas.openxmlformats.org/officeDocument/2006/relationships/hyperlink" Target="https://github.com/hoppinger/advanced-custom-fields-wpcli/compare/2.0.0...3.0.0" TargetMode="External"/><Relationship Id="rId55" Type="http://schemas.openxmlformats.org/officeDocument/2006/relationships/hyperlink" Target="https://github.com/hoppinger/advanced-custom-fields-wpcli/compare/2.0.0...3.0.0" TargetMode="External"/><Relationship Id="rId76" Type="http://schemas.openxmlformats.org/officeDocument/2006/relationships/hyperlink" Target="https://github.com/hoppinger/advanced-custom-fields-wpcli/compare/2.0.0...3.0.0" TargetMode="External"/><Relationship Id="rId97" Type="http://schemas.openxmlformats.org/officeDocument/2006/relationships/hyperlink" Target="https://github.com/hoppinger/advanced-custom-fields-wpcli/compare/2.0.0...3.0.0" TargetMode="External"/><Relationship Id="rId104" Type="http://schemas.openxmlformats.org/officeDocument/2006/relationships/hyperlink" Target="https://github.com/hoppinger/advanced-custom-fields-wpcli/compare/2.0.0...3.0.0" TargetMode="External"/><Relationship Id="rId120" Type="http://schemas.openxmlformats.org/officeDocument/2006/relationships/hyperlink" Target="https://github.com/hoppinger/advanced-custom-fields-wpcli/compare/2.0.0...3.0.0" TargetMode="External"/><Relationship Id="rId125" Type="http://schemas.openxmlformats.org/officeDocument/2006/relationships/hyperlink" Target="https://github.com/hoppinger/advanced-custom-fields-wpcli/compare/2.0.0...3.0.0" TargetMode="External"/><Relationship Id="rId141" Type="http://schemas.openxmlformats.org/officeDocument/2006/relationships/hyperlink" Target="https://github.com/hoppinger/advanced-custom-fields-wpcli/compare/3.2.0...4.0.0" TargetMode="External"/><Relationship Id="rId7" Type="http://schemas.openxmlformats.org/officeDocument/2006/relationships/hyperlink" Target="https://github.com/hoppinger/advanced-custom-fields-wpcli/compare/1.2.1...2.0.0" TargetMode="External"/><Relationship Id="rId71" Type="http://schemas.openxmlformats.org/officeDocument/2006/relationships/hyperlink" Target="https://github.com/hoppinger/advanced-custom-fields-wpcli/compare/2.0.0...3.0.0" TargetMode="External"/><Relationship Id="rId92" Type="http://schemas.openxmlformats.org/officeDocument/2006/relationships/hyperlink" Target="https://github.com/hoppinger/advanced-custom-fields-wpcli/compare/2.0.0...3.0.0" TargetMode="External"/><Relationship Id="rId2" Type="http://schemas.openxmlformats.org/officeDocument/2006/relationships/hyperlink" Target="https://github.com/hoppinger/advanced-custom-fields-wpcli/compare/1.1.0...1.2.0" TargetMode="External"/><Relationship Id="rId29" Type="http://schemas.openxmlformats.org/officeDocument/2006/relationships/hyperlink" Target="https://github.com/hoppinger/advanced-custom-fields-wpcli/compare/2.0.0...3.0.0" TargetMode="External"/><Relationship Id="rId24" Type="http://schemas.openxmlformats.org/officeDocument/2006/relationships/hyperlink" Target="https://github.com/hoppinger/advanced-custom-fields-wpcli/compare/1.2.1...2.0.0" TargetMode="External"/><Relationship Id="rId40" Type="http://schemas.openxmlformats.org/officeDocument/2006/relationships/hyperlink" Target="https://github.com/hoppinger/advanced-custom-fields-wpcli/compare/2.0.0...3.0.0" TargetMode="External"/><Relationship Id="rId45" Type="http://schemas.openxmlformats.org/officeDocument/2006/relationships/hyperlink" Target="https://github.com/hoppinger/advanced-custom-fields-wpcli/compare/2.0.0...3.0.0" TargetMode="External"/><Relationship Id="rId66" Type="http://schemas.openxmlformats.org/officeDocument/2006/relationships/hyperlink" Target="https://github.com/hoppinger/advanced-custom-fields-wpcli/compare/2.0.0...3.0.0" TargetMode="External"/><Relationship Id="rId87" Type="http://schemas.openxmlformats.org/officeDocument/2006/relationships/hyperlink" Target="https://github.com/hoppinger/advanced-custom-fields-wpcli/compare/2.0.0...3.0.0" TargetMode="External"/><Relationship Id="rId110" Type="http://schemas.openxmlformats.org/officeDocument/2006/relationships/hyperlink" Target="https://github.com/hoppinger/advanced-custom-fields-wpcli/compare/2.0.0...3.0.0" TargetMode="External"/><Relationship Id="rId115" Type="http://schemas.openxmlformats.org/officeDocument/2006/relationships/hyperlink" Target="https://github.com/hoppinger/advanced-custom-fields-wpcli/compare/2.0.0...3.0.0" TargetMode="External"/><Relationship Id="rId131" Type="http://schemas.openxmlformats.org/officeDocument/2006/relationships/hyperlink" Target="https://github.com/hoppinger/advanced-custom-fields-wpcli/compare/2.0.0...3.0.0" TargetMode="External"/><Relationship Id="rId136" Type="http://schemas.openxmlformats.org/officeDocument/2006/relationships/hyperlink" Target="https://github.com/hoppinger/advanced-custom-fields-wpcli/compare/3.0.0...3.1.0" TargetMode="External"/><Relationship Id="rId61" Type="http://schemas.openxmlformats.org/officeDocument/2006/relationships/hyperlink" Target="https://github.com/hoppinger/advanced-custom-fields-wpcli/compare/2.0.0...3.0.0" TargetMode="External"/><Relationship Id="rId82" Type="http://schemas.openxmlformats.org/officeDocument/2006/relationships/hyperlink" Target="https://github.com/hoppinger/advanced-custom-fields-wpcli/compare/2.0.0...3.0.0" TargetMode="External"/><Relationship Id="rId19" Type="http://schemas.openxmlformats.org/officeDocument/2006/relationships/hyperlink" Target="https://github.com/hoppinger/advanced-custom-fields-wpcli/compare/1.2.1...2.0.0" TargetMode="External"/><Relationship Id="rId14" Type="http://schemas.openxmlformats.org/officeDocument/2006/relationships/hyperlink" Target="https://github.com/hoppinger/advanced-custom-fields-wpcli/compare/1.2.1...2.0.0" TargetMode="External"/><Relationship Id="rId30" Type="http://schemas.openxmlformats.org/officeDocument/2006/relationships/hyperlink" Target="https://github.com/hoppinger/advanced-custom-fields-wpcli/compare/2.0.0...3.0.0" TargetMode="External"/><Relationship Id="rId35" Type="http://schemas.openxmlformats.org/officeDocument/2006/relationships/hyperlink" Target="https://github.com/hoppinger/advanced-custom-fields-wpcli/compare/2.0.0...3.0.0" TargetMode="External"/><Relationship Id="rId56" Type="http://schemas.openxmlformats.org/officeDocument/2006/relationships/hyperlink" Target="https://github.com/hoppinger/advanced-custom-fields-wpcli/compare/2.0.0...3.0.0" TargetMode="External"/><Relationship Id="rId77" Type="http://schemas.openxmlformats.org/officeDocument/2006/relationships/hyperlink" Target="https://github.com/hoppinger/advanced-custom-fields-wpcli/compare/2.0.0...3.0.0" TargetMode="External"/><Relationship Id="rId100" Type="http://schemas.openxmlformats.org/officeDocument/2006/relationships/hyperlink" Target="https://github.com/hoppinger/advanced-custom-fields-wpcli/compare/2.0.0...3.0.0" TargetMode="External"/><Relationship Id="rId105" Type="http://schemas.openxmlformats.org/officeDocument/2006/relationships/hyperlink" Target="https://github.com/hoppinger/advanced-custom-fields-wpcli/compare/2.0.0...3.0.0" TargetMode="External"/><Relationship Id="rId126" Type="http://schemas.openxmlformats.org/officeDocument/2006/relationships/hyperlink" Target="https://github.com/hoppinger/advanced-custom-fields-wpcli/compare/2.0.0...3.0.0" TargetMode="External"/><Relationship Id="rId8" Type="http://schemas.openxmlformats.org/officeDocument/2006/relationships/hyperlink" Target="https://github.com/hoppinger/advanced-custom-fields-wpcli/compare/1.2.1...2.0.0" TargetMode="External"/><Relationship Id="rId51" Type="http://schemas.openxmlformats.org/officeDocument/2006/relationships/hyperlink" Target="https://github.com/hoppinger/advanced-custom-fields-wpcli/compare/2.0.0...3.0.0" TargetMode="External"/><Relationship Id="rId72" Type="http://schemas.openxmlformats.org/officeDocument/2006/relationships/hyperlink" Target="https://github.com/hoppinger/advanced-custom-fields-wpcli/compare/2.0.0...3.0.0" TargetMode="External"/><Relationship Id="rId93" Type="http://schemas.openxmlformats.org/officeDocument/2006/relationships/hyperlink" Target="https://github.com/hoppinger/advanced-custom-fields-wpcli/compare/2.0.0...3.0.0" TargetMode="External"/><Relationship Id="rId98" Type="http://schemas.openxmlformats.org/officeDocument/2006/relationships/hyperlink" Target="https://github.com/hoppinger/advanced-custom-fields-wpcli/compare/2.0.0...3.0.0" TargetMode="External"/><Relationship Id="rId121" Type="http://schemas.openxmlformats.org/officeDocument/2006/relationships/hyperlink" Target="https://github.com/hoppinger/advanced-custom-fields-wpcli/compare/2.0.0...3.0.0" TargetMode="External"/><Relationship Id="rId142" Type="http://schemas.openxmlformats.org/officeDocument/2006/relationships/hyperlink" Target="https://github.com/hoppinger/advanced-custom-fields-wpcli/compare/3.2.0...4.0.0" TargetMode="External"/><Relationship Id="rId3" Type="http://schemas.openxmlformats.org/officeDocument/2006/relationships/hyperlink" Target="https://github.com/hoppinger/advanced-custom-fields-wpcli/compare/1.1.0...1.2.0" TargetMode="External"/><Relationship Id="rId25" Type="http://schemas.openxmlformats.org/officeDocument/2006/relationships/hyperlink" Target="https://github.com/hoppinger/advanced-custom-fields-wpcli/compare/1.2.1...2.0.0" TargetMode="External"/><Relationship Id="rId46" Type="http://schemas.openxmlformats.org/officeDocument/2006/relationships/hyperlink" Target="https://github.com/hoppinger/advanced-custom-fields-wpcli/compare/2.0.0...3.0.0" TargetMode="External"/><Relationship Id="rId67" Type="http://schemas.openxmlformats.org/officeDocument/2006/relationships/hyperlink" Target="https://github.com/hoppinger/advanced-custom-fields-wpcli/compare/2.0.0...3.0.0" TargetMode="External"/><Relationship Id="rId116" Type="http://schemas.openxmlformats.org/officeDocument/2006/relationships/hyperlink" Target="https://github.com/hoppinger/advanced-custom-fields-wpcli/compare/2.0.0...3.0.0" TargetMode="External"/><Relationship Id="rId137" Type="http://schemas.openxmlformats.org/officeDocument/2006/relationships/hyperlink" Target="https://github.com/hoppinger/advanced-custom-fields-wpcli/compare/3.0.0...3.1.0" TargetMode="External"/><Relationship Id="rId20" Type="http://schemas.openxmlformats.org/officeDocument/2006/relationships/hyperlink" Target="https://github.com/hoppinger/advanced-custom-fields-wpcli/compare/1.2.1...2.0.0" TargetMode="External"/><Relationship Id="rId41" Type="http://schemas.openxmlformats.org/officeDocument/2006/relationships/hyperlink" Target="https://github.com/hoppinger/advanced-custom-fields-wpcli/compare/2.0.0...3.0.0" TargetMode="External"/><Relationship Id="rId62" Type="http://schemas.openxmlformats.org/officeDocument/2006/relationships/hyperlink" Target="https://github.com/hoppinger/advanced-custom-fields-wpcli/compare/2.0.0...3.0.0" TargetMode="External"/><Relationship Id="rId83" Type="http://schemas.openxmlformats.org/officeDocument/2006/relationships/hyperlink" Target="https://github.com/hoppinger/advanced-custom-fields-wpcli/compare/2.0.0...3.0.0" TargetMode="External"/><Relationship Id="rId88" Type="http://schemas.openxmlformats.org/officeDocument/2006/relationships/hyperlink" Target="https://github.com/hoppinger/advanced-custom-fields-wpcli/compare/2.0.0...3.0.0" TargetMode="External"/><Relationship Id="rId111" Type="http://schemas.openxmlformats.org/officeDocument/2006/relationships/hyperlink" Target="https://github.com/hoppinger/advanced-custom-fields-wpcli/compare/2.0.0...3.0.0" TargetMode="External"/><Relationship Id="rId132" Type="http://schemas.openxmlformats.org/officeDocument/2006/relationships/hyperlink" Target="https://github.com/hoppinger/advanced-custom-fields-wpcli/compare/2.0.0...3.0.0" TargetMode="External"/><Relationship Id="rId15" Type="http://schemas.openxmlformats.org/officeDocument/2006/relationships/hyperlink" Target="https://github.com/hoppinger/advanced-custom-fields-wpcli/compare/1.2.1...2.0.0" TargetMode="External"/><Relationship Id="rId36" Type="http://schemas.openxmlformats.org/officeDocument/2006/relationships/hyperlink" Target="https://github.com/hoppinger/advanced-custom-fields-wpcli/compare/2.0.0...3.0.0" TargetMode="External"/><Relationship Id="rId57" Type="http://schemas.openxmlformats.org/officeDocument/2006/relationships/hyperlink" Target="https://github.com/hoppinger/advanced-custom-fields-wpcli/compare/2.0.0...3.0.0" TargetMode="External"/><Relationship Id="rId106" Type="http://schemas.openxmlformats.org/officeDocument/2006/relationships/hyperlink" Target="https://github.com/hoppinger/advanced-custom-fields-wpcli/compare/2.0.0...3.0.0" TargetMode="External"/><Relationship Id="rId127" Type="http://schemas.openxmlformats.org/officeDocument/2006/relationships/hyperlink" Target="https://github.com/hoppinger/advanced-custom-fields-wpcli/compare/2.0.0...3.0.0" TargetMode="External"/><Relationship Id="rId10" Type="http://schemas.openxmlformats.org/officeDocument/2006/relationships/hyperlink" Target="https://github.com/hoppinger/advanced-custom-fields-wpcli/compare/1.2.1...2.0.0" TargetMode="External"/><Relationship Id="rId31" Type="http://schemas.openxmlformats.org/officeDocument/2006/relationships/hyperlink" Target="https://github.com/hoppinger/advanced-custom-fields-wpcli/compare/2.0.0...3.0.0" TargetMode="External"/><Relationship Id="rId52" Type="http://schemas.openxmlformats.org/officeDocument/2006/relationships/hyperlink" Target="https://github.com/hoppinger/advanced-custom-fields-wpcli/compare/2.0.0...3.0.0" TargetMode="External"/><Relationship Id="rId73" Type="http://schemas.openxmlformats.org/officeDocument/2006/relationships/hyperlink" Target="https://github.com/hoppinger/advanced-custom-fields-wpcli/compare/2.0.0...3.0.0" TargetMode="External"/><Relationship Id="rId78" Type="http://schemas.openxmlformats.org/officeDocument/2006/relationships/hyperlink" Target="https://github.com/hoppinger/advanced-custom-fields-wpcli/compare/2.0.0...3.0.0" TargetMode="External"/><Relationship Id="rId94" Type="http://schemas.openxmlformats.org/officeDocument/2006/relationships/hyperlink" Target="https://github.com/hoppinger/advanced-custom-fields-wpcli/compare/2.0.0...3.0.0" TargetMode="External"/><Relationship Id="rId99" Type="http://schemas.openxmlformats.org/officeDocument/2006/relationships/hyperlink" Target="https://github.com/hoppinger/advanced-custom-fields-wpcli/compare/2.0.0...3.0.0" TargetMode="External"/><Relationship Id="rId101" Type="http://schemas.openxmlformats.org/officeDocument/2006/relationships/hyperlink" Target="https://github.com/hoppinger/advanced-custom-fields-wpcli/compare/2.0.0...3.0.0" TargetMode="External"/><Relationship Id="rId122" Type="http://schemas.openxmlformats.org/officeDocument/2006/relationships/hyperlink" Target="https://github.com/hoppinger/advanced-custom-fields-wpcli/compare/2.0.0...3.0.0" TargetMode="External"/><Relationship Id="rId143" Type="http://schemas.openxmlformats.org/officeDocument/2006/relationships/hyperlink" Target="https://github.com/hoppinger/advanced-custom-fields-wpcli/compare/3.2.0...4.0.0" TargetMode="External"/><Relationship Id="rId4" Type="http://schemas.openxmlformats.org/officeDocument/2006/relationships/hyperlink" Target="https://github.com/hoppinger/advanced-custom-fields-wpcli/compare/1.1.0...1.2.0" TargetMode="External"/><Relationship Id="rId9" Type="http://schemas.openxmlformats.org/officeDocument/2006/relationships/hyperlink" Target="https://github.com/hoppinger/advanced-custom-fields-wpcli/compare/1.2.1...2.0.0" TargetMode="External"/><Relationship Id="rId26" Type="http://schemas.openxmlformats.org/officeDocument/2006/relationships/hyperlink" Target="https://github.com/hoppinger/advanced-custom-fields-wpcli/compare/1.2.1...2.0.0" TargetMode="External"/><Relationship Id="rId47" Type="http://schemas.openxmlformats.org/officeDocument/2006/relationships/hyperlink" Target="https://github.com/hoppinger/advanced-custom-fields-wpcli/compare/2.0.0...3.0.0" TargetMode="External"/><Relationship Id="rId68" Type="http://schemas.openxmlformats.org/officeDocument/2006/relationships/hyperlink" Target="https://github.com/hoppinger/advanced-custom-fields-wpcli/compare/2.0.0...3.0.0" TargetMode="External"/><Relationship Id="rId89" Type="http://schemas.openxmlformats.org/officeDocument/2006/relationships/hyperlink" Target="https://github.com/hoppinger/advanced-custom-fields-wpcli/compare/2.0.0...3.0.0" TargetMode="External"/><Relationship Id="rId112" Type="http://schemas.openxmlformats.org/officeDocument/2006/relationships/hyperlink" Target="https://github.com/hoppinger/advanced-custom-fields-wpcli/compare/2.0.0...3.0.0" TargetMode="External"/><Relationship Id="rId133" Type="http://schemas.openxmlformats.org/officeDocument/2006/relationships/hyperlink" Target="https://github.com/hoppinger/advanced-custom-fields-wpcli/compare/2.0.0...3.0.0" TargetMode="External"/><Relationship Id="rId16" Type="http://schemas.openxmlformats.org/officeDocument/2006/relationships/hyperlink" Target="https://github.com/hoppinger/advanced-custom-fields-wpcli/compare/1.2.1...2.0.0" TargetMode="External"/><Relationship Id="rId37" Type="http://schemas.openxmlformats.org/officeDocument/2006/relationships/hyperlink" Target="https://github.com/hoppinger/advanced-custom-fields-wpcli/compare/2.0.0...3.0.0" TargetMode="External"/><Relationship Id="rId58" Type="http://schemas.openxmlformats.org/officeDocument/2006/relationships/hyperlink" Target="https://github.com/hoppinger/advanced-custom-fields-wpcli/compare/2.0.0...3.0.0" TargetMode="External"/><Relationship Id="rId79" Type="http://schemas.openxmlformats.org/officeDocument/2006/relationships/hyperlink" Target="https://github.com/hoppinger/advanced-custom-fields-wpcli/compare/2.0.0...3.0.0" TargetMode="External"/><Relationship Id="rId102" Type="http://schemas.openxmlformats.org/officeDocument/2006/relationships/hyperlink" Target="https://github.com/hoppinger/advanced-custom-fields-wpcli/compare/2.0.0...3.0.0" TargetMode="External"/><Relationship Id="rId123" Type="http://schemas.openxmlformats.org/officeDocument/2006/relationships/hyperlink" Target="https://github.com/hoppinger/advanced-custom-fields-wpcli/compare/2.0.0...3.0.0" TargetMode="External"/><Relationship Id="rId144" Type="http://schemas.openxmlformats.org/officeDocument/2006/relationships/hyperlink" Target="https://github.com/hoppinger/advanced-custom-fields-wpcli/compare/4.0.0...4.0.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"/>
  <sheetViews>
    <sheetView workbookViewId="0">
      <selection activeCell="D29" sqref="D29"/>
    </sheetView>
  </sheetViews>
  <sheetFormatPr defaultRowHeight="15" x14ac:dyDescent="0.25"/>
  <cols>
    <col min="1" max="1" width="57.28515625" bestFit="1" customWidth="1"/>
    <col min="2" max="2" width="39" bestFit="1" customWidth="1"/>
    <col min="3" max="3" width="31.7109375" bestFit="1" customWidth="1"/>
    <col min="4" max="5" width="41.140625" bestFit="1" customWidth="1"/>
    <col min="6" max="6" width="36.7109375" bestFit="1" customWidth="1"/>
    <col min="7" max="7" width="31.7109375" bestFit="1" customWidth="1"/>
    <col min="8" max="8" width="36.7109375" bestFit="1" customWidth="1"/>
    <col min="9" max="9" width="32.5703125" bestFit="1" customWidth="1"/>
    <col min="10" max="10" width="5.425781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17</v>
      </c>
      <c r="B2" t="s">
        <v>266</v>
      </c>
      <c r="E2" s="3" t="s">
        <v>153</v>
      </c>
    </row>
    <row r="3" spans="1:10" x14ac:dyDescent="0.25">
      <c r="A3" t="s">
        <v>19</v>
      </c>
      <c r="B3" t="s">
        <v>266</v>
      </c>
      <c r="E3" s="3" t="s">
        <v>203</v>
      </c>
    </row>
    <row r="4" spans="1:10" x14ac:dyDescent="0.25">
      <c r="A4" t="s">
        <v>20</v>
      </c>
      <c r="B4" t="s">
        <v>266</v>
      </c>
      <c r="E4" s="3" t="s">
        <v>156</v>
      </c>
    </row>
    <row r="5" spans="1:10" x14ac:dyDescent="0.25">
      <c r="A5" t="s">
        <v>21</v>
      </c>
      <c r="B5" s="2" t="s">
        <v>135</v>
      </c>
      <c r="D5" s="5" t="s">
        <v>143</v>
      </c>
      <c r="E5" s="5" t="s">
        <v>165</v>
      </c>
      <c r="I5" s="5" t="s">
        <v>136</v>
      </c>
    </row>
    <row r="6" spans="1:10" x14ac:dyDescent="0.25">
      <c r="A6" t="s">
        <v>22</v>
      </c>
      <c r="B6" t="s">
        <v>266</v>
      </c>
      <c r="E6" s="3" t="s">
        <v>156</v>
      </c>
    </row>
    <row r="7" spans="1:10" x14ac:dyDescent="0.25">
      <c r="A7" t="s">
        <v>23</v>
      </c>
      <c r="B7" t="s">
        <v>266</v>
      </c>
      <c r="E7" s="3" t="s">
        <v>188</v>
      </c>
    </row>
    <row r="8" spans="1:10" x14ac:dyDescent="0.25">
      <c r="A8" t="s">
        <v>24</v>
      </c>
      <c r="B8" t="s">
        <v>266</v>
      </c>
      <c r="E8" s="3" t="s">
        <v>183</v>
      </c>
    </row>
    <row r="9" spans="1:10" x14ac:dyDescent="0.25">
      <c r="A9" t="s">
        <v>25</v>
      </c>
      <c r="B9" t="s">
        <v>266</v>
      </c>
      <c r="E9" s="3" t="s">
        <v>203</v>
      </c>
    </row>
    <row r="10" spans="1:10" x14ac:dyDescent="0.25">
      <c r="A10" t="s">
        <v>26</v>
      </c>
      <c r="B10" t="s">
        <v>266</v>
      </c>
      <c r="E10" s="3" t="s">
        <v>153</v>
      </c>
    </row>
    <row r="11" spans="1:10" x14ac:dyDescent="0.25">
      <c r="A11" t="s">
        <v>27</v>
      </c>
      <c r="B11" t="s">
        <v>266</v>
      </c>
      <c r="E11" s="3" t="s">
        <v>203</v>
      </c>
    </row>
    <row r="12" spans="1:10" x14ac:dyDescent="0.25">
      <c r="A12" t="s">
        <v>28</v>
      </c>
      <c r="B12" t="s">
        <v>266</v>
      </c>
      <c r="E12" s="3" t="s">
        <v>153</v>
      </c>
    </row>
    <row r="13" spans="1:10" x14ac:dyDescent="0.25">
      <c r="A13" t="s">
        <v>29</v>
      </c>
      <c r="B13" t="s">
        <v>266</v>
      </c>
      <c r="E13" s="3" t="s">
        <v>153</v>
      </c>
    </row>
    <row r="14" spans="1:10" x14ac:dyDescent="0.25">
      <c r="A14" t="s">
        <v>30</v>
      </c>
      <c r="B14" t="s">
        <v>266</v>
      </c>
      <c r="E14" s="3" t="s">
        <v>153</v>
      </c>
    </row>
    <row r="15" spans="1:10" x14ac:dyDescent="0.25">
      <c r="A15" t="s">
        <v>31</v>
      </c>
      <c r="B15" t="s">
        <v>266</v>
      </c>
      <c r="E15" s="3" t="s">
        <v>196</v>
      </c>
      <c r="F15" s="1" t="s">
        <v>212</v>
      </c>
      <c r="H15" s="5" t="s">
        <v>216</v>
      </c>
      <c r="I15" s="5" t="s">
        <v>217</v>
      </c>
    </row>
    <row r="16" spans="1:10" x14ac:dyDescent="0.25">
      <c r="A16" t="s">
        <v>32</v>
      </c>
      <c r="B16" s="3" t="s">
        <v>18</v>
      </c>
      <c r="D16" s="4" t="s">
        <v>150</v>
      </c>
    </row>
    <row r="17" spans="1:5" x14ac:dyDescent="0.25">
      <c r="A17" t="s">
        <v>33</v>
      </c>
      <c r="B17" s="5" t="s">
        <v>134</v>
      </c>
      <c r="D17" s="4" t="s">
        <v>139</v>
      </c>
    </row>
    <row r="18" spans="1:5" x14ac:dyDescent="0.25">
      <c r="A18" t="s">
        <v>34</v>
      </c>
      <c r="B18" t="s">
        <v>266</v>
      </c>
      <c r="E18" s="3" t="s">
        <v>153</v>
      </c>
    </row>
    <row r="19" spans="1:5" x14ac:dyDescent="0.25">
      <c r="A19" t="s">
        <v>35</v>
      </c>
      <c r="B19" s="3" t="s">
        <v>18</v>
      </c>
      <c r="E19" s="1" t="s">
        <v>172</v>
      </c>
    </row>
    <row r="20" spans="1:5" x14ac:dyDescent="0.25">
      <c r="A20" t="s">
        <v>36</v>
      </c>
      <c r="B20" t="s">
        <v>266</v>
      </c>
      <c r="E20" s="3" t="s">
        <v>153</v>
      </c>
    </row>
    <row r="21" spans="1:5" x14ac:dyDescent="0.25">
      <c r="A21" t="s">
        <v>37</v>
      </c>
      <c r="B21" t="s">
        <v>266</v>
      </c>
      <c r="E21" s="3" t="s">
        <v>177</v>
      </c>
    </row>
    <row r="22" spans="1:5" x14ac:dyDescent="0.25">
      <c r="A22" t="s">
        <v>38</v>
      </c>
      <c r="B22" t="s">
        <v>266</v>
      </c>
      <c r="E22" s="3" t="s">
        <v>183</v>
      </c>
    </row>
    <row r="23" spans="1:5" x14ac:dyDescent="0.25">
      <c r="A23" t="s">
        <v>39</v>
      </c>
      <c r="B23" t="s">
        <v>266</v>
      </c>
      <c r="E23" s="3" t="s">
        <v>169</v>
      </c>
    </row>
    <row r="24" spans="1:5" x14ac:dyDescent="0.25">
      <c r="A24" t="s">
        <v>40</v>
      </c>
      <c r="B24" t="s">
        <v>266</v>
      </c>
      <c r="E24" s="3" t="s">
        <v>184</v>
      </c>
    </row>
    <row r="25" spans="1:5" x14ac:dyDescent="0.25">
      <c r="A25" t="s">
        <v>41</v>
      </c>
      <c r="B25" t="s">
        <v>266</v>
      </c>
      <c r="E25" s="3" t="s">
        <v>153</v>
      </c>
    </row>
    <row r="26" spans="1:5" x14ac:dyDescent="0.25">
      <c r="A26" t="s">
        <v>42</v>
      </c>
      <c r="B26" s="3" t="s">
        <v>18</v>
      </c>
      <c r="D26" s="4" t="s">
        <v>145</v>
      </c>
    </row>
    <row r="27" spans="1:5" x14ac:dyDescent="0.25">
      <c r="A27" t="s">
        <v>43</v>
      </c>
      <c r="B27" t="s">
        <v>266</v>
      </c>
      <c r="D27" s="3" t="s">
        <v>157</v>
      </c>
      <c r="E27" s="4" t="s">
        <v>208</v>
      </c>
    </row>
    <row r="28" spans="1:5" x14ac:dyDescent="0.25">
      <c r="A28" t="s">
        <v>44</v>
      </c>
      <c r="B28" t="s">
        <v>266</v>
      </c>
      <c r="E28" s="3" t="s">
        <v>153</v>
      </c>
    </row>
    <row r="29" spans="1:5" x14ac:dyDescent="0.25">
      <c r="A29" t="s">
        <v>45</v>
      </c>
      <c r="B29" s="3" t="s">
        <v>18</v>
      </c>
      <c r="D29" s="4" t="s">
        <v>148</v>
      </c>
    </row>
    <row r="30" spans="1:5" x14ac:dyDescent="0.25">
      <c r="A30" t="s">
        <v>46</v>
      </c>
      <c r="B30" t="s">
        <v>266</v>
      </c>
      <c r="E30" s="3" t="s">
        <v>181</v>
      </c>
    </row>
    <row r="31" spans="1:5" x14ac:dyDescent="0.25">
      <c r="A31" t="s">
        <v>47</v>
      </c>
      <c r="B31" s="3" t="s">
        <v>18</v>
      </c>
      <c r="D31" s="4" t="s">
        <v>149</v>
      </c>
    </row>
    <row r="32" spans="1:5" x14ac:dyDescent="0.25">
      <c r="A32" t="s">
        <v>48</v>
      </c>
      <c r="B32" s="3" t="s">
        <v>18</v>
      </c>
      <c r="D32" s="4" t="s">
        <v>140</v>
      </c>
    </row>
    <row r="33" spans="1:8" x14ac:dyDescent="0.25">
      <c r="A33" t="s">
        <v>49</v>
      </c>
      <c r="B33" t="s">
        <v>266</v>
      </c>
      <c r="E33" s="3" t="s">
        <v>153</v>
      </c>
    </row>
    <row r="34" spans="1:8" x14ac:dyDescent="0.25">
      <c r="A34" t="s">
        <v>50</v>
      </c>
      <c r="B34" t="s">
        <v>266</v>
      </c>
      <c r="E34" s="3" t="s">
        <v>180</v>
      </c>
    </row>
    <row r="35" spans="1:8" x14ac:dyDescent="0.25">
      <c r="A35" t="s">
        <v>51</v>
      </c>
      <c r="B35" t="s">
        <v>266</v>
      </c>
      <c r="E35" s="3" t="s">
        <v>190</v>
      </c>
    </row>
    <row r="36" spans="1:8" x14ac:dyDescent="0.25">
      <c r="A36" t="s">
        <v>52</v>
      </c>
      <c r="B36" t="s">
        <v>266</v>
      </c>
      <c r="D36" s="3" t="s">
        <v>138</v>
      </c>
      <c r="E36" s="5" t="s">
        <v>162</v>
      </c>
    </row>
    <row r="37" spans="1:8" x14ac:dyDescent="0.25">
      <c r="A37" t="s">
        <v>53</v>
      </c>
      <c r="B37" t="s">
        <v>266</v>
      </c>
      <c r="D37" s="3" t="s">
        <v>155</v>
      </c>
      <c r="E37" s="4" t="s">
        <v>206</v>
      </c>
    </row>
    <row r="38" spans="1:8" x14ac:dyDescent="0.25">
      <c r="A38" t="s">
        <v>54</v>
      </c>
      <c r="B38" t="s">
        <v>266</v>
      </c>
      <c r="E38" s="3" t="s">
        <v>190</v>
      </c>
    </row>
    <row r="39" spans="1:8" x14ac:dyDescent="0.25">
      <c r="A39" t="s">
        <v>55</v>
      </c>
      <c r="B39" t="s">
        <v>266</v>
      </c>
      <c r="E39" s="3" t="s">
        <v>185</v>
      </c>
    </row>
    <row r="40" spans="1:8" x14ac:dyDescent="0.25">
      <c r="A40" t="s">
        <v>56</v>
      </c>
      <c r="B40" t="s">
        <v>266</v>
      </c>
      <c r="E40" s="3" t="s">
        <v>188</v>
      </c>
      <c r="H40" s="5" t="s">
        <v>215</v>
      </c>
    </row>
    <row r="41" spans="1:8" x14ac:dyDescent="0.25">
      <c r="A41" t="s">
        <v>57</v>
      </c>
      <c r="B41" s="3" t="s">
        <v>18</v>
      </c>
      <c r="D41" s="4" t="s">
        <v>147</v>
      </c>
    </row>
    <row r="42" spans="1:8" x14ac:dyDescent="0.25">
      <c r="A42" t="s">
        <v>58</v>
      </c>
      <c r="B42" t="s">
        <v>266</v>
      </c>
      <c r="E42" s="3" t="s">
        <v>189</v>
      </c>
    </row>
    <row r="43" spans="1:8" x14ac:dyDescent="0.25">
      <c r="A43" t="s">
        <v>59</v>
      </c>
      <c r="B43" t="s">
        <v>266</v>
      </c>
      <c r="E43" s="3" t="s">
        <v>180</v>
      </c>
    </row>
    <row r="44" spans="1:8" x14ac:dyDescent="0.25">
      <c r="A44" t="s">
        <v>60</v>
      </c>
      <c r="B44" t="s">
        <v>266</v>
      </c>
      <c r="E44" s="3" t="s">
        <v>192</v>
      </c>
    </row>
    <row r="45" spans="1:8" x14ac:dyDescent="0.25">
      <c r="A45" t="s">
        <v>61</v>
      </c>
      <c r="B45" s="3" t="s">
        <v>18</v>
      </c>
      <c r="D45" s="4" t="s">
        <v>144</v>
      </c>
    </row>
    <row r="46" spans="1:8" x14ac:dyDescent="0.25">
      <c r="A46" t="s">
        <v>62</v>
      </c>
      <c r="B46" t="s">
        <v>266</v>
      </c>
      <c r="E46" s="3" t="s">
        <v>153</v>
      </c>
    </row>
    <row r="47" spans="1:8" x14ac:dyDescent="0.25">
      <c r="A47" t="s">
        <v>63</v>
      </c>
      <c r="B47" t="s">
        <v>266</v>
      </c>
      <c r="E47" s="3" t="s">
        <v>153</v>
      </c>
    </row>
    <row r="48" spans="1:8" x14ac:dyDescent="0.25">
      <c r="A48" t="s">
        <v>64</v>
      </c>
      <c r="B48" t="s">
        <v>266</v>
      </c>
      <c r="D48" s="3" t="s">
        <v>153</v>
      </c>
      <c r="E48" s="5" t="s">
        <v>198</v>
      </c>
    </row>
    <row r="49" spans="1:5" x14ac:dyDescent="0.25">
      <c r="A49" t="s">
        <v>65</v>
      </c>
      <c r="B49" t="s">
        <v>266</v>
      </c>
      <c r="E49" s="3" t="s">
        <v>177</v>
      </c>
    </row>
    <row r="50" spans="1:5" x14ac:dyDescent="0.25">
      <c r="A50" t="s">
        <v>66</v>
      </c>
      <c r="B50" t="s">
        <v>266</v>
      </c>
      <c r="D50" s="3" t="s">
        <v>156</v>
      </c>
      <c r="E50" s="4" t="s">
        <v>207</v>
      </c>
    </row>
    <row r="51" spans="1:5" x14ac:dyDescent="0.25">
      <c r="A51" t="s">
        <v>67</v>
      </c>
      <c r="B51" t="s">
        <v>266</v>
      </c>
      <c r="E51" s="3" t="s">
        <v>153</v>
      </c>
    </row>
    <row r="52" spans="1:5" x14ac:dyDescent="0.25">
      <c r="A52" t="s">
        <v>68</v>
      </c>
      <c r="B52" t="s">
        <v>266</v>
      </c>
      <c r="E52" s="3" t="s">
        <v>138</v>
      </c>
    </row>
    <row r="53" spans="1:5" x14ac:dyDescent="0.25">
      <c r="A53" t="s">
        <v>69</v>
      </c>
      <c r="B53" t="s">
        <v>266</v>
      </c>
      <c r="E53" s="3" t="s">
        <v>175</v>
      </c>
    </row>
    <row r="54" spans="1:5" x14ac:dyDescent="0.25">
      <c r="A54" t="s">
        <v>70</v>
      </c>
      <c r="B54" t="s">
        <v>266</v>
      </c>
      <c r="E54" s="3" t="s">
        <v>153</v>
      </c>
    </row>
    <row r="55" spans="1:5" x14ac:dyDescent="0.25">
      <c r="A55" t="s">
        <v>71</v>
      </c>
      <c r="B55" t="s">
        <v>266</v>
      </c>
      <c r="E55" s="3" t="s">
        <v>186</v>
      </c>
    </row>
    <row r="56" spans="1:5" x14ac:dyDescent="0.25">
      <c r="A56" t="s">
        <v>72</v>
      </c>
      <c r="B56" t="s">
        <v>266</v>
      </c>
      <c r="E56" s="3" t="s">
        <v>170</v>
      </c>
    </row>
    <row r="57" spans="1:5" x14ac:dyDescent="0.25">
      <c r="A57" t="s">
        <v>73</v>
      </c>
      <c r="B57" t="s">
        <v>266</v>
      </c>
      <c r="E57" s="3" t="s">
        <v>153</v>
      </c>
    </row>
    <row r="58" spans="1:5" x14ac:dyDescent="0.25">
      <c r="A58" t="s">
        <v>74</v>
      </c>
      <c r="B58" t="s">
        <v>266</v>
      </c>
      <c r="E58" s="3" t="s">
        <v>187</v>
      </c>
    </row>
    <row r="59" spans="1:5" x14ac:dyDescent="0.25">
      <c r="A59" t="s">
        <v>75</v>
      </c>
      <c r="B59" t="s">
        <v>266</v>
      </c>
      <c r="E59" s="3" t="s">
        <v>188</v>
      </c>
    </row>
    <row r="60" spans="1:5" x14ac:dyDescent="0.25">
      <c r="A60" t="s">
        <v>76</v>
      </c>
      <c r="B60" t="s">
        <v>266</v>
      </c>
      <c r="E60" s="3" t="s">
        <v>185</v>
      </c>
    </row>
    <row r="61" spans="1:5" x14ac:dyDescent="0.25">
      <c r="A61" t="s">
        <v>77</v>
      </c>
      <c r="B61" t="s">
        <v>266</v>
      </c>
      <c r="E61" s="3" t="s">
        <v>153</v>
      </c>
    </row>
    <row r="62" spans="1:5" x14ac:dyDescent="0.25">
      <c r="A62" t="s">
        <v>78</v>
      </c>
      <c r="B62" s="3" t="s">
        <v>18</v>
      </c>
      <c r="E62" t="s">
        <v>166</v>
      </c>
    </row>
    <row r="63" spans="1:5" x14ac:dyDescent="0.25">
      <c r="A63" t="s">
        <v>79</v>
      </c>
      <c r="B63" t="s">
        <v>266</v>
      </c>
      <c r="E63" s="3" t="s">
        <v>191</v>
      </c>
    </row>
    <row r="64" spans="1:5" x14ac:dyDescent="0.25">
      <c r="A64" t="s">
        <v>80</v>
      </c>
      <c r="B64" t="s">
        <v>266</v>
      </c>
      <c r="E64" s="3" t="s">
        <v>156</v>
      </c>
    </row>
    <row r="65" spans="1:6" x14ac:dyDescent="0.25">
      <c r="A65" t="s">
        <v>81</v>
      </c>
      <c r="B65" t="s">
        <v>266</v>
      </c>
      <c r="E65" s="3" t="s">
        <v>153</v>
      </c>
    </row>
    <row r="66" spans="1:6" x14ac:dyDescent="0.25">
      <c r="A66" t="s">
        <v>82</v>
      </c>
      <c r="B66" t="s">
        <v>266</v>
      </c>
      <c r="E66" s="3" t="s">
        <v>153</v>
      </c>
    </row>
    <row r="67" spans="1:6" x14ac:dyDescent="0.25">
      <c r="A67" t="s">
        <v>83</v>
      </c>
      <c r="B67" t="s">
        <v>266</v>
      </c>
      <c r="D67" s="3" t="s">
        <v>141</v>
      </c>
    </row>
    <row r="68" spans="1:6" x14ac:dyDescent="0.25">
      <c r="A68" t="s">
        <v>84</v>
      </c>
      <c r="B68" t="s">
        <v>266</v>
      </c>
      <c r="E68" s="3" t="s">
        <v>179</v>
      </c>
    </row>
    <row r="69" spans="1:6" x14ac:dyDescent="0.25">
      <c r="A69" t="s">
        <v>85</v>
      </c>
      <c r="B69" t="s">
        <v>266</v>
      </c>
      <c r="E69" s="3" t="s">
        <v>184</v>
      </c>
    </row>
    <row r="70" spans="1:6" x14ac:dyDescent="0.25">
      <c r="A70" t="s">
        <v>86</v>
      </c>
      <c r="B70" t="s">
        <v>266</v>
      </c>
      <c r="E70" s="3" t="s">
        <v>179</v>
      </c>
    </row>
    <row r="71" spans="1:6" x14ac:dyDescent="0.25">
      <c r="A71" t="s">
        <v>87</v>
      </c>
      <c r="B71" t="s">
        <v>266</v>
      </c>
      <c r="E71" s="3" t="s">
        <v>153</v>
      </c>
    </row>
    <row r="72" spans="1:6" x14ac:dyDescent="0.25">
      <c r="A72" t="s">
        <v>88</v>
      </c>
      <c r="B72" t="s">
        <v>266</v>
      </c>
      <c r="E72" s="3" t="s">
        <v>182</v>
      </c>
    </row>
    <row r="73" spans="1:6" x14ac:dyDescent="0.25">
      <c r="A73" t="s">
        <v>89</v>
      </c>
      <c r="B73" t="s">
        <v>266</v>
      </c>
      <c r="E73" s="3" t="s">
        <v>153</v>
      </c>
    </row>
    <row r="74" spans="1:6" x14ac:dyDescent="0.25">
      <c r="A74" t="s">
        <v>90</v>
      </c>
      <c r="B74" t="s">
        <v>266</v>
      </c>
      <c r="E74" s="3" t="s">
        <v>167</v>
      </c>
    </row>
    <row r="75" spans="1:6" x14ac:dyDescent="0.25">
      <c r="A75" t="s">
        <v>91</v>
      </c>
      <c r="B75" t="s">
        <v>266</v>
      </c>
      <c r="D75" s="3" t="s">
        <v>154</v>
      </c>
      <c r="E75" s="4" t="s">
        <v>205</v>
      </c>
    </row>
    <row r="76" spans="1:6" x14ac:dyDescent="0.25">
      <c r="A76" t="s">
        <v>92</v>
      </c>
      <c r="B76" t="s">
        <v>266</v>
      </c>
      <c r="D76" s="3" t="s">
        <v>158</v>
      </c>
      <c r="E76" s="4" t="s">
        <v>209</v>
      </c>
    </row>
    <row r="77" spans="1:6" x14ac:dyDescent="0.25">
      <c r="A77" t="s">
        <v>93</v>
      </c>
      <c r="B77" t="s">
        <v>266</v>
      </c>
      <c r="E77" s="3" t="s">
        <v>191</v>
      </c>
    </row>
    <row r="78" spans="1:6" x14ac:dyDescent="0.25">
      <c r="A78" t="s">
        <v>94</v>
      </c>
      <c r="B78" t="s">
        <v>266</v>
      </c>
      <c r="E78" s="3" t="s">
        <v>153</v>
      </c>
    </row>
    <row r="79" spans="1:6" x14ac:dyDescent="0.25">
      <c r="A79" t="s">
        <v>95</v>
      </c>
      <c r="B79" t="s">
        <v>266</v>
      </c>
      <c r="E79" s="3" t="s">
        <v>173</v>
      </c>
    </row>
    <row r="80" spans="1:6" x14ac:dyDescent="0.25">
      <c r="A80" t="s">
        <v>96</v>
      </c>
      <c r="B80" t="s">
        <v>266</v>
      </c>
      <c r="E80" s="3" t="s">
        <v>199</v>
      </c>
      <c r="F80" s="5" t="s">
        <v>136</v>
      </c>
    </row>
    <row r="81" spans="1:6" x14ac:dyDescent="0.25">
      <c r="A81" t="s">
        <v>97</v>
      </c>
      <c r="B81" t="s">
        <v>266</v>
      </c>
      <c r="D81" s="3" t="s">
        <v>159</v>
      </c>
      <c r="E81" s="4" t="s">
        <v>210</v>
      </c>
    </row>
    <row r="82" spans="1:6" x14ac:dyDescent="0.25">
      <c r="A82" t="s">
        <v>98</v>
      </c>
      <c r="B82" s="3" t="s">
        <v>18</v>
      </c>
      <c r="E82" t="s">
        <v>166</v>
      </c>
    </row>
    <row r="83" spans="1:6" x14ac:dyDescent="0.25">
      <c r="A83" t="s">
        <v>99</v>
      </c>
      <c r="B83" s="3" t="s">
        <v>18</v>
      </c>
      <c r="D83" s="1" t="s">
        <v>142</v>
      </c>
      <c r="E83" s="5" t="s">
        <v>164</v>
      </c>
      <c r="F83" s="5" t="s">
        <v>211</v>
      </c>
    </row>
    <row r="84" spans="1:6" x14ac:dyDescent="0.25">
      <c r="A84" t="s">
        <v>100</v>
      </c>
      <c r="B84" t="s">
        <v>266</v>
      </c>
      <c r="E84" s="3" t="s">
        <v>153</v>
      </c>
    </row>
    <row r="85" spans="1:6" x14ac:dyDescent="0.25">
      <c r="A85" t="s">
        <v>101</v>
      </c>
      <c r="B85" t="s">
        <v>266</v>
      </c>
      <c r="D85" s="3" t="s">
        <v>152</v>
      </c>
      <c r="E85" s="4" t="s">
        <v>197</v>
      </c>
    </row>
    <row r="86" spans="1:6" x14ac:dyDescent="0.25">
      <c r="A86" t="s">
        <v>102</v>
      </c>
      <c r="B86" t="s">
        <v>266</v>
      </c>
      <c r="E86" s="3" t="s">
        <v>185</v>
      </c>
    </row>
    <row r="87" spans="1:6" x14ac:dyDescent="0.25">
      <c r="A87" t="s">
        <v>103</v>
      </c>
      <c r="B87" t="s">
        <v>266</v>
      </c>
      <c r="E87" s="3" t="s">
        <v>161</v>
      </c>
    </row>
    <row r="88" spans="1:6" x14ac:dyDescent="0.25">
      <c r="A88" t="s">
        <v>104</v>
      </c>
      <c r="B88" t="s">
        <v>266</v>
      </c>
      <c r="E88" s="3" t="s">
        <v>201</v>
      </c>
    </row>
    <row r="89" spans="1:6" x14ac:dyDescent="0.25">
      <c r="A89" t="s">
        <v>105</v>
      </c>
      <c r="B89" t="s">
        <v>266</v>
      </c>
      <c r="E89" s="3" t="s">
        <v>204</v>
      </c>
    </row>
    <row r="90" spans="1:6" x14ac:dyDescent="0.25">
      <c r="A90" t="s">
        <v>106</v>
      </c>
      <c r="B90" s="1" t="s">
        <v>133</v>
      </c>
      <c r="D90" s="2" t="s">
        <v>137</v>
      </c>
      <c r="E90" s="1" t="s">
        <v>160</v>
      </c>
    </row>
    <row r="91" spans="1:6" x14ac:dyDescent="0.25">
      <c r="A91" t="s">
        <v>107</v>
      </c>
      <c r="B91" t="s">
        <v>266</v>
      </c>
      <c r="E91" s="3" t="s">
        <v>153</v>
      </c>
    </row>
    <row r="92" spans="1:6" x14ac:dyDescent="0.25">
      <c r="A92" t="s">
        <v>108</v>
      </c>
      <c r="B92" t="s">
        <v>266</v>
      </c>
      <c r="E92" s="3" t="s">
        <v>183</v>
      </c>
    </row>
    <row r="93" spans="1:6" x14ac:dyDescent="0.25">
      <c r="A93" t="s">
        <v>109</v>
      </c>
      <c r="B93" t="s">
        <v>266</v>
      </c>
      <c r="E93" s="3" t="s">
        <v>153</v>
      </c>
    </row>
    <row r="94" spans="1:6" x14ac:dyDescent="0.25">
      <c r="A94" t="s">
        <v>110</v>
      </c>
      <c r="B94" t="s">
        <v>266</v>
      </c>
      <c r="E94" s="3" t="s">
        <v>153</v>
      </c>
    </row>
    <row r="95" spans="1:6" x14ac:dyDescent="0.25">
      <c r="A95" t="s">
        <v>111</v>
      </c>
      <c r="B95" t="s">
        <v>266</v>
      </c>
      <c r="E95" s="3" t="s">
        <v>153</v>
      </c>
    </row>
    <row r="96" spans="1:6" x14ac:dyDescent="0.25">
      <c r="A96" t="s">
        <v>112</v>
      </c>
      <c r="B96" t="s">
        <v>266</v>
      </c>
      <c r="E96" s="3" t="s">
        <v>202</v>
      </c>
    </row>
    <row r="97" spans="1:8" x14ac:dyDescent="0.25">
      <c r="A97" t="s">
        <v>113</v>
      </c>
      <c r="B97" t="s">
        <v>266</v>
      </c>
      <c r="E97" s="3" t="s">
        <v>153</v>
      </c>
    </row>
    <row r="98" spans="1:8" x14ac:dyDescent="0.25">
      <c r="A98" t="s">
        <v>114</v>
      </c>
      <c r="B98" t="s">
        <v>266</v>
      </c>
      <c r="E98" s="3" t="s">
        <v>195</v>
      </c>
      <c r="H98" s="5" t="s">
        <v>214</v>
      </c>
    </row>
    <row r="99" spans="1:8" x14ac:dyDescent="0.25">
      <c r="A99" t="s">
        <v>115</v>
      </c>
      <c r="B99" t="s">
        <v>266</v>
      </c>
      <c r="E99" s="3" t="s">
        <v>153</v>
      </c>
    </row>
    <row r="100" spans="1:8" x14ac:dyDescent="0.25">
      <c r="A100" t="s">
        <v>116</v>
      </c>
      <c r="B100" t="s">
        <v>266</v>
      </c>
      <c r="E100" s="3" t="s">
        <v>193</v>
      </c>
    </row>
    <row r="101" spans="1:8" x14ac:dyDescent="0.25">
      <c r="A101" t="s">
        <v>117</v>
      </c>
      <c r="B101" t="s">
        <v>266</v>
      </c>
      <c r="D101" s="3" t="s">
        <v>146</v>
      </c>
      <c r="E101" s="4" t="s">
        <v>168</v>
      </c>
    </row>
    <row r="102" spans="1:8" x14ac:dyDescent="0.25">
      <c r="A102" t="s">
        <v>118</v>
      </c>
      <c r="B102" t="s">
        <v>266</v>
      </c>
      <c r="E102" s="3" t="s">
        <v>153</v>
      </c>
    </row>
    <row r="103" spans="1:8" x14ac:dyDescent="0.25">
      <c r="A103" t="s">
        <v>119</v>
      </c>
      <c r="B103" t="s">
        <v>266</v>
      </c>
      <c r="E103" s="3" t="s">
        <v>179</v>
      </c>
    </row>
    <row r="104" spans="1:8" x14ac:dyDescent="0.25">
      <c r="A104" t="s">
        <v>120</v>
      </c>
      <c r="B104" t="s">
        <v>266</v>
      </c>
      <c r="E104" s="3" t="s">
        <v>200</v>
      </c>
      <c r="F104" s="5" t="s">
        <v>136</v>
      </c>
    </row>
    <row r="105" spans="1:8" x14ac:dyDescent="0.25">
      <c r="A105" t="s">
        <v>121</v>
      </c>
      <c r="B105" t="s">
        <v>266</v>
      </c>
      <c r="E105" s="3" t="s">
        <v>175</v>
      </c>
    </row>
    <row r="106" spans="1:8" x14ac:dyDescent="0.25">
      <c r="A106" t="s">
        <v>122</v>
      </c>
      <c r="B106" t="s">
        <v>266</v>
      </c>
      <c r="C106" s="5" t="s">
        <v>136</v>
      </c>
      <c r="D106" s="5" t="s">
        <v>151</v>
      </c>
      <c r="E106" s="1" t="s">
        <v>171</v>
      </c>
    </row>
    <row r="107" spans="1:8" x14ac:dyDescent="0.25">
      <c r="A107" t="s">
        <v>123</v>
      </c>
      <c r="B107" t="s">
        <v>266</v>
      </c>
      <c r="E107" s="3" t="s">
        <v>153</v>
      </c>
    </row>
    <row r="108" spans="1:8" x14ac:dyDescent="0.25">
      <c r="A108" t="s">
        <v>124</v>
      </c>
      <c r="B108" t="s">
        <v>266</v>
      </c>
      <c r="E108" s="3" t="s">
        <v>153</v>
      </c>
    </row>
    <row r="109" spans="1:8" x14ac:dyDescent="0.25">
      <c r="A109" t="s">
        <v>125</v>
      </c>
      <c r="B109" t="s">
        <v>266</v>
      </c>
      <c r="E109" s="3" t="s">
        <v>178</v>
      </c>
    </row>
    <row r="110" spans="1:8" x14ac:dyDescent="0.25">
      <c r="A110" t="s">
        <v>126</v>
      </c>
      <c r="B110" t="s">
        <v>266</v>
      </c>
      <c r="E110" s="3" t="s">
        <v>179</v>
      </c>
    </row>
    <row r="111" spans="1:8" x14ac:dyDescent="0.25">
      <c r="A111" t="s">
        <v>127</v>
      </c>
      <c r="B111" t="s">
        <v>266</v>
      </c>
      <c r="E111" s="3" t="s">
        <v>194</v>
      </c>
      <c r="G111" s="5" t="s">
        <v>136</v>
      </c>
      <c r="H111" s="5" t="s">
        <v>213</v>
      </c>
    </row>
    <row r="112" spans="1:8" x14ac:dyDescent="0.25">
      <c r="A112" t="s">
        <v>128</v>
      </c>
      <c r="B112" t="s">
        <v>266</v>
      </c>
      <c r="E112" s="3" t="s">
        <v>174</v>
      </c>
    </row>
    <row r="113" spans="1:5" x14ac:dyDescent="0.25">
      <c r="A113" t="s">
        <v>129</v>
      </c>
      <c r="B113" t="s">
        <v>266</v>
      </c>
      <c r="E113" s="3" t="s">
        <v>190</v>
      </c>
    </row>
    <row r="114" spans="1:5" x14ac:dyDescent="0.25">
      <c r="A114" t="s">
        <v>130</v>
      </c>
      <c r="B114" t="s">
        <v>266</v>
      </c>
      <c r="E114" s="3" t="s">
        <v>176</v>
      </c>
    </row>
    <row r="115" spans="1:5" x14ac:dyDescent="0.25">
      <c r="A115" t="s">
        <v>131</v>
      </c>
      <c r="B115" s="3" t="s">
        <v>18</v>
      </c>
      <c r="E115" s="5" t="s">
        <v>163</v>
      </c>
    </row>
    <row r="116" spans="1:5" x14ac:dyDescent="0.25">
      <c r="A116" t="s">
        <v>132</v>
      </c>
      <c r="B116" t="s">
        <v>266</v>
      </c>
      <c r="E116" s="3" t="s">
        <v>182</v>
      </c>
    </row>
  </sheetData>
  <hyperlinks>
    <hyperlink ref="B90" r:id="rId1" xr:uid="{00000000-0004-0000-0000-000000000000}"/>
    <hyperlink ref="B17" r:id="rId2" xr:uid="{00000000-0004-0000-0000-000001000000}"/>
    <hyperlink ref="B5" r:id="rId3" xr:uid="{00000000-0004-0000-0000-000002000000}"/>
    <hyperlink ref="B106" r:id="rId4" xr:uid="{00000000-0004-0000-0000-000003000000}"/>
    <hyperlink ref="C106" r:id="rId5" xr:uid="{00000000-0004-0000-0000-000004000000}"/>
    <hyperlink ref="D90" r:id="rId6" xr:uid="{00000000-0004-0000-0000-000005000000}"/>
    <hyperlink ref="D36" r:id="rId7" xr:uid="{00000000-0004-0000-0000-000006000000}"/>
    <hyperlink ref="D17" r:id="rId8" xr:uid="{00000000-0004-0000-0000-000007000000}"/>
    <hyperlink ref="D32" r:id="rId9" xr:uid="{00000000-0004-0000-0000-000008000000}"/>
    <hyperlink ref="D67" r:id="rId10" xr:uid="{00000000-0004-0000-0000-000009000000}"/>
    <hyperlink ref="D83" r:id="rId11" xr:uid="{00000000-0004-0000-0000-00000A000000}"/>
    <hyperlink ref="D5" r:id="rId12" xr:uid="{00000000-0004-0000-0000-00000B000000}"/>
    <hyperlink ref="D45" r:id="rId13" xr:uid="{00000000-0004-0000-0000-00000C000000}"/>
    <hyperlink ref="D26" r:id="rId14" xr:uid="{00000000-0004-0000-0000-00000D000000}"/>
    <hyperlink ref="D101" r:id="rId15" xr:uid="{00000000-0004-0000-0000-00000E000000}"/>
    <hyperlink ref="D41" r:id="rId16" xr:uid="{00000000-0004-0000-0000-00000F000000}"/>
    <hyperlink ref="D29" r:id="rId17" xr:uid="{00000000-0004-0000-0000-000010000000}"/>
    <hyperlink ref="D31" r:id="rId18" xr:uid="{00000000-0004-0000-0000-000011000000}"/>
    <hyperlink ref="D16" r:id="rId19" xr:uid="{00000000-0004-0000-0000-000012000000}"/>
    <hyperlink ref="D106" r:id="rId20" xr:uid="{00000000-0004-0000-0000-000013000000}"/>
    <hyperlink ref="D85" r:id="rId21" xr:uid="{00000000-0004-0000-0000-000014000000}"/>
    <hyperlink ref="D48" r:id="rId22" xr:uid="{00000000-0004-0000-0000-000015000000}"/>
    <hyperlink ref="D75" r:id="rId23" xr:uid="{00000000-0004-0000-0000-000016000000}"/>
    <hyperlink ref="D37" r:id="rId24" xr:uid="{00000000-0004-0000-0000-000017000000}"/>
    <hyperlink ref="D50" r:id="rId25" xr:uid="{00000000-0004-0000-0000-000018000000}"/>
    <hyperlink ref="D27" r:id="rId26" xr:uid="{00000000-0004-0000-0000-000019000000}"/>
    <hyperlink ref="D76" r:id="rId27" xr:uid="{00000000-0004-0000-0000-00001A000000}"/>
    <hyperlink ref="D81" r:id="rId28" xr:uid="{00000000-0004-0000-0000-00001B000000}"/>
    <hyperlink ref="E90" r:id="rId29" xr:uid="{00000000-0004-0000-0000-00001C000000}"/>
    <hyperlink ref="E87" r:id="rId30" xr:uid="{00000000-0004-0000-0000-00001D000000}"/>
    <hyperlink ref="E36" r:id="rId31" xr:uid="{00000000-0004-0000-0000-00001E000000}"/>
    <hyperlink ref="E115" r:id="rId32" xr:uid="{00000000-0004-0000-0000-00001F000000}"/>
    <hyperlink ref="E83" r:id="rId33" xr:uid="{00000000-0004-0000-0000-000020000000}"/>
    <hyperlink ref="E5" r:id="rId34" xr:uid="{00000000-0004-0000-0000-000021000000}"/>
    <hyperlink ref="E62" r:id="rId35" xr:uid="{00000000-0004-0000-0000-000022000000}"/>
    <hyperlink ref="E82" r:id="rId36" xr:uid="{00000000-0004-0000-0000-000023000000}"/>
    <hyperlink ref="E74" r:id="rId37" xr:uid="{00000000-0004-0000-0000-000024000000}"/>
    <hyperlink ref="E101" r:id="rId38" xr:uid="{00000000-0004-0000-0000-000025000000}"/>
    <hyperlink ref="E23" r:id="rId39" xr:uid="{00000000-0004-0000-0000-000026000000}"/>
    <hyperlink ref="E56" r:id="rId40" xr:uid="{00000000-0004-0000-0000-000027000000}"/>
    <hyperlink ref="E106" r:id="rId41" xr:uid="{00000000-0004-0000-0000-000028000000}"/>
    <hyperlink ref="E19" r:id="rId42" xr:uid="{00000000-0004-0000-0000-000029000000}"/>
    <hyperlink ref="E79" r:id="rId43" xr:uid="{00000000-0004-0000-0000-00002A000000}"/>
    <hyperlink ref="E112" r:id="rId44" xr:uid="{00000000-0004-0000-0000-00002B000000}"/>
    <hyperlink ref="E105" r:id="rId45" xr:uid="{00000000-0004-0000-0000-00002C000000}"/>
    <hyperlink ref="E114" r:id="rId46" xr:uid="{00000000-0004-0000-0000-00002D000000}"/>
    <hyperlink ref="E4" r:id="rId47" xr:uid="{00000000-0004-0000-0000-00002E000000}"/>
    <hyperlink ref="E21" r:id="rId48" xr:uid="{00000000-0004-0000-0000-00002F000000}"/>
    <hyperlink ref="E109" r:id="rId49" xr:uid="{00000000-0004-0000-0000-000030000000}"/>
    <hyperlink ref="E70" r:id="rId50" xr:uid="{00000000-0004-0000-0000-000031000000}"/>
    <hyperlink ref="E43" r:id="rId51" xr:uid="{00000000-0004-0000-0000-000032000000}"/>
    <hyperlink ref="E30" r:id="rId52" xr:uid="{00000000-0004-0000-0000-000033000000}"/>
    <hyperlink ref="E72" r:id="rId53" xr:uid="{00000000-0004-0000-0000-000034000000}"/>
    <hyperlink ref="E22" r:id="rId54" xr:uid="{00000000-0004-0000-0000-000035000000}"/>
    <hyperlink ref="E24" r:id="rId55" xr:uid="{00000000-0004-0000-0000-000036000000}"/>
    <hyperlink ref="E6" r:id="rId56" xr:uid="{00000000-0004-0000-0000-000037000000}"/>
    <hyperlink ref="E86" r:id="rId57" xr:uid="{00000000-0004-0000-0000-000038000000}"/>
    <hyperlink ref="E55" r:id="rId58" xr:uid="{00000000-0004-0000-0000-000039000000}"/>
    <hyperlink ref="E103" r:id="rId59" xr:uid="{00000000-0004-0000-0000-00003A000000}"/>
    <hyperlink ref="E58" r:id="rId60" xr:uid="{00000000-0004-0000-0000-00003B000000}"/>
    <hyperlink ref="E110" r:id="rId61" xr:uid="{00000000-0004-0000-0000-00003C000000}"/>
    <hyperlink ref="E59" r:id="rId62" xr:uid="{00000000-0004-0000-0000-00003D000000}"/>
    <hyperlink ref="E42" r:id="rId63" xr:uid="{00000000-0004-0000-0000-00003E000000}"/>
    <hyperlink ref="E34" r:id="rId64" xr:uid="{00000000-0004-0000-0000-00003F000000}"/>
    <hyperlink ref="E64" r:id="rId65" xr:uid="{00000000-0004-0000-0000-000040000000}"/>
    <hyperlink ref="E69" r:id="rId66" xr:uid="{00000000-0004-0000-0000-000041000000}"/>
    <hyperlink ref="E38" r:id="rId67" xr:uid="{00000000-0004-0000-0000-000042000000}"/>
    <hyperlink ref="E35" r:id="rId68" xr:uid="{00000000-0004-0000-0000-000043000000}"/>
    <hyperlink ref="E68" r:id="rId69" xr:uid="{00000000-0004-0000-0000-000044000000}"/>
    <hyperlink ref="E113" r:id="rId70" xr:uid="{00000000-0004-0000-0000-000045000000}"/>
    <hyperlink ref="E92" r:id="rId71" xr:uid="{00000000-0004-0000-0000-000046000000}"/>
    <hyperlink ref="E8" r:id="rId72" xr:uid="{00000000-0004-0000-0000-000047000000}"/>
    <hyperlink ref="E7" r:id="rId73" xr:uid="{00000000-0004-0000-0000-000048000000}"/>
    <hyperlink ref="E116" r:id="rId74" xr:uid="{00000000-0004-0000-0000-000049000000}"/>
    <hyperlink ref="E49" r:id="rId75" xr:uid="{00000000-0004-0000-0000-00004A000000}"/>
    <hyperlink ref="E60" r:id="rId76" xr:uid="{00000000-0004-0000-0000-00004B000000}"/>
    <hyperlink ref="E39" r:id="rId77" xr:uid="{00000000-0004-0000-0000-00004C000000}"/>
    <hyperlink ref="E108" r:id="rId78" xr:uid="{00000000-0004-0000-0000-00004D000000}"/>
    <hyperlink ref="E63" r:id="rId79" xr:uid="{00000000-0004-0000-0000-00004E000000}"/>
    <hyperlink ref="E77" r:id="rId80" xr:uid="{00000000-0004-0000-0000-00004F000000}"/>
    <hyperlink ref="E18" r:id="rId81" xr:uid="{00000000-0004-0000-0000-000050000000}"/>
    <hyperlink ref="E78" r:id="rId82" xr:uid="{00000000-0004-0000-0000-000051000000}"/>
    <hyperlink ref="E10" r:id="rId83" xr:uid="{00000000-0004-0000-0000-000052000000}"/>
    <hyperlink ref="E44" r:id="rId84" xr:uid="{00000000-0004-0000-0000-000053000000}"/>
    <hyperlink ref="E28" r:id="rId85" xr:uid="{00000000-0004-0000-0000-000054000000}"/>
    <hyperlink ref="E47" r:id="rId86" xr:uid="{00000000-0004-0000-0000-000055000000}"/>
    <hyperlink ref="E99" r:id="rId87" xr:uid="{00000000-0004-0000-0000-000056000000}"/>
    <hyperlink ref="E20" r:id="rId88" xr:uid="{00000000-0004-0000-0000-000057000000}"/>
    <hyperlink ref="E12" r:id="rId89" xr:uid="{00000000-0004-0000-0000-000058000000}"/>
    <hyperlink ref="E65" r:id="rId90" xr:uid="{00000000-0004-0000-0000-000059000000}"/>
    <hyperlink ref="E107" r:id="rId91" xr:uid="{00000000-0004-0000-0000-00005A000000}"/>
    <hyperlink ref="E100" r:id="rId92" xr:uid="{00000000-0004-0000-0000-00005B000000}"/>
    <hyperlink ref="E84" r:id="rId93" xr:uid="{00000000-0004-0000-0000-00005C000000}"/>
    <hyperlink ref="E95" r:id="rId94" xr:uid="{00000000-0004-0000-0000-00005D000000}"/>
    <hyperlink ref="E2" r:id="rId95" xr:uid="{00000000-0004-0000-0000-00005E000000}"/>
    <hyperlink ref="E51" r:id="rId96" xr:uid="{00000000-0004-0000-0000-00005F000000}"/>
    <hyperlink ref="E94" r:id="rId97" xr:uid="{00000000-0004-0000-0000-000060000000}"/>
    <hyperlink ref="E54" r:id="rId98" xr:uid="{00000000-0004-0000-0000-000061000000}"/>
    <hyperlink ref="E57" r:id="rId99" xr:uid="{00000000-0004-0000-0000-000062000000}"/>
    <hyperlink ref="E14" r:id="rId100" xr:uid="{00000000-0004-0000-0000-000063000000}"/>
    <hyperlink ref="E91" r:id="rId101" xr:uid="{00000000-0004-0000-0000-000064000000}"/>
    <hyperlink ref="E46" r:id="rId102" xr:uid="{00000000-0004-0000-0000-000065000000}"/>
    <hyperlink ref="E93" r:id="rId103" xr:uid="{00000000-0004-0000-0000-000066000000}"/>
    <hyperlink ref="E66" r:id="rId104" xr:uid="{00000000-0004-0000-0000-000067000000}"/>
    <hyperlink ref="E33" r:id="rId105" xr:uid="{00000000-0004-0000-0000-000068000000}"/>
    <hyperlink ref="E61" r:id="rId106" xr:uid="{00000000-0004-0000-0000-000069000000}"/>
    <hyperlink ref="E13" r:id="rId107" xr:uid="{00000000-0004-0000-0000-00006A000000}"/>
    <hyperlink ref="E102" r:id="rId108" xr:uid="{00000000-0004-0000-0000-00006B000000}"/>
    <hyperlink ref="E97" r:id="rId109" xr:uid="{00000000-0004-0000-0000-00006C000000}"/>
    <hyperlink ref="E73" r:id="rId110" xr:uid="{00000000-0004-0000-0000-00006D000000}"/>
    <hyperlink ref="E71" r:id="rId111" xr:uid="{00000000-0004-0000-0000-00006E000000}"/>
    <hyperlink ref="E111" r:id="rId112" xr:uid="{00000000-0004-0000-0000-00006F000000}"/>
    <hyperlink ref="E98" r:id="rId113" xr:uid="{00000000-0004-0000-0000-000070000000}"/>
    <hyperlink ref="E25" r:id="rId114" xr:uid="{00000000-0004-0000-0000-000071000000}"/>
    <hyperlink ref="E40" r:id="rId115" xr:uid="{00000000-0004-0000-0000-000072000000}"/>
    <hyperlink ref="E15" r:id="rId116" xr:uid="{00000000-0004-0000-0000-000073000000}"/>
    <hyperlink ref="E85" r:id="rId117" xr:uid="{00000000-0004-0000-0000-000074000000}"/>
    <hyperlink ref="E48" r:id="rId118" xr:uid="{00000000-0004-0000-0000-000075000000}"/>
    <hyperlink ref="E80" r:id="rId119" xr:uid="{00000000-0004-0000-0000-000076000000}"/>
    <hyperlink ref="E52" r:id="rId120" xr:uid="{00000000-0004-0000-0000-000077000000}"/>
    <hyperlink ref="E104" r:id="rId121" xr:uid="{00000000-0004-0000-0000-000078000000}"/>
    <hyperlink ref="E53" r:id="rId122" xr:uid="{00000000-0004-0000-0000-000079000000}"/>
    <hyperlink ref="E88" r:id="rId123" xr:uid="{00000000-0004-0000-0000-00007A000000}"/>
    <hyperlink ref="E96" r:id="rId124" xr:uid="{00000000-0004-0000-0000-00007B000000}"/>
    <hyperlink ref="E9" r:id="rId125" xr:uid="{00000000-0004-0000-0000-00007C000000}"/>
    <hyperlink ref="E89" r:id="rId126" xr:uid="{00000000-0004-0000-0000-00007D000000}"/>
    <hyperlink ref="E3" r:id="rId127" xr:uid="{00000000-0004-0000-0000-00007E000000}"/>
    <hyperlink ref="E11" r:id="rId128" xr:uid="{00000000-0004-0000-0000-00007F000000}"/>
    <hyperlink ref="E75" r:id="rId129" xr:uid="{00000000-0004-0000-0000-000080000000}"/>
    <hyperlink ref="E37" r:id="rId130" xr:uid="{00000000-0004-0000-0000-000081000000}"/>
    <hyperlink ref="E50" r:id="rId131" xr:uid="{00000000-0004-0000-0000-000082000000}"/>
    <hyperlink ref="E27" r:id="rId132" xr:uid="{00000000-0004-0000-0000-000083000000}"/>
    <hyperlink ref="E76" r:id="rId133" xr:uid="{00000000-0004-0000-0000-000084000000}"/>
    <hyperlink ref="E81" r:id="rId134" xr:uid="{00000000-0004-0000-0000-000085000000}"/>
    <hyperlink ref="F83" r:id="rId135" xr:uid="{00000000-0004-0000-0000-000086000000}"/>
    <hyperlink ref="F15" r:id="rId136" xr:uid="{00000000-0004-0000-0000-000087000000}"/>
    <hyperlink ref="F80" r:id="rId137" xr:uid="{00000000-0004-0000-0000-000088000000}"/>
    <hyperlink ref="F104" r:id="rId138" xr:uid="{00000000-0004-0000-0000-000089000000}"/>
    <hyperlink ref="G111" r:id="rId139" xr:uid="{00000000-0004-0000-0000-00008A000000}"/>
    <hyperlink ref="H111" r:id="rId140" xr:uid="{00000000-0004-0000-0000-00008B000000}"/>
    <hyperlink ref="H98" r:id="rId141" xr:uid="{00000000-0004-0000-0000-00008C000000}"/>
    <hyperlink ref="H40" r:id="rId142" xr:uid="{00000000-0004-0000-0000-00008D000000}"/>
    <hyperlink ref="H15" r:id="rId143" xr:uid="{00000000-0004-0000-0000-00008E000000}"/>
    <hyperlink ref="I5" r:id="rId144" xr:uid="{00000000-0004-0000-0000-00008F000000}"/>
    <hyperlink ref="I15" r:id="rId145" xr:uid="{00000000-0004-0000-0000-00009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61"/>
  <sheetViews>
    <sheetView workbookViewId="0">
      <selection activeCell="D34" sqref="D34"/>
    </sheetView>
  </sheetViews>
  <sheetFormatPr defaultRowHeight="15" x14ac:dyDescent="0.25"/>
  <cols>
    <col min="2" max="2" width="12.5703125" bestFit="1" customWidth="1"/>
    <col min="3" max="3" width="25" bestFit="1" customWidth="1"/>
    <col min="4" max="4" width="22.85546875" bestFit="1" customWidth="1"/>
    <col min="5" max="6" width="26.140625" bestFit="1" customWidth="1"/>
    <col min="7" max="7" width="24" bestFit="1" customWidth="1"/>
    <col min="8" max="8" width="22.85546875" bestFit="1" customWidth="1"/>
    <col min="9" max="9" width="24" bestFit="1" customWidth="1"/>
    <col min="10" max="10" width="22.85546875" bestFit="1" customWidth="1"/>
  </cols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37" spans="3:10" x14ac:dyDescent="0.25">
      <c r="C37" t="s">
        <v>218</v>
      </c>
      <c r="D37" t="s">
        <v>233</v>
      </c>
      <c r="E37" t="s">
        <v>237</v>
      </c>
      <c r="F37" t="s">
        <v>242</v>
      </c>
      <c r="G37" t="s">
        <v>252</v>
      </c>
      <c r="H37" t="s">
        <v>233</v>
      </c>
      <c r="I37" t="s">
        <v>258</v>
      </c>
      <c r="J37" t="s">
        <v>261</v>
      </c>
    </row>
    <row r="38" spans="3:10" x14ac:dyDescent="0.25">
      <c r="C38" t="s">
        <v>219</v>
      </c>
      <c r="D38" t="s">
        <v>234</v>
      </c>
      <c r="E38" t="s">
        <v>238</v>
      </c>
      <c r="F38" t="s">
        <v>243</v>
      </c>
      <c r="G38" t="s">
        <v>253</v>
      </c>
      <c r="H38" t="s">
        <v>234</v>
      </c>
      <c r="I38" t="s">
        <v>259</v>
      </c>
      <c r="J38" t="s">
        <v>262</v>
      </c>
    </row>
    <row r="39" spans="3:10" x14ac:dyDescent="0.25">
      <c r="C39" t="s">
        <v>220</v>
      </c>
      <c r="D39" t="s">
        <v>220</v>
      </c>
      <c r="E39" t="s">
        <v>220</v>
      </c>
      <c r="F39" t="s">
        <v>244</v>
      </c>
      <c r="G39" t="s">
        <v>220</v>
      </c>
      <c r="H39" t="s">
        <v>220</v>
      </c>
      <c r="I39" t="s">
        <v>220</v>
      </c>
      <c r="J39" t="s">
        <v>220</v>
      </c>
    </row>
    <row r="40" spans="3:10" x14ac:dyDescent="0.25">
      <c r="C40" t="s">
        <v>221</v>
      </c>
      <c r="D40" t="s">
        <v>221</v>
      </c>
      <c r="E40" t="s">
        <v>221</v>
      </c>
      <c r="F40" t="s">
        <v>221</v>
      </c>
      <c r="G40" t="s">
        <v>221</v>
      </c>
      <c r="H40" t="s">
        <v>221</v>
      </c>
      <c r="I40" t="s">
        <v>221</v>
      </c>
      <c r="J40" t="s">
        <v>221</v>
      </c>
    </row>
    <row r="41" spans="3:10" x14ac:dyDescent="0.25">
      <c r="C41" t="s">
        <v>222</v>
      </c>
      <c r="D41" t="s">
        <v>222</v>
      </c>
      <c r="E41" t="s">
        <v>222</v>
      </c>
      <c r="F41" t="s">
        <v>245</v>
      </c>
      <c r="G41" t="s">
        <v>222</v>
      </c>
      <c r="H41" t="s">
        <v>222</v>
      </c>
      <c r="I41" t="s">
        <v>222</v>
      </c>
      <c r="J41" t="s">
        <v>222</v>
      </c>
    </row>
    <row r="42" spans="3:10" x14ac:dyDescent="0.25">
      <c r="C42" t="s">
        <v>223</v>
      </c>
      <c r="D42" t="s">
        <v>223</v>
      </c>
      <c r="E42" t="s">
        <v>223</v>
      </c>
      <c r="F42" t="s">
        <v>246</v>
      </c>
      <c r="G42" t="s">
        <v>223</v>
      </c>
      <c r="H42" t="s">
        <v>223</v>
      </c>
      <c r="I42" t="s">
        <v>223</v>
      </c>
      <c r="J42" t="s">
        <v>223</v>
      </c>
    </row>
    <row r="43" spans="3:10" x14ac:dyDescent="0.25">
      <c r="C43" t="s">
        <v>224</v>
      </c>
      <c r="D43" t="s">
        <v>224</v>
      </c>
      <c r="E43" t="s">
        <v>224</v>
      </c>
      <c r="F43" t="s">
        <v>247</v>
      </c>
      <c r="G43" t="s">
        <v>224</v>
      </c>
      <c r="H43" t="s">
        <v>224</v>
      </c>
      <c r="I43" t="s">
        <v>224</v>
      </c>
      <c r="J43" t="s">
        <v>224</v>
      </c>
    </row>
    <row r="44" spans="3:10" x14ac:dyDescent="0.25">
      <c r="C44" t="s">
        <v>225</v>
      </c>
      <c r="D44" t="s">
        <v>225</v>
      </c>
      <c r="E44" t="s">
        <v>225</v>
      </c>
      <c r="F44" t="s">
        <v>248</v>
      </c>
      <c r="G44" t="s">
        <v>225</v>
      </c>
      <c r="H44" t="s">
        <v>225</v>
      </c>
      <c r="I44" t="s">
        <v>225</v>
      </c>
      <c r="J44" t="s">
        <v>225</v>
      </c>
    </row>
    <row r="45" spans="3:10" x14ac:dyDescent="0.25">
      <c r="C45" t="s">
        <v>226</v>
      </c>
      <c r="D45" t="s">
        <v>226</v>
      </c>
      <c r="E45" t="s">
        <v>226</v>
      </c>
      <c r="F45" t="s">
        <v>226</v>
      </c>
      <c r="G45" t="s">
        <v>226</v>
      </c>
      <c r="H45" t="s">
        <v>226</v>
      </c>
      <c r="I45" t="s">
        <v>226</v>
      </c>
      <c r="J45" t="s">
        <v>226</v>
      </c>
    </row>
    <row r="46" spans="3:10" x14ac:dyDescent="0.25">
      <c r="C46" t="s">
        <v>227</v>
      </c>
      <c r="D46" t="s">
        <v>235</v>
      </c>
      <c r="E46" t="s">
        <v>227</v>
      </c>
      <c r="F46" t="s">
        <v>249</v>
      </c>
      <c r="G46" t="s">
        <v>235</v>
      </c>
      <c r="H46" t="s">
        <v>235</v>
      </c>
      <c r="I46" t="s">
        <v>235</v>
      </c>
      <c r="J46" t="s">
        <v>235</v>
      </c>
    </row>
    <row r="47" spans="3:10" x14ac:dyDescent="0.25">
      <c r="C47" t="s">
        <v>228</v>
      </c>
      <c r="D47" t="s">
        <v>228</v>
      </c>
      <c r="E47" t="s">
        <v>228</v>
      </c>
      <c r="F47" t="s">
        <v>228</v>
      </c>
      <c r="G47" t="s">
        <v>228</v>
      </c>
      <c r="H47" t="s">
        <v>228</v>
      </c>
      <c r="I47" t="s">
        <v>228</v>
      </c>
      <c r="J47" t="s">
        <v>228</v>
      </c>
    </row>
    <row r="48" spans="3:10" x14ac:dyDescent="0.25">
      <c r="C48" t="s">
        <v>229</v>
      </c>
      <c r="D48" t="s">
        <v>229</v>
      </c>
      <c r="E48" t="s">
        <v>229</v>
      </c>
      <c r="F48" t="s">
        <v>229</v>
      </c>
      <c r="G48" t="s">
        <v>229</v>
      </c>
      <c r="H48" t="s">
        <v>229</v>
      </c>
      <c r="I48" t="s">
        <v>229</v>
      </c>
      <c r="J48" t="s">
        <v>229</v>
      </c>
    </row>
    <row r="49" spans="2:10" x14ac:dyDescent="0.25">
      <c r="B49" t="s">
        <v>264</v>
      </c>
    </row>
    <row r="50" spans="2:10" x14ac:dyDescent="0.25">
      <c r="C50">
        <v>157</v>
      </c>
      <c r="D50">
        <v>158</v>
      </c>
      <c r="E50">
        <v>1304</v>
      </c>
      <c r="F50">
        <v>4278</v>
      </c>
      <c r="G50">
        <v>4315</v>
      </c>
      <c r="H50">
        <v>4316</v>
      </c>
      <c r="I50">
        <v>4355</v>
      </c>
      <c r="J50">
        <v>4357</v>
      </c>
    </row>
    <row r="51" spans="2:10" x14ac:dyDescent="0.25">
      <c r="C51">
        <v>53</v>
      </c>
      <c r="D51">
        <v>54</v>
      </c>
      <c r="E51">
        <v>139</v>
      </c>
      <c r="F51">
        <v>253</v>
      </c>
      <c r="G51">
        <v>268</v>
      </c>
      <c r="H51">
        <v>269</v>
      </c>
      <c r="I51">
        <v>299</v>
      </c>
      <c r="J51">
        <v>302</v>
      </c>
    </row>
    <row r="52" spans="2:10" x14ac:dyDescent="0.25">
      <c r="C52">
        <v>0</v>
      </c>
      <c r="D52">
        <v>0</v>
      </c>
      <c r="E52">
        <v>0</v>
      </c>
      <c r="F52">
        <v>491</v>
      </c>
      <c r="G52">
        <v>491</v>
      </c>
      <c r="H52">
        <v>491</v>
      </c>
      <c r="I52">
        <v>491</v>
      </c>
      <c r="J52">
        <v>491</v>
      </c>
    </row>
    <row r="53" spans="2:10" x14ac:dyDescent="0.25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2:10" x14ac:dyDescent="0.25">
      <c r="C54">
        <v>0</v>
      </c>
      <c r="D54">
        <v>0</v>
      </c>
      <c r="E54">
        <v>0</v>
      </c>
      <c r="F54">
        <v>84</v>
      </c>
      <c r="G54">
        <v>84</v>
      </c>
      <c r="H54">
        <v>84</v>
      </c>
      <c r="I54">
        <v>84</v>
      </c>
      <c r="J54">
        <v>84</v>
      </c>
    </row>
    <row r="55" spans="2:10" x14ac:dyDescent="0.25">
      <c r="C55">
        <v>0</v>
      </c>
      <c r="D55">
        <v>0</v>
      </c>
      <c r="E55">
        <v>0</v>
      </c>
      <c r="F55">
        <v>84</v>
      </c>
      <c r="G55">
        <v>84</v>
      </c>
      <c r="H55">
        <v>84</v>
      </c>
      <c r="I55">
        <v>84</v>
      </c>
      <c r="J55">
        <v>84</v>
      </c>
    </row>
    <row r="56" spans="2:10" x14ac:dyDescent="0.25">
      <c r="C56">
        <v>0</v>
      </c>
      <c r="D56">
        <v>0</v>
      </c>
      <c r="E56">
        <v>0</v>
      </c>
      <c r="F56">
        <v>157</v>
      </c>
      <c r="G56">
        <v>157</v>
      </c>
      <c r="H56">
        <v>157</v>
      </c>
      <c r="I56">
        <v>157</v>
      </c>
      <c r="J56">
        <v>157</v>
      </c>
    </row>
    <row r="57" spans="2:10" x14ac:dyDescent="0.25">
      <c r="C57">
        <v>0</v>
      </c>
      <c r="D57">
        <v>0</v>
      </c>
      <c r="E57">
        <v>0</v>
      </c>
      <c r="F57">
        <v>238</v>
      </c>
      <c r="G57">
        <v>238</v>
      </c>
      <c r="H57">
        <v>238</v>
      </c>
      <c r="I57">
        <v>238</v>
      </c>
      <c r="J57">
        <v>238</v>
      </c>
    </row>
    <row r="58" spans="2:10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2:10" x14ac:dyDescent="0.25">
      <c r="C59">
        <v>2</v>
      </c>
      <c r="D59">
        <v>2</v>
      </c>
      <c r="E59">
        <v>4</v>
      </c>
      <c r="F59">
        <v>7</v>
      </c>
      <c r="G59">
        <v>7</v>
      </c>
      <c r="H59">
        <v>7</v>
      </c>
      <c r="I59">
        <v>7</v>
      </c>
      <c r="J59">
        <v>7</v>
      </c>
    </row>
    <row r="60" spans="2:10" x14ac:dyDescent="0.25"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2:10" x14ac:dyDescent="0.2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48"/>
  <sheetViews>
    <sheetView workbookViewId="0"/>
  </sheetViews>
  <sheetFormatPr defaultRowHeight="15" x14ac:dyDescent="0.25"/>
  <cols>
    <col min="2" max="10" width="5.42578125" bestFit="1" customWidth="1"/>
  </cols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37" spans="3:10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</row>
    <row r="38" spans="3:10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</row>
    <row r="39" spans="3:10" x14ac:dyDescent="0.25">
      <c r="C39">
        <v>0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3:10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3:10" x14ac:dyDescent="0.25"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3:10" x14ac:dyDescent="0.25"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3:10" x14ac:dyDescent="0.25">
      <c r="C43">
        <v>0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3:10" x14ac:dyDescent="0.25"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3:10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3:10" x14ac:dyDescent="0.25">
      <c r="C46">
        <v>1</v>
      </c>
      <c r="D46">
        <v>1</v>
      </c>
      <c r="E46">
        <v>2</v>
      </c>
      <c r="F46">
        <v>3</v>
      </c>
      <c r="G46">
        <v>3</v>
      </c>
      <c r="H46">
        <v>3</v>
      </c>
      <c r="I46">
        <v>3</v>
      </c>
      <c r="J46">
        <v>3</v>
      </c>
    </row>
    <row r="47" spans="3:10" x14ac:dyDescent="0.25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3:10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39"/>
  <sheetViews>
    <sheetView workbookViewId="0">
      <selection activeCell="G20" sqref="G20"/>
    </sheetView>
  </sheetViews>
  <sheetFormatPr defaultRowHeight="15" x14ac:dyDescent="0.25"/>
  <cols>
    <col min="2" max="2" width="33.140625" bestFit="1" customWidth="1"/>
    <col min="3" max="9" width="11.5703125" bestFit="1" customWidth="1"/>
    <col min="10" max="10" width="2.140625" bestFit="1" customWidth="1"/>
  </cols>
  <sheetData>
    <row r="1" spans="2:9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37" spans="2:10" x14ac:dyDescent="0.25">
      <c r="B37" t="s">
        <v>265</v>
      </c>
    </row>
    <row r="38" spans="2:10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</row>
    <row r="39" spans="2:10" x14ac:dyDescent="0.25">
      <c r="C39">
        <v>1</v>
      </c>
      <c r="D39">
        <v>1</v>
      </c>
      <c r="E39">
        <v>2</v>
      </c>
      <c r="F39">
        <v>3</v>
      </c>
      <c r="G39">
        <v>3</v>
      </c>
      <c r="H39">
        <v>3</v>
      </c>
      <c r="I39">
        <v>3</v>
      </c>
      <c r="J39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8"/>
  <sheetViews>
    <sheetView tabSelected="1" workbookViewId="0">
      <selection activeCell="X18" sqref="X18"/>
    </sheetView>
  </sheetViews>
  <sheetFormatPr defaultColWidth="6.7109375" defaultRowHeight="15" x14ac:dyDescent="0.25"/>
  <cols>
    <col min="20" max="20" width="6.7109375" customWidth="1"/>
  </cols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36" spans="1:9" x14ac:dyDescent="0.25">
      <c r="A36" t="s">
        <v>267</v>
      </c>
      <c r="B36" t="s">
        <v>230</v>
      </c>
      <c r="C36" t="s">
        <v>270</v>
      </c>
      <c r="D36" t="s">
        <v>239</v>
      </c>
      <c r="E36" t="s">
        <v>250</v>
      </c>
      <c r="F36" t="s">
        <v>254</v>
      </c>
      <c r="G36" t="s">
        <v>256</v>
      </c>
      <c r="H36" t="s">
        <v>260</v>
      </c>
      <c r="I36" t="s">
        <v>272</v>
      </c>
    </row>
    <row r="37" spans="1:9" x14ac:dyDescent="0.25">
      <c r="A37" t="s">
        <v>268</v>
      </c>
      <c r="B37" s="5" t="s">
        <v>231</v>
      </c>
      <c r="C37" s="2" t="s">
        <v>271</v>
      </c>
      <c r="D37" s="3" t="s">
        <v>240</v>
      </c>
      <c r="E37" s="3" t="s">
        <v>240</v>
      </c>
      <c r="F37" s="5" t="s">
        <v>231</v>
      </c>
      <c r="G37" s="5" t="s">
        <v>231</v>
      </c>
      <c r="H37" s="3" t="s">
        <v>240</v>
      </c>
      <c r="I37" s="2" t="s">
        <v>271</v>
      </c>
    </row>
    <row r="38" spans="1:9" x14ac:dyDescent="0.25">
      <c r="A38" t="s">
        <v>269</v>
      </c>
      <c r="B38">
        <v>1</v>
      </c>
      <c r="C38">
        <v>0.5</v>
      </c>
      <c r="D38">
        <v>0.66600000000000004</v>
      </c>
      <c r="E38">
        <v>0.75</v>
      </c>
      <c r="F38">
        <v>0.6</v>
      </c>
      <c r="G38">
        <v>0.5</v>
      </c>
      <c r="H38">
        <v>0.42799999999999999</v>
      </c>
      <c r="I38">
        <v>0.375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8"/>
  <sheetViews>
    <sheetView workbookViewId="0">
      <selection activeCell="K14" sqref="K14"/>
    </sheetView>
  </sheetViews>
  <sheetFormatPr defaultColWidth="6.7109375" defaultRowHeight="15" x14ac:dyDescent="0.25"/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35" spans="1:9" x14ac:dyDescent="0.25">
      <c r="A35" t="s">
        <v>273</v>
      </c>
    </row>
    <row r="37" spans="1:9" x14ac:dyDescent="0.25">
      <c r="A37" t="s">
        <v>267</v>
      </c>
      <c r="B37" t="s">
        <v>230</v>
      </c>
      <c r="C37" t="s">
        <v>239</v>
      </c>
      <c r="D37" t="s">
        <v>250</v>
      </c>
      <c r="E37" t="s">
        <v>254</v>
      </c>
      <c r="F37" t="s">
        <v>256</v>
      </c>
      <c r="G37" t="s">
        <v>260</v>
      </c>
    </row>
    <row r="38" spans="1:9" x14ac:dyDescent="0.25">
      <c r="A38" t="s">
        <v>268</v>
      </c>
      <c r="B38" s="5" t="s">
        <v>231</v>
      </c>
      <c r="C38" s="3" t="s">
        <v>240</v>
      </c>
      <c r="D38" s="3" t="s">
        <v>240</v>
      </c>
      <c r="E38" s="5" t="s">
        <v>231</v>
      </c>
      <c r="F38" s="5" t="s">
        <v>231</v>
      </c>
      <c r="G38" s="3" t="s">
        <v>240</v>
      </c>
    </row>
    <row r="39" spans="1:9" x14ac:dyDescent="0.25">
      <c r="A39" t="s">
        <v>269</v>
      </c>
      <c r="B39">
        <v>1</v>
      </c>
      <c r="C39">
        <v>1</v>
      </c>
      <c r="D39">
        <v>1</v>
      </c>
      <c r="E39">
        <v>0.75</v>
      </c>
      <c r="F39">
        <v>0.6</v>
      </c>
      <c r="G39">
        <v>0.5</v>
      </c>
    </row>
    <row r="41" spans="1:9" x14ac:dyDescent="0.25">
      <c r="A41" t="s">
        <v>274</v>
      </c>
      <c r="B41" t="s">
        <v>232</v>
      </c>
      <c r="C41" t="s">
        <v>232</v>
      </c>
      <c r="D41" t="s">
        <v>232</v>
      </c>
      <c r="E41" t="s">
        <v>232</v>
      </c>
      <c r="F41" t="s">
        <v>232</v>
      </c>
      <c r="G41" t="s">
        <v>232</v>
      </c>
      <c r="H41" t="s">
        <v>232</v>
      </c>
      <c r="I41" t="s">
        <v>232</v>
      </c>
    </row>
    <row r="42" spans="1:9" x14ac:dyDescent="0.25">
      <c r="A42" t="s">
        <v>275</v>
      </c>
      <c r="B42" t="s">
        <v>282</v>
      </c>
      <c r="C42" t="s">
        <v>282</v>
      </c>
      <c r="D42" t="s">
        <v>282</v>
      </c>
      <c r="E42" t="s">
        <v>282</v>
      </c>
      <c r="F42" t="s">
        <v>282</v>
      </c>
      <c r="G42" t="s">
        <v>282</v>
      </c>
      <c r="H42" t="s">
        <v>282</v>
      </c>
      <c r="I42" t="s">
        <v>282</v>
      </c>
    </row>
    <row r="43" spans="1:9" x14ac:dyDescent="0.25">
      <c r="A43" t="s">
        <v>276</v>
      </c>
      <c r="B43" t="s">
        <v>236</v>
      </c>
      <c r="C43" t="s">
        <v>236</v>
      </c>
      <c r="D43" t="s">
        <v>241</v>
      </c>
      <c r="E43" t="s">
        <v>251</v>
      </c>
      <c r="F43" t="s">
        <v>251</v>
      </c>
      <c r="G43" t="s">
        <v>251</v>
      </c>
      <c r="H43" t="s">
        <v>251</v>
      </c>
      <c r="I43" t="s">
        <v>251</v>
      </c>
    </row>
    <row r="44" spans="1:9" x14ac:dyDescent="0.25">
      <c r="A44" t="s">
        <v>277</v>
      </c>
      <c r="B44" t="s">
        <v>283</v>
      </c>
      <c r="C44" t="s">
        <v>284</v>
      </c>
      <c r="D44" t="s">
        <v>285</v>
      </c>
      <c r="E44" t="s">
        <v>287</v>
      </c>
      <c r="F44" t="s">
        <v>289</v>
      </c>
      <c r="G44" t="s">
        <v>284</v>
      </c>
      <c r="H44" t="s">
        <v>291</v>
      </c>
      <c r="I44" t="s">
        <v>293</v>
      </c>
    </row>
    <row r="45" spans="1:9" x14ac:dyDescent="0.25">
      <c r="A45" t="s">
        <v>278</v>
      </c>
      <c r="B45" t="s">
        <v>232</v>
      </c>
      <c r="C45" t="s">
        <v>236</v>
      </c>
      <c r="D45" t="s">
        <v>236</v>
      </c>
      <c r="E45" t="s">
        <v>236</v>
      </c>
      <c r="F45" t="s">
        <v>241</v>
      </c>
      <c r="G45" t="s">
        <v>251</v>
      </c>
      <c r="H45" t="s">
        <v>255</v>
      </c>
      <c r="I45" t="s">
        <v>257</v>
      </c>
    </row>
    <row r="46" spans="1:9" x14ac:dyDescent="0.25">
      <c r="A46" t="s">
        <v>279</v>
      </c>
      <c r="B46" t="s">
        <v>282</v>
      </c>
      <c r="C46" t="s">
        <v>284</v>
      </c>
      <c r="D46" t="s">
        <v>286</v>
      </c>
      <c r="E46" t="s">
        <v>288</v>
      </c>
      <c r="F46" t="s">
        <v>290</v>
      </c>
      <c r="G46" t="s">
        <v>284</v>
      </c>
      <c r="H46" t="s">
        <v>292</v>
      </c>
      <c r="I46" t="s">
        <v>294</v>
      </c>
    </row>
    <row r="47" spans="1:9" x14ac:dyDescent="0.25">
      <c r="A47" t="s">
        <v>280</v>
      </c>
      <c r="B47" t="s">
        <v>232</v>
      </c>
      <c r="C47" t="s">
        <v>232</v>
      </c>
      <c r="D47" t="s">
        <v>232</v>
      </c>
      <c r="E47" t="s">
        <v>232</v>
      </c>
      <c r="F47" t="s">
        <v>232</v>
      </c>
      <c r="G47" t="s">
        <v>232</v>
      </c>
      <c r="H47" t="s">
        <v>232</v>
      </c>
      <c r="I47" t="s">
        <v>232</v>
      </c>
    </row>
    <row r="48" spans="1:9" x14ac:dyDescent="0.25">
      <c r="A48" t="s">
        <v>281</v>
      </c>
      <c r="B48" t="s">
        <v>282</v>
      </c>
      <c r="C48" t="s">
        <v>282</v>
      </c>
      <c r="D48" t="s">
        <v>282</v>
      </c>
      <c r="E48" t="s">
        <v>282</v>
      </c>
      <c r="F48" t="s">
        <v>282</v>
      </c>
      <c r="G48" t="s">
        <v>282</v>
      </c>
      <c r="H48" t="s">
        <v>282</v>
      </c>
      <c r="I48" t="s">
        <v>282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3"/>
  <sheetViews>
    <sheetView workbookViewId="0">
      <selection activeCell="O17" sqref="O17"/>
    </sheetView>
  </sheetViews>
  <sheetFormatPr defaultColWidth="6.7109375" defaultRowHeight="15" x14ac:dyDescent="0.25"/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36" spans="1:9" x14ac:dyDescent="0.25">
      <c r="A36" t="s">
        <v>267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14</v>
      </c>
      <c r="H36" t="s">
        <v>15</v>
      </c>
      <c r="I36" t="s">
        <v>8</v>
      </c>
    </row>
    <row r="37" spans="1:9" x14ac:dyDescent="0.25">
      <c r="A37" t="s">
        <v>295</v>
      </c>
      <c r="B37">
        <v>4339</v>
      </c>
      <c r="C37">
        <v>4339</v>
      </c>
      <c r="D37">
        <v>5400</v>
      </c>
      <c r="E37">
        <v>8260</v>
      </c>
      <c r="F37">
        <v>8282</v>
      </c>
      <c r="G37">
        <v>8282</v>
      </c>
      <c r="H37">
        <v>8291</v>
      </c>
      <c r="I37">
        <v>8290</v>
      </c>
    </row>
    <row r="38" spans="1:9" x14ac:dyDescent="0.25">
      <c r="A38" t="s">
        <v>296</v>
      </c>
      <c r="B38">
        <v>0</v>
      </c>
      <c r="C38">
        <v>0</v>
      </c>
      <c r="D38">
        <v>0</v>
      </c>
      <c r="E38">
        <v>491</v>
      </c>
      <c r="F38">
        <v>491</v>
      </c>
      <c r="G38">
        <v>491</v>
      </c>
      <c r="H38">
        <v>491</v>
      </c>
      <c r="I38">
        <v>491</v>
      </c>
    </row>
    <row r="39" spans="1:9" x14ac:dyDescent="0.25">
      <c r="A39" t="s">
        <v>297</v>
      </c>
      <c r="B39">
        <v>4</v>
      </c>
      <c r="C39">
        <v>5</v>
      </c>
      <c r="D39">
        <v>28</v>
      </c>
      <c r="E39">
        <v>134</v>
      </c>
      <c r="F39">
        <v>138</v>
      </c>
      <c r="G39">
        <v>139</v>
      </c>
      <c r="H39">
        <v>143</v>
      </c>
      <c r="I39">
        <v>145</v>
      </c>
    </row>
    <row r="41" spans="1:9" x14ac:dyDescent="0.25">
      <c r="A41" t="s">
        <v>298</v>
      </c>
      <c r="B41">
        <v>0</v>
      </c>
      <c r="C41">
        <v>0</v>
      </c>
      <c r="D41">
        <v>1</v>
      </c>
      <c r="E41">
        <v>2</v>
      </c>
      <c r="F41">
        <v>2</v>
      </c>
      <c r="G41">
        <v>2</v>
      </c>
      <c r="H41">
        <v>3</v>
      </c>
      <c r="I41">
        <v>3</v>
      </c>
    </row>
    <row r="42" spans="1:9" x14ac:dyDescent="0.25">
      <c r="A42" t="s">
        <v>299</v>
      </c>
      <c r="B42">
        <v>1</v>
      </c>
      <c r="C42">
        <v>1</v>
      </c>
      <c r="D42">
        <v>1</v>
      </c>
      <c r="E42">
        <v>1</v>
      </c>
      <c r="F42">
        <v>2</v>
      </c>
      <c r="G42">
        <v>3</v>
      </c>
      <c r="H42">
        <v>3</v>
      </c>
      <c r="I42">
        <v>3</v>
      </c>
    </row>
    <row r="43" spans="1:9" x14ac:dyDescent="0.25">
      <c r="A43" t="s">
        <v>300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"/>
  <sheetViews>
    <sheetView workbookViewId="0">
      <selection activeCell="J36" sqref="J36"/>
    </sheetView>
  </sheetViews>
  <sheetFormatPr defaultRowHeight="15" x14ac:dyDescent="0.25"/>
  <cols>
    <col min="1" max="1" width="10.8554687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2" bestFit="1" customWidth="1"/>
  </cols>
  <sheetData>
    <row r="1" spans="1:5" x14ac:dyDescent="0.25">
      <c r="B1" t="s">
        <v>301</v>
      </c>
      <c r="C1" t="s">
        <v>302</v>
      </c>
    </row>
    <row r="2" spans="1:5" x14ac:dyDescent="0.25">
      <c r="A2" t="s">
        <v>230</v>
      </c>
      <c r="B2">
        <v>1</v>
      </c>
      <c r="C2">
        <v>1</v>
      </c>
      <c r="D2" t="s">
        <v>231</v>
      </c>
      <c r="E2" t="s">
        <v>236</v>
      </c>
    </row>
    <row r="3" spans="1:5" x14ac:dyDescent="0.25">
      <c r="A3" t="s">
        <v>239</v>
      </c>
      <c r="B3">
        <v>1</v>
      </c>
      <c r="C3">
        <v>1</v>
      </c>
      <c r="D3" t="s">
        <v>240</v>
      </c>
      <c r="E3" t="s">
        <v>241</v>
      </c>
    </row>
    <row r="4" spans="1:5" x14ac:dyDescent="0.25">
      <c r="A4" t="s">
        <v>250</v>
      </c>
      <c r="B4">
        <v>1</v>
      </c>
      <c r="C4">
        <v>1</v>
      </c>
      <c r="D4" t="s">
        <v>240</v>
      </c>
      <c r="E4" t="s">
        <v>251</v>
      </c>
    </row>
    <row r="5" spans="1:5" x14ac:dyDescent="0.25">
      <c r="A5" t="s">
        <v>254</v>
      </c>
      <c r="B5">
        <v>1</v>
      </c>
      <c r="C5">
        <v>0</v>
      </c>
      <c r="D5" t="s">
        <v>231</v>
      </c>
      <c r="E5" t="s">
        <v>255</v>
      </c>
    </row>
    <row r="6" spans="1:5" x14ac:dyDescent="0.25">
      <c r="A6" t="s">
        <v>256</v>
      </c>
      <c r="B6">
        <v>1</v>
      </c>
      <c r="C6">
        <v>0</v>
      </c>
      <c r="D6" t="s">
        <v>231</v>
      </c>
      <c r="E6" t="s">
        <v>257</v>
      </c>
    </row>
    <row r="7" spans="1:5" x14ac:dyDescent="0.25">
      <c r="A7" t="s">
        <v>260</v>
      </c>
      <c r="B7">
        <v>1</v>
      </c>
      <c r="C7">
        <v>0</v>
      </c>
      <c r="D7" t="s">
        <v>240</v>
      </c>
      <c r="E7" t="s">
        <v>263</v>
      </c>
    </row>
    <row r="8" spans="1:5" x14ac:dyDescent="0.25">
      <c r="A8">
        <f>COUNTA(A2:A7)</f>
        <v>6</v>
      </c>
      <c r="B8">
        <f>SUM(B2:B7)</f>
        <v>6</v>
      </c>
      <c r="C8">
        <f>SUM(C2:C7)</f>
        <v>3</v>
      </c>
    </row>
    <row r="9" spans="1:5" x14ac:dyDescent="0.25">
      <c r="B9">
        <f>B8/A8</f>
        <v>1</v>
      </c>
      <c r="C9">
        <f>C8/A8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2022-04-18T22:29:50Z</dcterms:created>
  <dcterms:modified xsi:type="dcterms:W3CDTF">2022-11-16T15:20:03Z</dcterms:modified>
</cp:coreProperties>
</file>