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"/>
    </mc:Choice>
  </mc:AlternateContent>
  <xr:revisionPtr revIDLastSave="0" documentId="13_ncr:1_{304452CD-3E41-45E8-91A9-E8D2636D3E01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10" i="8"/>
  <c r="C11" i="8" s="1"/>
  <c r="B10" i="8"/>
  <c r="B11" i="8" s="1"/>
  <c r="A10" i="8"/>
</calcChain>
</file>

<file path=xl/sharedStrings.xml><?xml version="1.0" encoding="utf-8"?>
<sst xmlns="http://schemas.openxmlformats.org/spreadsheetml/2006/main" count="781" uniqueCount="246">
  <si>
    <t>v0.0.1</t>
  </si>
  <si>
    <t>v0.0.2</t>
  </si>
  <si>
    <t>v0.0.3</t>
  </si>
  <si>
    <t>v0.1.0.pre</t>
  </si>
  <si>
    <t>v0.0.4.pre</t>
  </si>
  <si>
    <t>v0.0.4</t>
  </si>
  <si>
    <t>v0.1.0.pre2</t>
  </si>
  <si>
    <t>v0.0.5</t>
  </si>
  <si>
    <t>v0.0.6.pre</t>
  </si>
  <si>
    <t>v0.2.0.pre</t>
  </si>
  <si>
    <t>v0.2.0.pre2</t>
  </si>
  <si>
    <t>v0.2.0.pre3</t>
  </si>
  <si>
    <t>v0.2.0</t>
  </si>
  <si>
    <t>v0.3.0</t>
  </si>
  <si>
    <t>v0.3.1</t>
  </si>
  <si>
    <t>v0.3.2</t>
  </si>
  <si>
    <t>v0.4.0</t>
  </si>
  <si>
    <t>v0.4.1</t>
  </si>
  <si>
    <t>v0.5.0</t>
  </si>
  <si>
    <t>0.0.2 - 0.0.1</t>
  </si>
  <si>
    <t>0.0.3 - 0.0.2</t>
  </si>
  <si>
    <t>0.1.0 - 0.0.3</t>
  </si>
  <si>
    <t>0.0.0 - 0.1.0</t>
  </si>
  <si>
    <t>0.0.4 - 0.0.0</t>
  </si>
  <si>
    <t>0.1.0 - 0.0.4</t>
  </si>
  <si>
    <t>0.0.5 - 0.1.0</t>
  </si>
  <si>
    <t>0.0.0 - 0.0.5</t>
  </si>
  <si>
    <t>0.2.0 - 0.0.0</t>
  </si>
  <si>
    <t>0.2.0 - 0.2.0</t>
  </si>
  <si>
    <t>0.3.0 - 0.2.0</t>
  </si>
  <si>
    <t>0.3.1 - 0.3.0</t>
  </si>
  <si>
    <t>0.3.2 - 0.3.1</t>
  </si>
  <si>
    <t>0.4.0 - 0.3.2</t>
  </si>
  <si>
    <t>0.4.1 - 0.4.0</t>
  </si>
  <si>
    <t>0.5.0 - 0.4.1</t>
  </si>
  <si>
    <t>.gitignore</t>
  </si>
  <si>
    <t>Created</t>
  </si>
  <si>
    <t>examples/chdir_spec.rb</t>
  </si>
  <si>
    <t>test/around_test.rb</t>
  </si>
  <si>
    <t>Gemfile</t>
  </si>
  <si>
    <t>lib/minitest/around.rb</t>
  </si>
  <si>
    <t>.rvmrc</t>
  </si>
  <si>
    <t>examples/mutex_test.rb</t>
  </si>
  <si>
    <t>config/cucumber.yml</t>
  </si>
  <si>
    <t>.travis.yml</t>
  </si>
  <si>
    <t>Rakefile</t>
  </si>
  <si>
    <t>examples/mutex_spec.rb</t>
  </si>
  <si>
    <t>features/support/env.rb</t>
  </si>
  <si>
    <t>LICENSE</t>
  </si>
  <si>
    <t>minitest-around.gemspec</t>
  </si>
  <si>
    <t>features/step_definitions/around_steps.rb</t>
  </si>
  <si>
    <t>features/around_spec.feature</t>
  </si>
  <si>
    <t>lib/minitest/around/spec.rb</t>
  </si>
  <si>
    <t>lib/minitest/around/version.rb</t>
  </si>
  <si>
    <t>lib/minitest/around/unit.rb</t>
  </si>
  <si>
    <t>test/around_spec.rb</t>
  </si>
  <si>
    <t>README.md</t>
  </si>
  <si>
    <t>test/helper.rb</t>
  </si>
  <si>
    <t>test/nested_spec.rb</t>
  </si>
  <si>
    <t>test/nested_test.rb</t>
  </si>
  <si>
    <t>README.rdoc</t>
  </si>
  <si>
    <t>1 change: 1 addition &amp; 0 deletions</t>
  </si>
  <si>
    <t>20 changes: 16 additions &amp; 4 deletions</t>
  </si>
  <si>
    <t>24 changes: 2 additions &amp; 22 deletions</t>
  </si>
  <si>
    <t>2 changes: 1 addition &amp; 1 deletion</t>
  </si>
  <si>
    <t>4 changes: 2 additions &amp; 2 deletions</t>
  </si>
  <si>
    <t>3 changes: 0 additions &amp; 3 deletions</t>
  </si>
  <si>
    <t>4 changes: 4 additions &amp; 0 deletions</t>
  </si>
  <si>
    <t>10 changes: 5 additions &amp; 5 deletions</t>
  </si>
  <si>
    <t>8 changes: 4 additions &amp; 4 deletions</t>
  </si>
  <si>
    <t>13 changes: 11 additions &amp; 2 deletions</t>
  </si>
  <si>
    <t>3 changes: 3 additions &amp; 0 deletions</t>
  </si>
  <si>
    <t>1 change: 0 additions &amp; 1 deletion</t>
  </si>
  <si>
    <t>7 changes: 5 additions &amp; 2 deletions</t>
  </si>
  <si>
    <t>11 changes: 6 additions &amp; 5 deletions</t>
  </si>
  <si>
    <t>28 changes: 12 additions &amp; 16 deletions</t>
  </si>
  <si>
    <t>22 changes: 20 additions &amp; 2 deletions</t>
  </si>
  <si>
    <t>18 changes: 18 additions &amp; 0 deletions</t>
  </si>
  <si>
    <t>17 changes: 11 additions &amp; 6 deletions</t>
  </si>
  <si>
    <t>36 changes: 36 additions &amp; 0 deletions</t>
  </si>
  <si>
    <t>12 changes: 7 additions &amp; 5 deletions</t>
  </si>
  <si>
    <t>7 changes: 2 additions &amp; 5 deletions</t>
  </si>
  <si>
    <t>32 changes: 16 additions &amp; 16 deletions</t>
  </si>
  <si>
    <t>24 changes: 0 additions &amp; 24 deletions</t>
  </si>
  <si>
    <t>23 changes: 0 additions &amp; 23 deletions</t>
  </si>
  <si>
    <t>29 changes: 20 additions &amp; 9 deletions</t>
  </si>
  <si>
    <t>18 changes: 10 additions &amp; 8 deletions</t>
  </si>
  <si>
    <t>23 changes: 7 additions &amp; 16 deletions</t>
  </si>
  <si>
    <t>53 changes: 39 additions &amp; 14 deletions</t>
  </si>
  <si>
    <t>25 changes: 2 additions &amp; 23 deletions</t>
  </si>
  <si>
    <t>16 changes: 8 additions &amp; 8 deletions</t>
  </si>
  <si>
    <t>2 changes: 2 additions &amp; 0 deletions</t>
  </si>
  <si>
    <t>11 changes: 9 additions &amp; 2 deletions</t>
  </si>
  <si>
    <t>27 changes: 27 additions &amp; 0 deletions</t>
  </si>
  <si>
    <t>109 changes: 109 additions &amp; 0 deletions</t>
  </si>
  <si>
    <t>99 changes: 0 additions &amp; 99 deletions</t>
  </si>
  <si>
    <t>10 changes: 7 additions &amp; 3 deletions</t>
  </si>
  <si>
    <t>46 changes: 22 additions &amp; 24 deletions</t>
  </si>
  <si>
    <t>19 changes: 15 additions &amp; 4 deletions</t>
  </si>
  <si>
    <t>36 changes: 28 additions &amp; 8 deletions</t>
  </si>
  <si>
    <t>28 changes: 17 additions &amp; 11 deletions</t>
  </si>
  <si>
    <t>21 changes: 3 additions &amp; 18 deletions</t>
  </si>
  <si>
    <t>351 changes: 351 additions &amp; 0 deletions</t>
  </si>
  <si>
    <t>23 changes: 23 additions &amp; 0 deletions</t>
  </si>
  <si>
    <t>48 changes: 48 additions &amp; 0 deletions</t>
  </si>
  <si>
    <t>7 changes: 7 additions &amp; 0 deletions</t>
  </si>
  <si>
    <t>3 changes: 2 additions &amp; 1 deletion</t>
  </si>
  <si>
    <t>6 changes: 2 additions &amp; 4 deletions</t>
  </si>
  <si>
    <t>5 changes: 3 additions &amp; 2 deletions</t>
  </si>
  <si>
    <t>5 changes: 5 additions &amp; 0 deletions</t>
  </si>
  <si>
    <t>37 changes: 32 additions &amp; 5 deletions</t>
  </si>
  <si>
    <t>7 changes: 4 additions &amp; 3 deletions</t>
  </si>
  <si>
    <t>6 changes: 3 additions &amp; 3 deletions</t>
  </si>
  <si>
    <t>24 changes: 12 additions &amp; 12 deletions</t>
  </si>
  <si>
    <t>23 changes: 11 additions &amp; 12 deletions</t>
  </si>
  <si>
    <t>4 changes: 1 addition &amp; 3 deletions</t>
  </si>
  <si>
    <t>10 changes: 9 additions &amp; 1 deletion</t>
  </si>
  <si>
    <t>19 changes: 19 additions &amp; 0 deletions</t>
  </si>
  <si>
    <t>Product line additions: 48</t>
  </si>
  <si>
    <t>Product line removals: 32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</si>
  <si>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</si>
  <si>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</si>
  <si>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</si>
  <si>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</si>
  <si>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</si>
  <si>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</si>
  <si>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</si>
  <si>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</si>
  <si>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</si>
  <si>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</si>
  <si>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</si>
  <si>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6</t>
  </si>
  <si>
    <t>Product line removals: 1</t>
  </si>
  <si>
    <t>1</t>
  </si>
  <si>
    <t>Product line additions: 19</t>
  </si>
  <si>
    <t>Product line removals: 22</t>
  </si>
  <si>
    <t>v0.0.3 - v0.1.0.pre</t>
  </si>
  <si>
    <t>minor release</t>
  </si>
  <si>
    <t>2</t>
  </si>
  <si>
    <t>Product line additions: 18</t>
  </si>
  <si>
    <t>Product line removals: 5</t>
  </si>
  <si>
    <t>v0.1.0.pre - v0.0.4.pre</t>
  </si>
  <si>
    <t>3</t>
  </si>
  <si>
    <t>Product line additions: 2</t>
  </si>
  <si>
    <t>4</t>
  </si>
  <si>
    <t>Product line additions: 37</t>
  </si>
  <si>
    <t>Product line removals: 27</t>
  </si>
  <si>
    <t>v0.0.4 - v0.1.0.pre2</t>
  </si>
  <si>
    <t>5</t>
  </si>
  <si>
    <t>Product line additions: 66</t>
  </si>
  <si>
    <t>v0.1.0.pre2 - v0.0.5</t>
  </si>
  <si>
    <t>6</t>
  </si>
  <si>
    <t>Product line additions: 43</t>
  </si>
  <si>
    <t>Product line removals: 7</t>
  </si>
  <si>
    <t>7</t>
  </si>
  <si>
    <t>Product line additions: 141</t>
  </si>
  <si>
    <t>Product line removals: 98</t>
  </si>
  <si>
    <t>v0.0.6.pre - v0.2.0.pre</t>
  </si>
  <si>
    <t>8</t>
  </si>
  <si>
    <t>Product line additions: 16</t>
  </si>
  <si>
    <t>Product line removals: 14</t>
  </si>
  <si>
    <t>9</t>
  </si>
  <si>
    <t>Product line additions: 38</t>
  </si>
  <si>
    <t>Product line removals: 3</t>
  </si>
  <si>
    <t>10</t>
  </si>
  <si>
    <t>Product line additions: 118</t>
  </si>
  <si>
    <t>Product line removals: 4</t>
  </si>
  <si>
    <t>11</t>
  </si>
  <si>
    <t>Product line additions: 25</t>
  </si>
  <si>
    <t>v0.2.0 - v0.3.0</t>
  </si>
  <si>
    <t>12</t>
  </si>
  <si>
    <t>Product line additions: 160</t>
  </si>
  <si>
    <t>Product line removals: 50</t>
  </si>
  <si>
    <t>Gherkin line additions: 351</t>
  </si>
  <si>
    <t>Added scenario: 33</t>
  </si>
  <si>
    <t>Added given: 36</t>
  </si>
  <si>
    <t>Added when: 35</t>
  </si>
  <si>
    <t>Added then: 33</t>
  </si>
  <si>
    <t>13</t>
  </si>
  <si>
    <t>Product line additions: 32</t>
  </si>
  <si>
    <t>Product line removals: 33</t>
  </si>
  <si>
    <t>Gherkin line additions: 32</t>
  </si>
  <si>
    <t>Gherkin line removals: 5</t>
  </si>
  <si>
    <t>Added scenario: 3</t>
  </si>
  <si>
    <t>Added given: 6</t>
  </si>
  <si>
    <t>Added when: 3</t>
  </si>
  <si>
    <t>Added then: 3</t>
  </si>
  <si>
    <t>Removed given: 1</t>
  </si>
  <si>
    <t>14</t>
  </si>
  <si>
    <t>v0.3.2 - v0.4.0</t>
  </si>
  <si>
    <t>15</t>
  </si>
  <si>
    <t>Product line additions: 10</t>
  </si>
  <si>
    <t>Product line removals: 9</t>
  </si>
  <si>
    <t>16</t>
  </si>
  <si>
    <t>Product line additions: 31</t>
  </si>
  <si>
    <t>Product line removals: 2</t>
  </si>
  <si>
    <t>v0.4.1 - v0.5.0</t>
  </si>
  <si>
    <t>17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</si>
  <si>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</si>
  <si>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</si>
  <si>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</si>
  <si>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</si>
  <si>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</si>
  <si>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</si>
  <si>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v0.0.1 - v0.0.2</t>
  </si>
  <si>
    <t>patch release</t>
  </si>
  <si>
    <t>v0.0.2 - v0.0.3</t>
  </si>
  <si>
    <t>v0.0.4.pre - v0.0.4</t>
  </si>
  <si>
    <t>v0.0.5 - v0.0.6.pre</t>
  </si>
  <si>
    <t>v0.2.0.pre - v0.2.0.pre2</t>
  </si>
  <si>
    <t>same version?</t>
  </si>
  <si>
    <t>v0.2.0.pre2 - v0.2.0.pre3</t>
  </si>
  <si>
    <t>v0.2.0.pre3 - v0.2.0</t>
  </si>
  <si>
    <t>v0.3.0 - v0.3.1</t>
  </si>
  <si>
    <t>v0.3.1 - v0.3.2</t>
  </si>
  <si>
    <t>v0.4.0 - v0.4.1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</si>
  <si>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</si>
  <si>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</si>
  <si>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</si>
  <si>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</si>
  <si>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</si>
  <si>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</si>
  <si>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</si>
  <si>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</si>
  <si>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</si>
  <si>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</si>
  <si>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</si>
  <si>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0.071</t>
  </si>
  <si>
    <t>0.928</t>
  </si>
  <si>
    <t>0.133</t>
  </si>
  <si>
    <t>0.866</t>
  </si>
  <si>
    <t>0.125</t>
  </si>
  <si>
    <t>0.875</t>
  </si>
  <si>
    <t>0.117</t>
  </si>
  <si>
    <t>0.882</t>
  </si>
  <si>
    <t>0.111</t>
  </si>
  <si>
    <t>0.888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</si>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</sst>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Specific'!$C$50:$T$50</c:f>
              <c:numCache>
                <c:formatCode>General</c:formatCode>
                <c:ptCount val="18"/>
                <c:pt idx="0">
                  <c:v>48</c:v>
                </c:pt>
                <c:pt idx="1">
                  <c:v>54</c:v>
                </c:pt>
                <c:pt idx="2">
                  <c:v>73</c:v>
                </c:pt>
                <c:pt idx="3">
                  <c:v>91</c:v>
                </c:pt>
                <c:pt idx="4">
                  <c:v>93</c:v>
                </c:pt>
                <c:pt idx="5">
                  <c:v>130</c:v>
                </c:pt>
                <c:pt idx="6">
                  <c:v>196</c:v>
                </c:pt>
                <c:pt idx="7">
                  <c:v>239</c:v>
                </c:pt>
                <c:pt idx="8">
                  <c:v>380</c:v>
                </c:pt>
                <c:pt idx="9">
                  <c:v>396</c:v>
                </c:pt>
                <c:pt idx="10">
                  <c:v>434</c:v>
                </c:pt>
                <c:pt idx="11">
                  <c:v>552</c:v>
                </c:pt>
                <c:pt idx="12">
                  <c:v>577</c:v>
                </c:pt>
                <c:pt idx="13">
                  <c:v>737</c:v>
                </c:pt>
                <c:pt idx="14">
                  <c:v>769</c:v>
                </c:pt>
                <c:pt idx="15">
                  <c:v>775</c:v>
                </c:pt>
                <c:pt idx="16">
                  <c:v>785</c:v>
                </c:pt>
                <c:pt idx="17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C-4AAD-B994-6C5C96DA2983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Specific'!$C$51:$T$51</c:f>
              <c:numCache>
                <c:formatCode>General</c:formatCode>
                <c:ptCount val="18"/>
                <c:pt idx="0">
                  <c:v>32</c:v>
                </c:pt>
                <c:pt idx="1">
                  <c:v>33</c:v>
                </c:pt>
                <c:pt idx="2">
                  <c:v>55</c:v>
                </c:pt>
                <c:pt idx="3">
                  <c:v>60</c:v>
                </c:pt>
                <c:pt idx="4">
                  <c:v>61</c:v>
                </c:pt>
                <c:pt idx="5">
                  <c:v>88</c:v>
                </c:pt>
                <c:pt idx="6">
                  <c:v>115</c:v>
                </c:pt>
                <c:pt idx="7">
                  <c:v>122</c:v>
                </c:pt>
                <c:pt idx="8">
                  <c:v>220</c:v>
                </c:pt>
                <c:pt idx="9">
                  <c:v>234</c:v>
                </c:pt>
                <c:pt idx="10">
                  <c:v>237</c:v>
                </c:pt>
                <c:pt idx="11">
                  <c:v>241</c:v>
                </c:pt>
                <c:pt idx="12">
                  <c:v>268</c:v>
                </c:pt>
                <c:pt idx="13">
                  <c:v>318</c:v>
                </c:pt>
                <c:pt idx="14">
                  <c:v>351</c:v>
                </c:pt>
                <c:pt idx="15">
                  <c:v>354</c:v>
                </c:pt>
                <c:pt idx="16">
                  <c:v>363</c:v>
                </c:pt>
                <c:pt idx="17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C-4AAD-B994-6C5C96DA2983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Specific'!$C$52:$T$52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351</c:v>
                </c:pt>
                <c:pt idx="14">
                  <c:v>383</c:v>
                </c:pt>
                <c:pt idx="15">
                  <c:v>383</c:v>
                </c:pt>
                <c:pt idx="16">
                  <c:v>383</c:v>
                </c:pt>
                <c:pt idx="17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C-4AAD-B994-6C5C96DA2983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Specific'!$C$53:$T$53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C-4AAD-B994-6C5C96DA2983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Specific'!$C$54:$T$54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C-4AAD-B994-6C5C96DA2983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Specific'!$C$55:$T$55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CC-4AAD-B994-6C5C96DA2983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Specific'!$C$56:$T$56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CC-4AAD-B994-6C5C96DA2983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Specific'!$C$57:$T$57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CC-4AAD-B994-6C5C96DA2983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Specific'!$C$58:$T$58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CC-4AAD-B994-6C5C96DA2983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Specific'!$C$59:$T$59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CC-4AAD-B994-6C5C96DA2983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Specific'!$C$60:$T$60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CC-4AAD-B994-6C5C96DA2983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Specific'!$C$1:$T$1</c:f>
              <c:strCache>
                <c:ptCount val="18"/>
                <c:pt idx="0">
                  <c:v>v0.0.2</c:v>
                </c:pt>
                <c:pt idx="1">
                  <c:v>v0.0.3</c:v>
                </c:pt>
                <c:pt idx="2">
                  <c:v>v0.1.0.pre</c:v>
                </c:pt>
                <c:pt idx="3">
                  <c:v>v0.0.4.pre</c:v>
                </c:pt>
                <c:pt idx="4">
                  <c:v>v0.0.4</c:v>
                </c:pt>
                <c:pt idx="5">
                  <c:v>v0.1.0.pre2</c:v>
                </c:pt>
                <c:pt idx="6">
                  <c:v>v0.0.5</c:v>
                </c:pt>
                <c:pt idx="7">
                  <c:v>v0.0.6.pre</c:v>
                </c:pt>
                <c:pt idx="8">
                  <c:v>v0.2.0.pre</c:v>
                </c:pt>
                <c:pt idx="9">
                  <c:v>v0.2.0.pre2</c:v>
                </c:pt>
                <c:pt idx="10">
                  <c:v>v0.2.0.pre3</c:v>
                </c:pt>
                <c:pt idx="11">
                  <c:v>v0.2.0</c:v>
                </c:pt>
                <c:pt idx="12">
                  <c:v>v0.3.0</c:v>
                </c:pt>
                <c:pt idx="13">
                  <c:v>v0.3.1</c:v>
                </c:pt>
                <c:pt idx="14">
                  <c:v>v0.3.2</c:v>
                </c:pt>
                <c:pt idx="15">
                  <c:v>v0.4.0</c:v>
                </c:pt>
                <c:pt idx="16">
                  <c:v>v0.4.1</c:v>
                </c:pt>
                <c:pt idx="17">
                  <c:v>v0.5.0</c:v>
                </c:pt>
              </c:strCache>
            </c:strRef>
          </c:cat>
          <c:val>
            <c:numRef>
              <c:f>'All Specific'!$C$61:$T$61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CC-4AAD-B994-6C5C96DA2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23327"/>
        <c:axId val="1"/>
      </c:lineChart>
      <c:catAx>
        <c:axId val="129042332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04233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Specific'!$C$37:$T$37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D73-4244-9E15-12226B67C6E2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Specific'!$C$38:$T$38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73-4244-9E15-12226B67C6E2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Specific'!$C$39:$T$39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D73-4244-9E15-12226B67C6E2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Specific'!$C$40:$T$40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D73-4244-9E15-12226B67C6E2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Specific'!$C$41:$T$41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D73-4244-9E15-12226B67C6E2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Specific'!$C$42:$T$42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D73-4244-9E15-12226B67C6E2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Specific'!$C$43:$T$43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D73-4244-9E15-12226B67C6E2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Specific'!$C$44:$T$44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D73-4244-9E15-12226B67C6E2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Specific'!$C$45:$T$45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D73-4244-9E15-12226B67C6E2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Specific'!$C$46:$T$46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D73-4244-9E15-12226B67C6E2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Specific'!$C$47:$T$47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D73-4244-9E15-12226B67C6E2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Specific'!$C$36:$T$36</c:f>
              <c:numCache>
                <c:formatCode>General</c:formatCode>
                <c:ptCount val="18"/>
              </c:numCache>
            </c:numRef>
          </c:cat>
          <c:val>
            <c:numRef>
              <c:f>'Singular Specific'!$C$48:$T$48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D73-4244-9E15-12226B67C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24159"/>
        <c:axId val="1"/>
      </c:lineChart>
      <c:catAx>
        <c:axId val="12904241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04241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ABFM</a:t>
            </a:r>
          </a:p>
        </c:rich>
      </c:tx>
      <c:layout>
        <c:manualLayout>
          <c:xMode val="edge"/>
          <c:yMode val="edge"/>
          <c:x val="2.689115988161055E-2"/>
          <c:y val="0.20155038759689919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Production'!$B$1:$S$1</c:f>
              <c:strCache>
                <c:ptCount val="18"/>
                <c:pt idx="0">
                  <c:v>0.0.2 - 0.0.1</c:v>
                </c:pt>
                <c:pt idx="1">
                  <c:v>0.0.3 - 0.0.2</c:v>
                </c:pt>
                <c:pt idx="2">
                  <c:v>0.1.0 - 0.0.3</c:v>
                </c:pt>
                <c:pt idx="3">
                  <c:v>0.0.0 - 0.1.0</c:v>
                </c:pt>
                <c:pt idx="4">
                  <c:v>0.0.4 - 0.0.0</c:v>
                </c:pt>
                <c:pt idx="5">
                  <c:v>0.1.0 - 0.0.4</c:v>
                </c:pt>
                <c:pt idx="6">
                  <c:v>0.0.5 - 0.1.0</c:v>
                </c:pt>
                <c:pt idx="7">
                  <c:v>0.0.0 - 0.0.5</c:v>
                </c:pt>
                <c:pt idx="8">
                  <c:v>0.2.0 - 0.0.0</c:v>
                </c:pt>
                <c:pt idx="9">
                  <c:v>0.2.0 - 0.2.0</c:v>
                </c:pt>
                <c:pt idx="10">
                  <c:v>0.2.0 - 0.2.0</c:v>
                </c:pt>
                <c:pt idx="11">
                  <c:v>0.2.0 - 0.2.0</c:v>
                </c:pt>
                <c:pt idx="12">
                  <c:v>0.3.0 - 0.2.0</c:v>
                </c:pt>
                <c:pt idx="13">
                  <c:v>0.3.1 - 0.3.0</c:v>
                </c:pt>
                <c:pt idx="14">
                  <c:v>0.3.2 - 0.3.1</c:v>
                </c:pt>
                <c:pt idx="15">
                  <c:v>0.4.0 - 0.3.2</c:v>
                </c:pt>
                <c:pt idx="16">
                  <c:v>0.4.1 - 0.4.0</c:v>
                </c:pt>
                <c:pt idx="17">
                  <c:v>0.5.0 - 0.4.1</c:v>
                </c:pt>
              </c:strCache>
            </c:strRef>
          </c:cat>
          <c:val>
            <c:numRef>
              <c:f>'Singular Test - Production'!$C$38:$T$38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0-42A1-B8F4-A61B468B9E39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Production'!$B$1:$S$1</c:f>
              <c:strCache>
                <c:ptCount val="18"/>
                <c:pt idx="0">
                  <c:v>0.0.2 - 0.0.1</c:v>
                </c:pt>
                <c:pt idx="1">
                  <c:v>0.0.3 - 0.0.2</c:v>
                </c:pt>
                <c:pt idx="2">
                  <c:v>0.1.0 - 0.0.3</c:v>
                </c:pt>
                <c:pt idx="3">
                  <c:v>0.0.0 - 0.1.0</c:v>
                </c:pt>
                <c:pt idx="4">
                  <c:v>0.0.4 - 0.0.0</c:v>
                </c:pt>
                <c:pt idx="5">
                  <c:v>0.1.0 - 0.0.4</c:v>
                </c:pt>
                <c:pt idx="6">
                  <c:v>0.0.5 - 0.1.0</c:v>
                </c:pt>
                <c:pt idx="7">
                  <c:v>0.0.0 - 0.0.5</c:v>
                </c:pt>
                <c:pt idx="8">
                  <c:v>0.2.0 - 0.0.0</c:v>
                </c:pt>
                <c:pt idx="9">
                  <c:v>0.2.0 - 0.2.0</c:v>
                </c:pt>
                <c:pt idx="10">
                  <c:v>0.2.0 - 0.2.0</c:v>
                </c:pt>
                <c:pt idx="11">
                  <c:v>0.2.0 - 0.2.0</c:v>
                </c:pt>
                <c:pt idx="12">
                  <c:v>0.3.0 - 0.2.0</c:v>
                </c:pt>
                <c:pt idx="13">
                  <c:v>0.3.1 - 0.3.0</c:v>
                </c:pt>
                <c:pt idx="14">
                  <c:v>0.3.2 - 0.3.1</c:v>
                </c:pt>
                <c:pt idx="15">
                  <c:v>0.4.0 - 0.3.2</c:v>
                </c:pt>
                <c:pt idx="16">
                  <c:v>0.4.1 - 0.4.0</c:v>
                </c:pt>
                <c:pt idx="17">
                  <c:v>0.5.0 - 0.4.1</c:v>
                </c:pt>
              </c:strCache>
            </c:strRef>
          </c:cat>
          <c:val>
            <c:numRef>
              <c:f>'Singular Test - Production'!$C$39:$T$39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0-42A1-B8F4-A61B468B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22911"/>
        <c:axId val="1"/>
      </c:lineChart>
      <c:catAx>
        <c:axId val="129042291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042291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ABFM</a:t>
            </a:r>
            <a:endParaRPr lang="en-US" sz="1400"/>
          </a:p>
        </c:rich>
      </c:tx>
      <c:layout>
        <c:manualLayout>
          <c:xMode val="edge"/>
          <c:yMode val="edge"/>
          <c:x val="1.9721467200941516E-2"/>
          <c:y val="0.212720848056537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103392781898394"/>
          <c:y val="0.34165400703003995"/>
          <c:w val="0.60626035624550478"/>
          <c:h val="0.57221334965638126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Specific'!$B$36:$S$36</c:f>
              <c:numCache>
                <c:formatCode>General</c:formatCode>
                <c:ptCount val="18"/>
              </c:numCache>
            </c:numRef>
          </c:cat>
          <c:val>
            <c:numRef>
              <c:f>'All Version Test Percentage'!$B$38:$S$38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7.0999999999999994E-2</c:v>
                </c:pt>
                <c:pt idx="14">
                  <c:v>0.13300000000000001</c:v>
                </c:pt>
                <c:pt idx="15">
                  <c:v>0.125</c:v>
                </c:pt>
                <c:pt idx="16">
                  <c:v>0.11700000000000001</c:v>
                </c:pt>
                <c:pt idx="17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D-4A42-9937-00CD6120D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421247"/>
        <c:axId val="1"/>
      </c:lineChart>
      <c:catAx>
        <c:axId val="129042124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904212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Version Types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Version Test Percentage'!$B$38:$S$38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7.0999999999999994E-2</c:v>
                </c:pt>
                <c:pt idx="14">
                  <c:v>0.13300000000000001</c:v>
                </c:pt>
                <c:pt idx="15">
                  <c:v>0.125</c:v>
                </c:pt>
                <c:pt idx="16">
                  <c:v>0.11700000000000001</c:v>
                </c:pt>
                <c:pt idx="17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4-4B93-A549-756A2DDA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8096"/>
        <c:axId val="1003429344"/>
      </c:lineChart>
      <c:catAx>
        <c:axId val="100342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9344"/>
        <c:crosses val="autoZero"/>
        <c:auto val="1"/>
        <c:lblAlgn val="ctr"/>
        <c:lblOffset val="100"/>
        <c:tickLblSkip val="3"/>
        <c:noMultiLvlLbl val="0"/>
      </c:catAx>
      <c:valAx>
        <c:axId val="100342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ABFM</a:t>
            </a:r>
          </a:p>
        </c:rich>
      </c:tx>
      <c:layout>
        <c:manualLayout>
          <c:xMode val="edge"/>
          <c:yMode val="edge"/>
          <c:x val="0"/>
          <c:y val="0.2153846153846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28983877015374"/>
          <c:y val="0.38418889654002375"/>
          <c:w val="0.60756730408698911"/>
          <c:h val="0.45254094188796745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Percentage'!$B$37:$I$37</c:f>
              <c:strCache>
                <c:ptCount val="8"/>
                <c:pt idx="0">
                  <c:v>v0.0.3 - v0.1.0.pre</c:v>
                </c:pt>
                <c:pt idx="1">
                  <c:v>v0.1.0.pre - v0.0.4.pre</c:v>
                </c:pt>
                <c:pt idx="2">
                  <c:v>v0.0.4 - v0.1.0.pre2</c:v>
                </c:pt>
                <c:pt idx="3">
                  <c:v>v0.1.0.pre2 - v0.0.5</c:v>
                </c:pt>
                <c:pt idx="4">
                  <c:v>v0.0.6.pre - v0.2.0.pre</c:v>
                </c:pt>
                <c:pt idx="5">
                  <c:v>v0.2.0 - v0.3.0</c:v>
                </c:pt>
                <c:pt idx="6">
                  <c:v>v0.3.2 - v0.4.0</c:v>
                </c:pt>
                <c:pt idx="7">
                  <c:v>v0.4.1 - v0.5.0</c:v>
                </c:pt>
              </c:strCache>
            </c:strRef>
          </c:cat>
          <c:val>
            <c:numRef>
              <c:f>'Major Minor Test Percentage'!$B$39:$I$39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C9-48D8-B61E-9E8D3065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292319"/>
        <c:axId val="1"/>
      </c:lineChart>
      <c:catAx>
        <c:axId val="129129231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29129231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Major-Minor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'Major Minor Test Percentage'!$B$39:$I$39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D-4D14-97A2-9763EDC5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838160"/>
        <c:axId val="843836080"/>
      </c:lineChart>
      <c:catAx>
        <c:axId val="8438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36080"/>
        <c:crosses val="autoZero"/>
        <c:auto val="1"/>
        <c:lblAlgn val="ctr"/>
        <c:lblOffset val="100"/>
        <c:noMultiLvlLbl val="0"/>
      </c:catAx>
      <c:valAx>
        <c:axId val="8438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ABFM</a:t>
            </a:r>
            <a:endParaRPr lang="en-US" sz="1400"/>
          </a:p>
        </c:rich>
      </c:tx>
      <c:layout>
        <c:manualLayout>
          <c:xMode val="edge"/>
          <c:yMode val="edge"/>
          <c:x val="0"/>
          <c:y val="0.175563463819691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28806469861"/>
          <c:y val="0.32490337284351911"/>
          <c:w val="0.58063196164083741"/>
          <c:h val="0.5222850524467359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SLOC'!$B$36:$S$36</c:f>
              <c:strCache>
                <c:ptCount val="18"/>
                <c:pt idx="0">
                  <c:v>0.0.2 - 0.0.1</c:v>
                </c:pt>
                <c:pt idx="1">
                  <c:v>0.0.3 - 0.0.2</c:v>
                </c:pt>
                <c:pt idx="2">
                  <c:v>0.1.0 - 0.0.3</c:v>
                </c:pt>
                <c:pt idx="3">
                  <c:v>0.0.0 - 0.1.0</c:v>
                </c:pt>
                <c:pt idx="4">
                  <c:v>0.0.4 - 0.0.0</c:v>
                </c:pt>
                <c:pt idx="5">
                  <c:v>0.1.0 - 0.0.4</c:v>
                </c:pt>
                <c:pt idx="6">
                  <c:v>0.0.5 - 0.1.0</c:v>
                </c:pt>
                <c:pt idx="7">
                  <c:v>0.0.0 - 0.0.5</c:v>
                </c:pt>
                <c:pt idx="8">
                  <c:v>0.2.0 - 0.0.0</c:v>
                </c:pt>
                <c:pt idx="9">
                  <c:v>0.2.0 - 0.2.0</c:v>
                </c:pt>
                <c:pt idx="10">
                  <c:v>0.2.0 - 0.2.0</c:v>
                </c:pt>
                <c:pt idx="11">
                  <c:v>0.2.0 - 0.2.0</c:v>
                </c:pt>
                <c:pt idx="12">
                  <c:v>0.3.0 - 0.2.0</c:v>
                </c:pt>
                <c:pt idx="13">
                  <c:v>0.3.1 - 0.3.0</c:v>
                </c:pt>
                <c:pt idx="14">
                  <c:v>0.3.2 - 0.3.1</c:v>
                </c:pt>
                <c:pt idx="15">
                  <c:v>0.4.0 - 0.3.2</c:v>
                </c:pt>
                <c:pt idx="16">
                  <c:v>0.4.1 - 0.4.0</c:v>
                </c:pt>
                <c:pt idx="17">
                  <c:v>v0.5.0</c:v>
                </c:pt>
              </c:strCache>
            </c:strRef>
          </c:cat>
          <c:val>
            <c:numRef>
              <c:f>'Total TLOC - SLOC'!$B$37:$S$37</c:f>
              <c:numCache>
                <c:formatCode>General</c:formatCode>
                <c:ptCount val="18"/>
                <c:pt idx="0">
                  <c:v>352</c:v>
                </c:pt>
                <c:pt idx="1">
                  <c:v>357</c:v>
                </c:pt>
                <c:pt idx="2">
                  <c:v>354</c:v>
                </c:pt>
                <c:pt idx="3">
                  <c:v>367</c:v>
                </c:pt>
                <c:pt idx="4">
                  <c:v>368</c:v>
                </c:pt>
                <c:pt idx="5">
                  <c:v>378</c:v>
                </c:pt>
                <c:pt idx="6">
                  <c:v>417</c:v>
                </c:pt>
                <c:pt idx="7">
                  <c:v>453</c:v>
                </c:pt>
                <c:pt idx="8">
                  <c:v>496</c:v>
                </c:pt>
                <c:pt idx="9">
                  <c:v>498</c:v>
                </c:pt>
                <c:pt idx="10">
                  <c:v>533</c:v>
                </c:pt>
                <c:pt idx="11">
                  <c:v>647</c:v>
                </c:pt>
                <c:pt idx="12">
                  <c:v>645</c:v>
                </c:pt>
                <c:pt idx="13">
                  <c:v>755</c:v>
                </c:pt>
                <c:pt idx="14">
                  <c:v>754</c:v>
                </c:pt>
                <c:pt idx="15">
                  <c:v>757</c:v>
                </c:pt>
                <c:pt idx="16">
                  <c:v>758</c:v>
                </c:pt>
                <c:pt idx="17">
                  <c:v>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2-4E1F-9F34-012160C58404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SLOC'!$B$36:$S$36</c:f>
              <c:strCache>
                <c:ptCount val="18"/>
                <c:pt idx="0">
                  <c:v>0.0.2 - 0.0.1</c:v>
                </c:pt>
                <c:pt idx="1">
                  <c:v>0.0.3 - 0.0.2</c:v>
                </c:pt>
                <c:pt idx="2">
                  <c:v>0.1.0 - 0.0.3</c:v>
                </c:pt>
                <c:pt idx="3">
                  <c:v>0.0.0 - 0.1.0</c:v>
                </c:pt>
                <c:pt idx="4">
                  <c:v>0.0.4 - 0.0.0</c:v>
                </c:pt>
                <c:pt idx="5">
                  <c:v>0.1.0 - 0.0.4</c:v>
                </c:pt>
                <c:pt idx="6">
                  <c:v>0.0.5 - 0.1.0</c:v>
                </c:pt>
                <c:pt idx="7">
                  <c:v>0.0.0 - 0.0.5</c:v>
                </c:pt>
                <c:pt idx="8">
                  <c:v>0.2.0 - 0.0.0</c:v>
                </c:pt>
                <c:pt idx="9">
                  <c:v>0.2.0 - 0.2.0</c:v>
                </c:pt>
                <c:pt idx="10">
                  <c:v>0.2.0 - 0.2.0</c:v>
                </c:pt>
                <c:pt idx="11">
                  <c:v>0.2.0 - 0.2.0</c:v>
                </c:pt>
                <c:pt idx="12">
                  <c:v>0.3.0 - 0.2.0</c:v>
                </c:pt>
                <c:pt idx="13">
                  <c:v>0.3.1 - 0.3.0</c:v>
                </c:pt>
                <c:pt idx="14">
                  <c:v>0.3.2 - 0.3.1</c:v>
                </c:pt>
                <c:pt idx="15">
                  <c:v>0.4.0 - 0.3.2</c:v>
                </c:pt>
                <c:pt idx="16">
                  <c:v>0.4.1 - 0.4.0</c:v>
                </c:pt>
                <c:pt idx="17">
                  <c:v>v0.5.0</c:v>
                </c:pt>
              </c:strCache>
            </c:strRef>
          </c:cat>
          <c:val>
            <c:numRef>
              <c:f>'Total TLOC - SLOC'!$B$38:$S$38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351</c:v>
                </c:pt>
                <c:pt idx="14">
                  <c:v>378</c:v>
                </c:pt>
                <c:pt idx="15">
                  <c:v>378</c:v>
                </c:pt>
                <c:pt idx="16">
                  <c:v>378</c:v>
                </c:pt>
                <c:pt idx="17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2-4E1F-9F34-012160C5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288991"/>
        <c:axId val="1"/>
      </c:lineChart>
      <c:catAx>
        <c:axId val="129128899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128899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476251</xdr:colOff>
      <xdr:row>14</xdr:row>
      <xdr:rowOff>171450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438150</xdr:colOff>
      <xdr:row>15</xdr:row>
      <xdr:rowOff>28575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138113</xdr:colOff>
      <xdr:row>18</xdr:row>
      <xdr:rowOff>157161</xdr:rowOff>
    </xdr:from>
    <xdr:to>
      <xdr:col>8</xdr:col>
      <xdr:colOff>64388</xdr:colOff>
      <xdr:row>32</xdr:row>
      <xdr:rowOff>190161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B0C83-BB1C-A1EA-C131-2E4D1FF8A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6</xdr:col>
      <xdr:colOff>428625</xdr:colOff>
      <xdr:row>15</xdr:row>
      <xdr:rowOff>28574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17</xdr:row>
      <xdr:rowOff>185736</xdr:rowOff>
    </xdr:from>
    <xdr:to>
      <xdr:col>7</xdr:col>
      <xdr:colOff>364425</xdr:colOff>
      <xdr:row>32</xdr:row>
      <xdr:rowOff>28236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F1082-AE14-B146-613D-750C81F1A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7</xdr:col>
      <xdr:colOff>9525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plattael/minitest-around/compare/v0.1.0.pre...v0.0.4.pre" TargetMode="External"/><Relationship Id="rId117" Type="http://schemas.openxmlformats.org/officeDocument/2006/relationships/hyperlink" Target="https://github.com/splattael/minitest-around/compare/v0.4.0...v0.4.1" TargetMode="External"/><Relationship Id="rId21" Type="http://schemas.openxmlformats.org/officeDocument/2006/relationships/hyperlink" Target="https://github.com/splattael/minitest-around/compare/v0.0.3...v0.1.0.pre" TargetMode="External"/><Relationship Id="rId42" Type="http://schemas.openxmlformats.org/officeDocument/2006/relationships/hyperlink" Target="https://github.com/splattael/minitest-around/compare/v0.1.0.pre2...v0.0.5" TargetMode="External"/><Relationship Id="rId47" Type="http://schemas.openxmlformats.org/officeDocument/2006/relationships/hyperlink" Target="https://github.com/splattael/minitest-around/compare/v0.1.0.pre2...v0.0.5" TargetMode="External"/><Relationship Id="rId63" Type="http://schemas.openxmlformats.org/officeDocument/2006/relationships/hyperlink" Target="https://github.com/splattael/minitest-around/compare/v0.0.6.pre...v0.2.0.pre" TargetMode="External"/><Relationship Id="rId68" Type="http://schemas.openxmlformats.org/officeDocument/2006/relationships/hyperlink" Target="https://github.com/splattael/minitest-around/compare/v0.2.0.pre...v0.2.0.pre2" TargetMode="External"/><Relationship Id="rId84" Type="http://schemas.openxmlformats.org/officeDocument/2006/relationships/hyperlink" Target="https://github.com/splattael/minitest-around/compare/v0.2.0...v0.3.0" TargetMode="External"/><Relationship Id="rId89" Type="http://schemas.openxmlformats.org/officeDocument/2006/relationships/hyperlink" Target="https://github.com/splattael/minitest-around/compare/v0.3.0...v0.3.1" TargetMode="External"/><Relationship Id="rId112" Type="http://schemas.openxmlformats.org/officeDocument/2006/relationships/hyperlink" Target="https://github.com/splattael/minitest-around/compare/v0.3.2...v0.4.0" TargetMode="External"/><Relationship Id="rId16" Type="http://schemas.openxmlformats.org/officeDocument/2006/relationships/hyperlink" Target="https://github.com/splattael/minitest-around/compare/v0.0.3...v0.1.0.pre" TargetMode="External"/><Relationship Id="rId107" Type="http://schemas.openxmlformats.org/officeDocument/2006/relationships/hyperlink" Target="https://github.com/splattael/minitest-around/compare/v0.3.1...v0.3.2" TargetMode="External"/><Relationship Id="rId11" Type="http://schemas.openxmlformats.org/officeDocument/2006/relationships/hyperlink" Target="https://github.com/splattael/minitest-around/compare/v0.0.2...v0.0.3" TargetMode="External"/><Relationship Id="rId32" Type="http://schemas.openxmlformats.org/officeDocument/2006/relationships/hyperlink" Target="https://github.com/splattael/minitest-around/compare/v0.0.4...v0.1.0.pre2" TargetMode="External"/><Relationship Id="rId37" Type="http://schemas.openxmlformats.org/officeDocument/2006/relationships/hyperlink" Target="https://github.com/splattael/minitest-around/compare/v0.0.4...v0.1.0.pre2" TargetMode="External"/><Relationship Id="rId53" Type="http://schemas.openxmlformats.org/officeDocument/2006/relationships/hyperlink" Target="https://github.com/splattael/minitest-around/compare/v0.0.5...v0.0.6.pre" TargetMode="External"/><Relationship Id="rId58" Type="http://schemas.openxmlformats.org/officeDocument/2006/relationships/hyperlink" Target="https://github.com/splattael/minitest-around/compare/v0.0.6.pre...v0.2.0.pre" TargetMode="External"/><Relationship Id="rId74" Type="http://schemas.openxmlformats.org/officeDocument/2006/relationships/hyperlink" Target="https://github.com/splattael/minitest-around/compare/v0.2.0.pre2...v0.2.0.pre3" TargetMode="External"/><Relationship Id="rId79" Type="http://schemas.openxmlformats.org/officeDocument/2006/relationships/hyperlink" Target="https://github.com/splattael/minitest-around/compare/v0.2.0.pre3...v0.2.0" TargetMode="External"/><Relationship Id="rId102" Type="http://schemas.openxmlformats.org/officeDocument/2006/relationships/hyperlink" Target="https://github.com/splattael/minitest-around/compare/v0.3.1...v0.3.2" TargetMode="External"/><Relationship Id="rId123" Type="http://schemas.openxmlformats.org/officeDocument/2006/relationships/hyperlink" Target="https://github.com/splattael/minitest-around/compare/v0.4.1...v0.5.0" TargetMode="External"/><Relationship Id="rId5" Type="http://schemas.openxmlformats.org/officeDocument/2006/relationships/hyperlink" Target="https://github.com/splattael/minitest-around/compare/v0.0.1...v0.0.2" TargetMode="External"/><Relationship Id="rId90" Type="http://schemas.openxmlformats.org/officeDocument/2006/relationships/hyperlink" Target="https://github.com/splattael/minitest-around/compare/v0.3.0...v0.3.1" TargetMode="External"/><Relationship Id="rId95" Type="http://schemas.openxmlformats.org/officeDocument/2006/relationships/hyperlink" Target="https://github.com/splattael/minitest-around/compare/v0.3.0...v0.3.1" TargetMode="External"/><Relationship Id="rId22" Type="http://schemas.openxmlformats.org/officeDocument/2006/relationships/hyperlink" Target="https://github.com/splattael/minitest-around/compare/v0.1.0.pre...v0.0.4.pre" TargetMode="External"/><Relationship Id="rId27" Type="http://schemas.openxmlformats.org/officeDocument/2006/relationships/hyperlink" Target="https://github.com/splattael/minitest-around/compare/v0.1.0.pre...v0.0.4.pre" TargetMode="External"/><Relationship Id="rId43" Type="http://schemas.openxmlformats.org/officeDocument/2006/relationships/hyperlink" Target="https://github.com/splattael/minitest-around/compare/v0.1.0.pre2...v0.0.5" TargetMode="External"/><Relationship Id="rId48" Type="http://schemas.openxmlformats.org/officeDocument/2006/relationships/hyperlink" Target="https://github.com/splattael/minitest-around/compare/v0.1.0.pre2...v0.0.5" TargetMode="External"/><Relationship Id="rId64" Type="http://schemas.openxmlformats.org/officeDocument/2006/relationships/hyperlink" Target="https://github.com/splattael/minitest-around/compare/v0.0.6.pre...v0.2.0.pre" TargetMode="External"/><Relationship Id="rId69" Type="http://schemas.openxmlformats.org/officeDocument/2006/relationships/hyperlink" Target="https://github.com/splattael/minitest-around/compare/v0.2.0.pre...v0.2.0.pre2" TargetMode="External"/><Relationship Id="rId113" Type="http://schemas.openxmlformats.org/officeDocument/2006/relationships/hyperlink" Target="https://github.com/splattael/minitest-around/compare/v0.3.2...v0.4.0" TargetMode="External"/><Relationship Id="rId118" Type="http://schemas.openxmlformats.org/officeDocument/2006/relationships/hyperlink" Target="https://github.com/splattael/minitest-around/compare/v0.4.0...v0.4.1" TargetMode="External"/><Relationship Id="rId80" Type="http://schemas.openxmlformats.org/officeDocument/2006/relationships/hyperlink" Target="https://github.com/splattael/minitest-around/compare/v0.2.0.pre3...v0.2.0" TargetMode="External"/><Relationship Id="rId85" Type="http://schemas.openxmlformats.org/officeDocument/2006/relationships/hyperlink" Target="https://github.com/splattael/minitest-around/compare/v0.2.0...v0.3.0" TargetMode="External"/><Relationship Id="rId12" Type="http://schemas.openxmlformats.org/officeDocument/2006/relationships/hyperlink" Target="https://github.com/splattael/minitest-around/compare/v0.0.2...v0.0.3" TargetMode="External"/><Relationship Id="rId17" Type="http://schemas.openxmlformats.org/officeDocument/2006/relationships/hyperlink" Target="https://github.com/splattael/minitest-around/compare/v0.0.3...v0.1.0.pre" TargetMode="External"/><Relationship Id="rId33" Type="http://schemas.openxmlformats.org/officeDocument/2006/relationships/hyperlink" Target="https://github.com/splattael/minitest-around/compare/v0.0.4...v0.1.0.pre2" TargetMode="External"/><Relationship Id="rId38" Type="http://schemas.openxmlformats.org/officeDocument/2006/relationships/hyperlink" Target="https://github.com/splattael/minitest-around/compare/v0.0.4...v0.1.0.pre2" TargetMode="External"/><Relationship Id="rId59" Type="http://schemas.openxmlformats.org/officeDocument/2006/relationships/hyperlink" Target="https://github.com/splattael/minitest-around/compare/v0.0.6.pre...v0.2.0.pre" TargetMode="External"/><Relationship Id="rId103" Type="http://schemas.openxmlformats.org/officeDocument/2006/relationships/hyperlink" Target="https://github.com/splattael/minitest-around/compare/v0.3.1...v0.3.2" TargetMode="External"/><Relationship Id="rId108" Type="http://schemas.openxmlformats.org/officeDocument/2006/relationships/hyperlink" Target="https://github.com/splattael/minitest-around/compare/v0.3.1...v0.3.2" TargetMode="External"/><Relationship Id="rId124" Type="http://schemas.openxmlformats.org/officeDocument/2006/relationships/hyperlink" Target="https://github.com/splattael/minitest-around/compare/v0.4.1...v0.5.0" TargetMode="External"/><Relationship Id="rId54" Type="http://schemas.openxmlformats.org/officeDocument/2006/relationships/hyperlink" Target="https://github.com/splattael/minitest-around/compare/v0.0.5...v0.0.6.pre" TargetMode="External"/><Relationship Id="rId70" Type="http://schemas.openxmlformats.org/officeDocument/2006/relationships/hyperlink" Target="https://github.com/splattael/minitest-around/compare/v0.2.0.pre...v0.2.0.pre2" TargetMode="External"/><Relationship Id="rId75" Type="http://schemas.openxmlformats.org/officeDocument/2006/relationships/hyperlink" Target="https://github.com/splattael/minitest-around/compare/v0.2.0.pre2...v0.2.0.pre3" TargetMode="External"/><Relationship Id="rId91" Type="http://schemas.openxmlformats.org/officeDocument/2006/relationships/hyperlink" Target="https://github.com/splattael/minitest-around/compare/v0.3.0...v0.3.1" TargetMode="External"/><Relationship Id="rId96" Type="http://schemas.openxmlformats.org/officeDocument/2006/relationships/hyperlink" Target="https://github.com/splattael/minitest-around/compare/v0.3.0...v0.3.1" TargetMode="External"/><Relationship Id="rId1" Type="http://schemas.openxmlformats.org/officeDocument/2006/relationships/hyperlink" Target="https://github.com/splattael/minitest-around/compare/v0.0.1...v0.0.2" TargetMode="External"/><Relationship Id="rId6" Type="http://schemas.openxmlformats.org/officeDocument/2006/relationships/hyperlink" Target="https://github.com/splattael/minitest-around/compare/v0.0.1...v0.0.2" TargetMode="External"/><Relationship Id="rId23" Type="http://schemas.openxmlformats.org/officeDocument/2006/relationships/hyperlink" Target="https://github.com/splattael/minitest-around/compare/v0.1.0.pre...v0.0.4.pre" TargetMode="External"/><Relationship Id="rId28" Type="http://schemas.openxmlformats.org/officeDocument/2006/relationships/hyperlink" Target="https://github.com/splattael/minitest-around/compare/v0.0.4.pre...v0.0.4" TargetMode="External"/><Relationship Id="rId49" Type="http://schemas.openxmlformats.org/officeDocument/2006/relationships/hyperlink" Target="https://github.com/splattael/minitest-around/compare/v0.1.0.pre2...v0.0.5" TargetMode="External"/><Relationship Id="rId114" Type="http://schemas.openxmlformats.org/officeDocument/2006/relationships/hyperlink" Target="https://github.com/splattael/minitest-around/compare/v0.3.2...v0.4.0" TargetMode="External"/><Relationship Id="rId119" Type="http://schemas.openxmlformats.org/officeDocument/2006/relationships/hyperlink" Target="https://github.com/splattael/minitest-around/compare/v0.4.0...v0.4.1" TargetMode="External"/><Relationship Id="rId44" Type="http://schemas.openxmlformats.org/officeDocument/2006/relationships/hyperlink" Target="https://github.com/splattael/minitest-around/compare/v0.1.0.pre2...v0.0.5" TargetMode="External"/><Relationship Id="rId60" Type="http://schemas.openxmlformats.org/officeDocument/2006/relationships/hyperlink" Target="https://github.com/splattael/minitest-around/compare/v0.0.6.pre...v0.2.0.pre" TargetMode="External"/><Relationship Id="rId65" Type="http://schemas.openxmlformats.org/officeDocument/2006/relationships/hyperlink" Target="https://github.com/splattael/minitest-around/compare/v0.0.6.pre...v0.2.0.pre" TargetMode="External"/><Relationship Id="rId81" Type="http://schemas.openxmlformats.org/officeDocument/2006/relationships/hyperlink" Target="https://github.com/splattael/minitest-around/compare/v0.2.0.pre3...v0.2.0" TargetMode="External"/><Relationship Id="rId86" Type="http://schemas.openxmlformats.org/officeDocument/2006/relationships/hyperlink" Target="https://github.com/splattael/minitest-around/compare/v0.2.0...v0.3.0" TargetMode="External"/><Relationship Id="rId13" Type="http://schemas.openxmlformats.org/officeDocument/2006/relationships/hyperlink" Target="https://github.com/splattael/minitest-around/compare/v0.0.2...v0.0.3" TargetMode="External"/><Relationship Id="rId18" Type="http://schemas.openxmlformats.org/officeDocument/2006/relationships/hyperlink" Target="https://github.com/splattael/minitest-around/compare/v0.0.3...v0.1.0.pre" TargetMode="External"/><Relationship Id="rId39" Type="http://schemas.openxmlformats.org/officeDocument/2006/relationships/hyperlink" Target="https://github.com/splattael/minitest-around/compare/v0.0.4...v0.1.0.pre2" TargetMode="External"/><Relationship Id="rId109" Type="http://schemas.openxmlformats.org/officeDocument/2006/relationships/hyperlink" Target="https://github.com/splattael/minitest-around/compare/v0.3.1...v0.3.2" TargetMode="External"/><Relationship Id="rId34" Type="http://schemas.openxmlformats.org/officeDocument/2006/relationships/hyperlink" Target="https://github.com/splattael/minitest-around/compare/v0.0.4...v0.1.0.pre2" TargetMode="External"/><Relationship Id="rId50" Type="http://schemas.openxmlformats.org/officeDocument/2006/relationships/hyperlink" Target="https://github.com/splattael/minitest-around/compare/v0.1.0.pre2...v0.0.5" TargetMode="External"/><Relationship Id="rId55" Type="http://schemas.openxmlformats.org/officeDocument/2006/relationships/hyperlink" Target="https://github.com/splattael/minitest-around/compare/v0.0.6.pre...v0.2.0.pre" TargetMode="External"/><Relationship Id="rId76" Type="http://schemas.openxmlformats.org/officeDocument/2006/relationships/hyperlink" Target="https://github.com/splattael/minitest-around/compare/v0.2.0.pre2...v0.2.0.pre3" TargetMode="External"/><Relationship Id="rId97" Type="http://schemas.openxmlformats.org/officeDocument/2006/relationships/hyperlink" Target="https://github.com/splattael/minitest-around/compare/v0.3.0...v0.3.1" TargetMode="External"/><Relationship Id="rId104" Type="http://schemas.openxmlformats.org/officeDocument/2006/relationships/hyperlink" Target="https://github.com/splattael/minitest-around/compare/v0.3.1...v0.3.2" TargetMode="External"/><Relationship Id="rId120" Type="http://schemas.openxmlformats.org/officeDocument/2006/relationships/hyperlink" Target="https://github.com/splattael/minitest-around/compare/v0.4.0...v0.4.1" TargetMode="External"/><Relationship Id="rId125" Type="http://schemas.openxmlformats.org/officeDocument/2006/relationships/hyperlink" Target="https://github.com/splattael/minitest-around/compare/v0.4.1...v0.5.0" TargetMode="External"/><Relationship Id="rId7" Type="http://schemas.openxmlformats.org/officeDocument/2006/relationships/hyperlink" Target="https://github.com/splattael/minitest-around/compare/v0.0.1...v0.0.2" TargetMode="External"/><Relationship Id="rId71" Type="http://schemas.openxmlformats.org/officeDocument/2006/relationships/hyperlink" Target="https://github.com/splattael/minitest-around/compare/v0.2.0.pre...v0.2.0.pre2" TargetMode="External"/><Relationship Id="rId92" Type="http://schemas.openxmlformats.org/officeDocument/2006/relationships/hyperlink" Target="https://github.com/splattael/minitest-around/compare/v0.3.0...v0.3.1" TargetMode="External"/><Relationship Id="rId2" Type="http://schemas.openxmlformats.org/officeDocument/2006/relationships/hyperlink" Target="https://github.com/splattael/minitest-around/compare/v0.0.1...v0.0.2" TargetMode="External"/><Relationship Id="rId29" Type="http://schemas.openxmlformats.org/officeDocument/2006/relationships/hyperlink" Target="https://github.com/splattael/minitest-around/compare/v0.0.4.pre...v0.0.4" TargetMode="External"/><Relationship Id="rId24" Type="http://schemas.openxmlformats.org/officeDocument/2006/relationships/hyperlink" Target="https://github.com/splattael/minitest-around/compare/v0.1.0.pre...v0.0.4.pre" TargetMode="External"/><Relationship Id="rId40" Type="http://schemas.openxmlformats.org/officeDocument/2006/relationships/hyperlink" Target="https://github.com/splattael/minitest-around/compare/v0.0.4...v0.1.0.pre2" TargetMode="External"/><Relationship Id="rId45" Type="http://schemas.openxmlformats.org/officeDocument/2006/relationships/hyperlink" Target="https://github.com/splattael/minitest-around/compare/v0.1.0.pre2...v0.0.5" TargetMode="External"/><Relationship Id="rId66" Type="http://schemas.openxmlformats.org/officeDocument/2006/relationships/hyperlink" Target="https://github.com/splattael/minitest-around/compare/v0.0.6.pre...v0.2.0.pre" TargetMode="External"/><Relationship Id="rId87" Type="http://schemas.openxmlformats.org/officeDocument/2006/relationships/hyperlink" Target="https://github.com/splattael/minitest-around/compare/v0.3.0...v0.3.1" TargetMode="External"/><Relationship Id="rId110" Type="http://schemas.openxmlformats.org/officeDocument/2006/relationships/hyperlink" Target="https://github.com/splattael/minitest-around/compare/v0.3.2...v0.4.0" TargetMode="External"/><Relationship Id="rId115" Type="http://schemas.openxmlformats.org/officeDocument/2006/relationships/hyperlink" Target="https://github.com/splattael/minitest-around/compare/v0.4.0...v0.4.1" TargetMode="External"/><Relationship Id="rId61" Type="http://schemas.openxmlformats.org/officeDocument/2006/relationships/hyperlink" Target="https://github.com/splattael/minitest-around/compare/v0.0.6.pre...v0.2.0.pre" TargetMode="External"/><Relationship Id="rId82" Type="http://schemas.openxmlformats.org/officeDocument/2006/relationships/hyperlink" Target="https://github.com/splattael/minitest-around/compare/v0.2.0.pre3...v0.2.0" TargetMode="External"/><Relationship Id="rId19" Type="http://schemas.openxmlformats.org/officeDocument/2006/relationships/hyperlink" Target="https://github.com/splattael/minitest-around/compare/v0.0.3...v0.1.0.pre" TargetMode="External"/><Relationship Id="rId14" Type="http://schemas.openxmlformats.org/officeDocument/2006/relationships/hyperlink" Target="https://github.com/splattael/minitest-around/compare/v0.0.3...v0.1.0.pre" TargetMode="External"/><Relationship Id="rId30" Type="http://schemas.openxmlformats.org/officeDocument/2006/relationships/hyperlink" Target="https://github.com/splattael/minitest-around/compare/v0.0.4.pre...v0.0.4" TargetMode="External"/><Relationship Id="rId35" Type="http://schemas.openxmlformats.org/officeDocument/2006/relationships/hyperlink" Target="https://github.com/splattael/minitest-around/compare/v0.0.4...v0.1.0.pre2" TargetMode="External"/><Relationship Id="rId56" Type="http://schemas.openxmlformats.org/officeDocument/2006/relationships/hyperlink" Target="https://github.com/splattael/minitest-around/compare/v0.0.6.pre...v0.2.0.pre" TargetMode="External"/><Relationship Id="rId77" Type="http://schemas.openxmlformats.org/officeDocument/2006/relationships/hyperlink" Target="https://github.com/splattael/minitest-around/compare/v0.2.0.pre2...v0.2.0.pre3" TargetMode="External"/><Relationship Id="rId100" Type="http://schemas.openxmlformats.org/officeDocument/2006/relationships/hyperlink" Target="https://github.com/splattael/minitest-around/compare/v0.3.0...v0.3.1" TargetMode="External"/><Relationship Id="rId105" Type="http://schemas.openxmlformats.org/officeDocument/2006/relationships/hyperlink" Target="https://github.com/splattael/minitest-around/compare/v0.3.1...v0.3.2" TargetMode="External"/><Relationship Id="rId126" Type="http://schemas.openxmlformats.org/officeDocument/2006/relationships/hyperlink" Target="https://github.com/splattael/minitest-around/compare/v0.4.1...v0.5.0" TargetMode="External"/><Relationship Id="rId8" Type="http://schemas.openxmlformats.org/officeDocument/2006/relationships/hyperlink" Target="https://github.com/splattael/minitest-around/compare/v0.0.1...v0.0.2" TargetMode="External"/><Relationship Id="rId51" Type="http://schemas.openxmlformats.org/officeDocument/2006/relationships/hyperlink" Target="https://github.com/splattael/minitest-around/compare/v0.0.5...v0.0.6.pre" TargetMode="External"/><Relationship Id="rId72" Type="http://schemas.openxmlformats.org/officeDocument/2006/relationships/hyperlink" Target="https://github.com/splattael/minitest-around/compare/v0.2.0.pre...v0.2.0.pre2" TargetMode="External"/><Relationship Id="rId93" Type="http://schemas.openxmlformats.org/officeDocument/2006/relationships/hyperlink" Target="https://github.com/splattael/minitest-around/compare/v0.3.0...v0.3.1" TargetMode="External"/><Relationship Id="rId98" Type="http://schemas.openxmlformats.org/officeDocument/2006/relationships/hyperlink" Target="https://github.com/splattael/minitest-around/compare/v0.3.0...v0.3.1" TargetMode="External"/><Relationship Id="rId121" Type="http://schemas.openxmlformats.org/officeDocument/2006/relationships/hyperlink" Target="https://github.com/splattael/minitest-around/compare/v0.4.0...v0.4.1" TargetMode="External"/><Relationship Id="rId3" Type="http://schemas.openxmlformats.org/officeDocument/2006/relationships/hyperlink" Target="https://github.com/splattael/minitest-around/compare/v0.0.1...v0.0.2" TargetMode="External"/><Relationship Id="rId25" Type="http://schemas.openxmlformats.org/officeDocument/2006/relationships/hyperlink" Target="https://github.com/splattael/minitest-around/compare/v0.1.0.pre...v0.0.4.pre" TargetMode="External"/><Relationship Id="rId46" Type="http://schemas.openxmlformats.org/officeDocument/2006/relationships/hyperlink" Target="https://github.com/splattael/minitest-around/compare/v0.1.0.pre2...v0.0.5" TargetMode="External"/><Relationship Id="rId67" Type="http://schemas.openxmlformats.org/officeDocument/2006/relationships/hyperlink" Target="https://github.com/splattael/minitest-around/compare/v0.2.0.pre...v0.2.0.pre2" TargetMode="External"/><Relationship Id="rId116" Type="http://schemas.openxmlformats.org/officeDocument/2006/relationships/hyperlink" Target="https://github.com/splattael/minitest-around/compare/v0.4.0...v0.4.1" TargetMode="External"/><Relationship Id="rId20" Type="http://schemas.openxmlformats.org/officeDocument/2006/relationships/hyperlink" Target="https://github.com/splattael/minitest-around/compare/v0.0.3...v0.1.0.pre" TargetMode="External"/><Relationship Id="rId41" Type="http://schemas.openxmlformats.org/officeDocument/2006/relationships/hyperlink" Target="https://github.com/splattael/minitest-around/compare/v0.1.0.pre2...v0.0.5" TargetMode="External"/><Relationship Id="rId62" Type="http://schemas.openxmlformats.org/officeDocument/2006/relationships/hyperlink" Target="https://github.com/splattael/minitest-around/compare/v0.0.6.pre...v0.2.0.pre" TargetMode="External"/><Relationship Id="rId83" Type="http://schemas.openxmlformats.org/officeDocument/2006/relationships/hyperlink" Target="https://github.com/splattael/minitest-around/compare/v0.2.0...v0.3.0" TargetMode="External"/><Relationship Id="rId88" Type="http://schemas.openxmlformats.org/officeDocument/2006/relationships/hyperlink" Target="https://github.com/splattael/minitest-around/compare/v0.3.0...v0.3.1" TargetMode="External"/><Relationship Id="rId111" Type="http://schemas.openxmlformats.org/officeDocument/2006/relationships/hyperlink" Target="https://github.com/splattael/minitest-around/compare/v0.3.2...v0.4.0" TargetMode="External"/><Relationship Id="rId15" Type="http://schemas.openxmlformats.org/officeDocument/2006/relationships/hyperlink" Target="https://github.com/splattael/minitest-around/compare/v0.0.3...v0.1.0.pre" TargetMode="External"/><Relationship Id="rId36" Type="http://schemas.openxmlformats.org/officeDocument/2006/relationships/hyperlink" Target="https://github.com/splattael/minitest-around/compare/v0.0.4...v0.1.0.pre2" TargetMode="External"/><Relationship Id="rId57" Type="http://schemas.openxmlformats.org/officeDocument/2006/relationships/hyperlink" Target="https://github.com/splattael/minitest-around/compare/v0.0.6.pre...v0.2.0.pre" TargetMode="External"/><Relationship Id="rId106" Type="http://schemas.openxmlformats.org/officeDocument/2006/relationships/hyperlink" Target="https://github.com/splattael/minitest-around/compare/v0.3.1...v0.3.2" TargetMode="External"/><Relationship Id="rId10" Type="http://schemas.openxmlformats.org/officeDocument/2006/relationships/hyperlink" Target="https://github.com/splattael/minitest-around/compare/v0.0.1...v0.0.2" TargetMode="External"/><Relationship Id="rId31" Type="http://schemas.openxmlformats.org/officeDocument/2006/relationships/hyperlink" Target="https://github.com/splattael/minitest-around/compare/v0.0.4...v0.1.0.pre2" TargetMode="External"/><Relationship Id="rId52" Type="http://schemas.openxmlformats.org/officeDocument/2006/relationships/hyperlink" Target="https://github.com/splattael/minitest-around/compare/v0.0.5...v0.0.6.pre" TargetMode="External"/><Relationship Id="rId73" Type="http://schemas.openxmlformats.org/officeDocument/2006/relationships/hyperlink" Target="https://github.com/splattael/minitest-around/compare/v0.2.0.pre...v0.2.0.pre2" TargetMode="External"/><Relationship Id="rId78" Type="http://schemas.openxmlformats.org/officeDocument/2006/relationships/hyperlink" Target="https://github.com/splattael/minitest-around/compare/v0.2.0.pre3...v0.2.0" TargetMode="External"/><Relationship Id="rId94" Type="http://schemas.openxmlformats.org/officeDocument/2006/relationships/hyperlink" Target="https://github.com/splattael/minitest-around/compare/v0.3.0...v0.3.1" TargetMode="External"/><Relationship Id="rId99" Type="http://schemas.openxmlformats.org/officeDocument/2006/relationships/hyperlink" Target="https://github.com/splattael/minitest-around/compare/v0.3.0...v0.3.1" TargetMode="External"/><Relationship Id="rId101" Type="http://schemas.openxmlformats.org/officeDocument/2006/relationships/hyperlink" Target="https://github.com/splattael/minitest-around/compare/v0.3.0...v0.3.1" TargetMode="External"/><Relationship Id="rId122" Type="http://schemas.openxmlformats.org/officeDocument/2006/relationships/hyperlink" Target="https://github.com/splattael/minitest-around/compare/v0.4.1...v0.5.0" TargetMode="External"/><Relationship Id="rId4" Type="http://schemas.openxmlformats.org/officeDocument/2006/relationships/hyperlink" Target="https://github.com/splattael/minitest-around/compare/v0.0.1...v0.0.2" TargetMode="External"/><Relationship Id="rId9" Type="http://schemas.openxmlformats.org/officeDocument/2006/relationships/hyperlink" Target="https://github.com/splattael/minitest-around/compare/v0.0.1...v0.0.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workbookViewId="0">
      <selection activeCell="D19" sqref="D19"/>
    </sheetView>
  </sheetViews>
  <sheetFormatPr defaultRowHeight="15" x14ac:dyDescent="0.25"/>
  <cols>
    <col min="1" max="1" width="39.28515625" bestFit="1" customWidth="1"/>
    <col min="2" max="2" width="35.5703125" bestFit="1" customWidth="1"/>
    <col min="3" max="3" width="33.42578125" bestFit="1" customWidth="1"/>
    <col min="4" max="4" width="34.42578125" bestFit="1" customWidth="1"/>
    <col min="5" max="5" width="35.5703125" bestFit="1" customWidth="1"/>
    <col min="6" max="6" width="31.7109375" bestFit="1" customWidth="1"/>
    <col min="7" max="7" width="35.5703125" bestFit="1" customWidth="1"/>
    <col min="8" max="8" width="36.7109375" bestFit="1" customWidth="1"/>
    <col min="9" max="9" width="35.5703125" bestFit="1" customWidth="1"/>
    <col min="10" max="10" width="36.7109375" bestFit="1" customWidth="1"/>
    <col min="11" max="11" width="34.42578125" bestFit="1" customWidth="1"/>
    <col min="12" max="12" width="35.5703125" bestFit="1" customWidth="1"/>
    <col min="13" max="13" width="37.85546875" bestFit="1" customWidth="1"/>
    <col min="14" max="14" width="36.7109375" bestFit="1" customWidth="1"/>
    <col min="15" max="15" width="37.85546875" bestFit="1" customWidth="1"/>
    <col min="16" max="16" width="36.7109375" bestFit="1" customWidth="1"/>
    <col min="17" max="18" width="33.42578125" bestFit="1" customWidth="1"/>
    <col min="19" max="19" width="35.5703125" bestFit="1" customWidth="1"/>
    <col min="20" max="20" width="6.425781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35</v>
      </c>
      <c r="B2" s="3" t="s">
        <v>36</v>
      </c>
      <c r="F2" s="1" t="s">
        <v>61</v>
      </c>
      <c r="H2" s="1" t="s">
        <v>61</v>
      </c>
    </row>
    <row r="3" spans="1:20" x14ac:dyDescent="0.25">
      <c r="A3" t="s">
        <v>37</v>
      </c>
      <c r="B3" t="s">
        <v>200</v>
      </c>
      <c r="H3" s="3" t="s">
        <v>77</v>
      </c>
      <c r="O3" s="2" t="s">
        <v>101</v>
      </c>
    </row>
    <row r="4" spans="1:20" x14ac:dyDescent="0.25">
      <c r="A4" t="s">
        <v>38</v>
      </c>
      <c r="B4" s="2" t="s">
        <v>66</v>
      </c>
      <c r="D4" s="5" t="s">
        <v>69</v>
      </c>
      <c r="E4" s="5" t="s">
        <v>64</v>
      </c>
      <c r="G4" s="5" t="s">
        <v>68</v>
      </c>
      <c r="H4" s="5" t="s">
        <v>64</v>
      </c>
      <c r="J4" s="2" t="s">
        <v>89</v>
      </c>
      <c r="K4" s="5" t="s">
        <v>64</v>
      </c>
    </row>
    <row r="5" spans="1:20" x14ac:dyDescent="0.25">
      <c r="A5" t="s">
        <v>39</v>
      </c>
      <c r="B5" s="3" t="s">
        <v>36</v>
      </c>
      <c r="J5" s="5" t="s">
        <v>81</v>
      </c>
      <c r="O5" s="1" t="s">
        <v>67</v>
      </c>
      <c r="R5" s="5" t="s">
        <v>64</v>
      </c>
    </row>
    <row r="6" spans="1:20" x14ac:dyDescent="0.25">
      <c r="A6" t="s">
        <v>40</v>
      </c>
      <c r="B6" s="2" t="s">
        <v>63</v>
      </c>
      <c r="O6" s="1" t="s">
        <v>105</v>
      </c>
    </row>
    <row r="7" spans="1:20" x14ac:dyDescent="0.25">
      <c r="A7" t="s">
        <v>41</v>
      </c>
      <c r="B7" s="3" t="s">
        <v>36</v>
      </c>
      <c r="F7" s="4" t="s">
        <v>72</v>
      </c>
      <c r="H7" s="4" t="s">
        <v>72</v>
      </c>
    </row>
    <row r="8" spans="1:20" x14ac:dyDescent="0.25">
      <c r="A8" t="s">
        <v>42</v>
      </c>
      <c r="B8" s="1" t="s">
        <v>61</v>
      </c>
      <c r="D8" s="5" t="s">
        <v>65</v>
      </c>
      <c r="G8" s="5" t="s">
        <v>65</v>
      </c>
      <c r="J8" s="4" t="s">
        <v>84</v>
      </c>
    </row>
    <row r="9" spans="1:20" x14ac:dyDescent="0.25">
      <c r="A9" t="s">
        <v>43</v>
      </c>
      <c r="B9" s="3" t="s">
        <v>36</v>
      </c>
      <c r="O9" s="1" t="s">
        <v>61</v>
      </c>
    </row>
    <row r="10" spans="1:20" x14ac:dyDescent="0.25">
      <c r="A10" t="s">
        <v>44</v>
      </c>
      <c r="B10" s="1" t="s">
        <v>61</v>
      </c>
      <c r="D10" s="2" t="s">
        <v>66</v>
      </c>
      <c r="G10" s="2" t="s">
        <v>66</v>
      </c>
      <c r="J10" s="5" t="s">
        <v>80</v>
      </c>
      <c r="O10" s="5" t="s">
        <v>98</v>
      </c>
      <c r="Q10" s="5" t="s">
        <v>64</v>
      </c>
      <c r="R10" s="5" t="s">
        <v>106</v>
      </c>
    </row>
    <row r="11" spans="1:20" x14ac:dyDescent="0.25">
      <c r="A11" t="s">
        <v>45</v>
      </c>
      <c r="B11" s="3" t="s">
        <v>36</v>
      </c>
      <c r="E11" s="1" t="s">
        <v>70</v>
      </c>
      <c r="G11" s="1" t="s">
        <v>70</v>
      </c>
      <c r="H11" s="1" t="s">
        <v>76</v>
      </c>
      <c r="M11" s="5" t="s">
        <v>96</v>
      </c>
      <c r="O11" s="5" t="s">
        <v>100</v>
      </c>
      <c r="P11" s="5" t="s">
        <v>64</v>
      </c>
      <c r="Q11" s="1" t="s">
        <v>61</v>
      </c>
      <c r="S11" s="1" t="s">
        <v>61</v>
      </c>
    </row>
    <row r="12" spans="1:20" x14ac:dyDescent="0.25">
      <c r="A12" t="s">
        <v>46</v>
      </c>
      <c r="B12" s="1" t="s">
        <v>61</v>
      </c>
      <c r="J12" s="4" t="s">
        <v>83</v>
      </c>
    </row>
    <row r="13" spans="1:20" x14ac:dyDescent="0.25">
      <c r="A13" t="s">
        <v>47</v>
      </c>
      <c r="B13" t="s">
        <v>200</v>
      </c>
      <c r="O13" s="3" t="s">
        <v>104</v>
      </c>
      <c r="P13" s="5" t="s">
        <v>112</v>
      </c>
    </row>
    <row r="14" spans="1:20" x14ac:dyDescent="0.25">
      <c r="A14" t="s">
        <v>48</v>
      </c>
      <c r="B14" s="3" t="s">
        <v>36</v>
      </c>
      <c r="R14" s="1" t="s">
        <v>61</v>
      </c>
    </row>
    <row r="15" spans="1:20" x14ac:dyDescent="0.25">
      <c r="A15" t="s">
        <v>49</v>
      </c>
      <c r="B15" s="5" t="s">
        <v>65</v>
      </c>
      <c r="C15" s="1" t="s">
        <v>61</v>
      </c>
      <c r="D15" s="5" t="s">
        <v>64</v>
      </c>
      <c r="G15" s="5" t="s">
        <v>64</v>
      </c>
      <c r="J15" s="5" t="s">
        <v>87</v>
      </c>
      <c r="M15" s="1" t="s">
        <v>61</v>
      </c>
      <c r="O15" s="5" t="s">
        <v>108</v>
      </c>
      <c r="P15" s="2" t="s">
        <v>72</v>
      </c>
      <c r="Q15" s="5" t="s">
        <v>64</v>
      </c>
      <c r="R15" s="5" t="s">
        <v>64</v>
      </c>
      <c r="S15" s="1" t="s">
        <v>61</v>
      </c>
    </row>
    <row r="16" spans="1:20" x14ac:dyDescent="0.25">
      <c r="A16" t="s">
        <v>50</v>
      </c>
      <c r="B16" t="s">
        <v>200</v>
      </c>
      <c r="O16" s="3" t="s">
        <v>103</v>
      </c>
      <c r="P16" s="5" t="s">
        <v>111</v>
      </c>
    </row>
    <row r="17" spans="1:19" x14ac:dyDescent="0.25">
      <c r="A17" t="s">
        <v>51</v>
      </c>
      <c r="B17" t="s">
        <v>200</v>
      </c>
      <c r="O17" s="3" t="s">
        <v>102</v>
      </c>
      <c r="P17" s="1" t="s">
        <v>110</v>
      </c>
    </row>
    <row r="18" spans="1:19" x14ac:dyDescent="0.25">
      <c r="A18" t="s">
        <v>52</v>
      </c>
      <c r="B18" t="s">
        <v>200</v>
      </c>
      <c r="D18" s="5" t="s">
        <v>64</v>
      </c>
      <c r="E18" s="1" t="s">
        <v>71</v>
      </c>
      <c r="G18" s="5" t="s">
        <v>73</v>
      </c>
      <c r="H18" s="5" t="s">
        <v>78</v>
      </c>
      <c r="I18" s="5" t="s">
        <v>64</v>
      </c>
      <c r="J18" s="5" t="s">
        <v>85</v>
      </c>
      <c r="K18" s="5" t="s">
        <v>64</v>
      </c>
      <c r="L18" s="1" t="s">
        <v>92</v>
      </c>
      <c r="N18" s="5" t="s">
        <v>97</v>
      </c>
      <c r="O18" s="5" t="s">
        <v>65</v>
      </c>
      <c r="Q18" s="1" t="s">
        <v>91</v>
      </c>
      <c r="S18" s="1" t="s">
        <v>116</v>
      </c>
    </row>
    <row r="19" spans="1:19" x14ac:dyDescent="0.25">
      <c r="A19" t="s">
        <v>53</v>
      </c>
      <c r="B19" s="5" t="s">
        <v>64</v>
      </c>
      <c r="C19" s="5" t="s">
        <v>64</v>
      </c>
      <c r="D19" s="5" t="s">
        <v>64</v>
      </c>
      <c r="E19" s="5" t="s">
        <v>64</v>
      </c>
      <c r="F19" s="5" t="s">
        <v>64</v>
      </c>
      <c r="G19" s="5" t="s">
        <v>64</v>
      </c>
      <c r="H19" s="5" t="s">
        <v>64</v>
      </c>
      <c r="I19" s="5" t="s">
        <v>64</v>
      </c>
      <c r="J19" s="5" t="s">
        <v>65</v>
      </c>
      <c r="K19" s="5" t="s">
        <v>64</v>
      </c>
      <c r="L19" s="5" t="s">
        <v>64</v>
      </c>
      <c r="M19" s="5" t="s">
        <v>64</v>
      </c>
      <c r="N19" s="5" t="s">
        <v>64</v>
      </c>
      <c r="O19" s="5" t="s">
        <v>107</v>
      </c>
      <c r="P19" s="5" t="s">
        <v>64</v>
      </c>
      <c r="Q19" s="5" t="s">
        <v>64</v>
      </c>
      <c r="R19" s="5" t="s">
        <v>64</v>
      </c>
      <c r="S19" s="5" t="s">
        <v>64</v>
      </c>
    </row>
    <row r="20" spans="1:19" x14ac:dyDescent="0.25">
      <c r="A20" t="s">
        <v>54</v>
      </c>
      <c r="B20" t="s">
        <v>200</v>
      </c>
      <c r="D20" s="5" t="s">
        <v>68</v>
      </c>
      <c r="E20" s="1" t="s">
        <v>61</v>
      </c>
      <c r="G20" s="5" t="s">
        <v>74</v>
      </c>
      <c r="H20" s="1" t="s">
        <v>61</v>
      </c>
      <c r="I20" s="5" t="s">
        <v>68</v>
      </c>
      <c r="J20" s="5" t="s">
        <v>86</v>
      </c>
      <c r="N20" s="5" t="s">
        <v>64</v>
      </c>
      <c r="O20" s="5" t="s">
        <v>106</v>
      </c>
      <c r="R20" s="5" t="s">
        <v>108</v>
      </c>
    </row>
    <row r="21" spans="1:19" x14ac:dyDescent="0.25">
      <c r="A21" t="s">
        <v>55</v>
      </c>
      <c r="B21" s="3" t="s">
        <v>36</v>
      </c>
      <c r="E21" s="5" t="s">
        <v>64</v>
      </c>
      <c r="G21" s="5" t="s">
        <v>64</v>
      </c>
      <c r="H21" s="5" t="s">
        <v>64</v>
      </c>
      <c r="J21" s="5" t="s">
        <v>88</v>
      </c>
      <c r="K21" s="5" t="s">
        <v>90</v>
      </c>
      <c r="L21" s="1" t="s">
        <v>93</v>
      </c>
      <c r="S21" s="1" t="s">
        <v>117</v>
      </c>
    </row>
    <row r="22" spans="1:19" x14ac:dyDescent="0.25">
      <c r="A22" t="s">
        <v>56</v>
      </c>
      <c r="B22" t="s">
        <v>200</v>
      </c>
      <c r="M22" s="3" t="s">
        <v>94</v>
      </c>
      <c r="N22" s="5" t="s">
        <v>64</v>
      </c>
      <c r="O22" s="5" t="s">
        <v>99</v>
      </c>
      <c r="R22" s="5" t="s">
        <v>115</v>
      </c>
    </row>
    <row r="23" spans="1:19" x14ac:dyDescent="0.25">
      <c r="A23" t="s">
        <v>57</v>
      </c>
      <c r="B23" t="s">
        <v>200</v>
      </c>
      <c r="K23" s="3" t="s">
        <v>91</v>
      </c>
      <c r="L23" s="1" t="s">
        <v>61</v>
      </c>
      <c r="O23" s="1" t="s">
        <v>109</v>
      </c>
    </row>
    <row r="24" spans="1:19" x14ac:dyDescent="0.25">
      <c r="A24" t="s">
        <v>58</v>
      </c>
      <c r="B24" t="s">
        <v>200</v>
      </c>
      <c r="I24" s="3" t="s">
        <v>79</v>
      </c>
      <c r="K24" s="5" t="s">
        <v>65</v>
      </c>
      <c r="P24" s="5" t="s">
        <v>113</v>
      </c>
    </row>
    <row r="25" spans="1:19" x14ac:dyDescent="0.25">
      <c r="A25" t="s">
        <v>59</v>
      </c>
      <c r="B25" t="s">
        <v>200</v>
      </c>
      <c r="J25" s="3" t="s">
        <v>79</v>
      </c>
      <c r="K25" s="5" t="s">
        <v>64</v>
      </c>
      <c r="P25" s="5" t="s">
        <v>114</v>
      </c>
    </row>
    <row r="26" spans="1:19" x14ac:dyDescent="0.25">
      <c r="A26" t="s">
        <v>60</v>
      </c>
      <c r="B26" s="5" t="s">
        <v>62</v>
      </c>
      <c r="C26" s="1" t="s">
        <v>67</v>
      </c>
      <c r="D26" s="5" t="s">
        <v>68</v>
      </c>
      <c r="G26" s="5" t="s">
        <v>68</v>
      </c>
      <c r="H26" s="5" t="s">
        <v>75</v>
      </c>
      <c r="J26" s="5" t="s">
        <v>82</v>
      </c>
      <c r="M26" s="4" t="s">
        <v>95</v>
      </c>
    </row>
  </sheetData>
  <hyperlinks>
    <hyperlink ref="B10" r:id="rId1" xr:uid="{00000000-0004-0000-0000-000000000000}"/>
    <hyperlink ref="B26" r:id="rId2" xr:uid="{00000000-0004-0000-0000-000001000000}"/>
    <hyperlink ref="B12" r:id="rId3" xr:uid="{00000000-0004-0000-0000-000002000000}"/>
    <hyperlink ref="B8" r:id="rId4" xr:uid="{00000000-0004-0000-0000-000003000000}"/>
    <hyperlink ref="B6" r:id="rId5" xr:uid="{00000000-0004-0000-0000-000004000000}"/>
    <hyperlink ref="B18" r:id="rId6" xr:uid="{00000000-0004-0000-0000-000005000000}"/>
    <hyperlink ref="B20" r:id="rId7" xr:uid="{00000000-0004-0000-0000-000006000000}"/>
    <hyperlink ref="B19" r:id="rId8" xr:uid="{00000000-0004-0000-0000-000007000000}"/>
    <hyperlink ref="B15" r:id="rId9" xr:uid="{00000000-0004-0000-0000-000008000000}"/>
    <hyperlink ref="B4" r:id="rId10" xr:uid="{00000000-0004-0000-0000-000009000000}"/>
    <hyperlink ref="C26" r:id="rId11" xr:uid="{00000000-0004-0000-0000-00000A000000}"/>
    <hyperlink ref="C19" r:id="rId12" xr:uid="{00000000-0004-0000-0000-00000B000000}"/>
    <hyperlink ref="C15" r:id="rId13" xr:uid="{00000000-0004-0000-0000-00000C000000}"/>
    <hyperlink ref="D10" r:id="rId14" xr:uid="{00000000-0004-0000-0000-00000D000000}"/>
    <hyperlink ref="D26" r:id="rId15" xr:uid="{00000000-0004-0000-0000-00000E000000}"/>
    <hyperlink ref="D8" r:id="rId16" xr:uid="{00000000-0004-0000-0000-00000F000000}"/>
    <hyperlink ref="D18" r:id="rId17" xr:uid="{00000000-0004-0000-0000-000010000000}"/>
    <hyperlink ref="D20" r:id="rId18" xr:uid="{00000000-0004-0000-0000-000011000000}"/>
    <hyperlink ref="D19" r:id="rId19" xr:uid="{00000000-0004-0000-0000-000012000000}"/>
    <hyperlink ref="D15" r:id="rId20" xr:uid="{00000000-0004-0000-0000-000013000000}"/>
    <hyperlink ref="D4" r:id="rId21" xr:uid="{00000000-0004-0000-0000-000014000000}"/>
    <hyperlink ref="E11" r:id="rId22" xr:uid="{00000000-0004-0000-0000-000015000000}"/>
    <hyperlink ref="E18" r:id="rId23" xr:uid="{00000000-0004-0000-0000-000016000000}"/>
    <hyperlink ref="E20" r:id="rId24" xr:uid="{00000000-0004-0000-0000-000017000000}"/>
    <hyperlink ref="E19" r:id="rId25" xr:uid="{00000000-0004-0000-0000-000018000000}"/>
    <hyperlink ref="E21" r:id="rId26" xr:uid="{00000000-0004-0000-0000-000019000000}"/>
    <hyperlink ref="E4" r:id="rId27" xr:uid="{00000000-0004-0000-0000-00001A000000}"/>
    <hyperlink ref="F2" r:id="rId28" xr:uid="{00000000-0004-0000-0000-00001B000000}"/>
    <hyperlink ref="F7" r:id="rId29" xr:uid="{00000000-0004-0000-0000-00001C000000}"/>
    <hyperlink ref="F19" r:id="rId30" xr:uid="{00000000-0004-0000-0000-00001D000000}"/>
    <hyperlink ref="G10" r:id="rId31" xr:uid="{00000000-0004-0000-0000-00001E000000}"/>
    <hyperlink ref="G26" r:id="rId32" xr:uid="{00000000-0004-0000-0000-00001F000000}"/>
    <hyperlink ref="G11" r:id="rId33" xr:uid="{00000000-0004-0000-0000-000020000000}"/>
    <hyperlink ref="G8" r:id="rId34" xr:uid="{00000000-0004-0000-0000-000021000000}"/>
    <hyperlink ref="G18" r:id="rId35" xr:uid="{00000000-0004-0000-0000-000022000000}"/>
    <hyperlink ref="G20" r:id="rId36" xr:uid="{00000000-0004-0000-0000-000023000000}"/>
    <hyperlink ref="G19" r:id="rId37" xr:uid="{00000000-0004-0000-0000-000024000000}"/>
    <hyperlink ref="G15" r:id="rId38" xr:uid="{00000000-0004-0000-0000-000025000000}"/>
    <hyperlink ref="G21" r:id="rId39" xr:uid="{00000000-0004-0000-0000-000026000000}"/>
    <hyperlink ref="G4" r:id="rId40" xr:uid="{00000000-0004-0000-0000-000027000000}"/>
    <hyperlink ref="H2" r:id="rId41" xr:uid="{00000000-0004-0000-0000-000028000000}"/>
    <hyperlink ref="H7" r:id="rId42" xr:uid="{00000000-0004-0000-0000-000029000000}"/>
    <hyperlink ref="H26" r:id="rId43" xr:uid="{00000000-0004-0000-0000-00002A000000}"/>
    <hyperlink ref="H11" r:id="rId44" xr:uid="{00000000-0004-0000-0000-00002B000000}"/>
    <hyperlink ref="H3" r:id="rId45" xr:uid="{00000000-0004-0000-0000-00002C000000}"/>
    <hyperlink ref="H18" r:id="rId46" xr:uid="{00000000-0004-0000-0000-00002D000000}"/>
    <hyperlink ref="H20" r:id="rId47" xr:uid="{00000000-0004-0000-0000-00002E000000}"/>
    <hyperlink ref="H19" r:id="rId48" xr:uid="{00000000-0004-0000-0000-00002F000000}"/>
    <hyperlink ref="H21" r:id="rId49" xr:uid="{00000000-0004-0000-0000-000030000000}"/>
    <hyperlink ref="H4" r:id="rId50" xr:uid="{00000000-0004-0000-0000-000031000000}"/>
    <hyperlink ref="I18" r:id="rId51" xr:uid="{00000000-0004-0000-0000-000032000000}"/>
    <hyperlink ref="I20" r:id="rId52" xr:uid="{00000000-0004-0000-0000-000033000000}"/>
    <hyperlink ref="I19" r:id="rId53" xr:uid="{00000000-0004-0000-0000-000034000000}"/>
    <hyperlink ref="I24" r:id="rId54" xr:uid="{00000000-0004-0000-0000-000035000000}"/>
    <hyperlink ref="J10" r:id="rId55" xr:uid="{00000000-0004-0000-0000-000036000000}"/>
    <hyperlink ref="J5" r:id="rId56" xr:uid="{00000000-0004-0000-0000-000037000000}"/>
    <hyperlink ref="J26" r:id="rId57" xr:uid="{00000000-0004-0000-0000-000038000000}"/>
    <hyperlink ref="J12" r:id="rId58" xr:uid="{00000000-0004-0000-0000-000039000000}"/>
    <hyperlink ref="J8" r:id="rId59" xr:uid="{00000000-0004-0000-0000-00003A000000}"/>
    <hyperlink ref="J18" r:id="rId60" xr:uid="{00000000-0004-0000-0000-00003B000000}"/>
    <hyperlink ref="J20" r:id="rId61" xr:uid="{00000000-0004-0000-0000-00003C000000}"/>
    <hyperlink ref="J19" r:id="rId62" xr:uid="{00000000-0004-0000-0000-00003D000000}"/>
    <hyperlink ref="J15" r:id="rId63" xr:uid="{00000000-0004-0000-0000-00003E000000}"/>
    <hyperlink ref="J21" r:id="rId64" xr:uid="{00000000-0004-0000-0000-00003F000000}"/>
    <hyperlink ref="J4" r:id="rId65" xr:uid="{00000000-0004-0000-0000-000040000000}"/>
    <hyperlink ref="J25" r:id="rId66" xr:uid="{00000000-0004-0000-0000-000041000000}"/>
    <hyperlink ref="K18" r:id="rId67" xr:uid="{00000000-0004-0000-0000-000042000000}"/>
    <hyperlink ref="K19" r:id="rId68" xr:uid="{00000000-0004-0000-0000-000043000000}"/>
    <hyperlink ref="K21" r:id="rId69" xr:uid="{00000000-0004-0000-0000-000044000000}"/>
    <hyperlink ref="K4" r:id="rId70" xr:uid="{00000000-0004-0000-0000-000045000000}"/>
    <hyperlink ref="K23" r:id="rId71" xr:uid="{00000000-0004-0000-0000-000046000000}"/>
    <hyperlink ref="K24" r:id="rId72" xr:uid="{00000000-0004-0000-0000-000047000000}"/>
    <hyperlink ref="K25" r:id="rId73" xr:uid="{00000000-0004-0000-0000-000048000000}"/>
    <hyperlink ref="L18" r:id="rId74" xr:uid="{00000000-0004-0000-0000-000049000000}"/>
    <hyperlink ref="L19" r:id="rId75" xr:uid="{00000000-0004-0000-0000-00004A000000}"/>
    <hyperlink ref="L21" r:id="rId76" xr:uid="{00000000-0004-0000-0000-00004B000000}"/>
    <hyperlink ref="L23" r:id="rId77" xr:uid="{00000000-0004-0000-0000-00004C000000}"/>
    <hyperlink ref="M22" r:id="rId78" xr:uid="{00000000-0004-0000-0000-00004D000000}"/>
    <hyperlink ref="M26" r:id="rId79" xr:uid="{00000000-0004-0000-0000-00004E000000}"/>
    <hyperlink ref="M11" r:id="rId80" xr:uid="{00000000-0004-0000-0000-00004F000000}"/>
    <hyperlink ref="M19" r:id="rId81" xr:uid="{00000000-0004-0000-0000-000050000000}"/>
    <hyperlink ref="M15" r:id="rId82" xr:uid="{00000000-0004-0000-0000-000051000000}"/>
    <hyperlink ref="N22" r:id="rId83" xr:uid="{00000000-0004-0000-0000-000052000000}"/>
    <hyperlink ref="N18" r:id="rId84" xr:uid="{00000000-0004-0000-0000-000053000000}"/>
    <hyperlink ref="N20" r:id="rId85" xr:uid="{00000000-0004-0000-0000-000054000000}"/>
    <hyperlink ref="N19" r:id="rId86" xr:uid="{00000000-0004-0000-0000-000055000000}"/>
    <hyperlink ref="O10" r:id="rId87" xr:uid="{00000000-0004-0000-0000-000056000000}"/>
    <hyperlink ref="O5" r:id="rId88" xr:uid="{00000000-0004-0000-0000-000057000000}"/>
    <hyperlink ref="O22" r:id="rId89" xr:uid="{00000000-0004-0000-0000-000058000000}"/>
    <hyperlink ref="O11" r:id="rId90" xr:uid="{00000000-0004-0000-0000-000059000000}"/>
    <hyperlink ref="O9" r:id="rId91" xr:uid="{00000000-0004-0000-0000-00005A000000}"/>
    <hyperlink ref="O3" r:id="rId92" xr:uid="{00000000-0004-0000-0000-00005B000000}"/>
    <hyperlink ref="O17" r:id="rId93" xr:uid="{00000000-0004-0000-0000-00005C000000}"/>
    <hyperlink ref="O16" r:id="rId94" xr:uid="{00000000-0004-0000-0000-00005D000000}"/>
    <hyperlink ref="O13" r:id="rId95" xr:uid="{00000000-0004-0000-0000-00005E000000}"/>
    <hyperlink ref="O6" r:id="rId96" xr:uid="{00000000-0004-0000-0000-00005F000000}"/>
    <hyperlink ref="O18" r:id="rId97" xr:uid="{00000000-0004-0000-0000-000060000000}"/>
    <hyperlink ref="O20" r:id="rId98" xr:uid="{00000000-0004-0000-0000-000061000000}"/>
    <hyperlink ref="O19" r:id="rId99" xr:uid="{00000000-0004-0000-0000-000062000000}"/>
    <hyperlink ref="O15" r:id="rId100" xr:uid="{00000000-0004-0000-0000-000063000000}"/>
    <hyperlink ref="O23" r:id="rId101" xr:uid="{00000000-0004-0000-0000-000064000000}"/>
    <hyperlink ref="P11" r:id="rId102" xr:uid="{00000000-0004-0000-0000-000065000000}"/>
    <hyperlink ref="P17" r:id="rId103" xr:uid="{00000000-0004-0000-0000-000066000000}"/>
    <hyperlink ref="P16" r:id="rId104" xr:uid="{00000000-0004-0000-0000-000067000000}"/>
    <hyperlink ref="P13" r:id="rId105" xr:uid="{00000000-0004-0000-0000-000068000000}"/>
    <hyperlink ref="P19" r:id="rId106" xr:uid="{00000000-0004-0000-0000-000069000000}"/>
    <hyperlink ref="P15" r:id="rId107" xr:uid="{00000000-0004-0000-0000-00006A000000}"/>
    <hyperlink ref="P24" r:id="rId108" xr:uid="{00000000-0004-0000-0000-00006B000000}"/>
    <hyperlink ref="P25" r:id="rId109" xr:uid="{00000000-0004-0000-0000-00006C000000}"/>
    <hyperlink ref="Q10" r:id="rId110" xr:uid="{00000000-0004-0000-0000-00006D000000}"/>
    <hyperlink ref="Q11" r:id="rId111" xr:uid="{00000000-0004-0000-0000-00006E000000}"/>
    <hyperlink ref="Q18" r:id="rId112" xr:uid="{00000000-0004-0000-0000-00006F000000}"/>
    <hyperlink ref="Q19" r:id="rId113" xr:uid="{00000000-0004-0000-0000-000070000000}"/>
    <hyperlink ref="Q15" r:id="rId114" xr:uid="{00000000-0004-0000-0000-000071000000}"/>
    <hyperlink ref="R10" r:id="rId115" xr:uid="{00000000-0004-0000-0000-000072000000}"/>
    <hyperlink ref="R5" r:id="rId116" xr:uid="{00000000-0004-0000-0000-000073000000}"/>
    <hyperlink ref="R14" r:id="rId117" xr:uid="{00000000-0004-0000-0000-000074000000}"/>
    <hyperlink ref="R22" r:id="rId118" xr:uid="{00000000-0004-0000-0000-000075000000}"/>
    <hyperlink ref="R20" r:id="rId119" xr:uid="{00000000-0004-0000-0000-000076000000}"/>
    <hyperlink ref="R19" r:id="rId120" xr:uid="{00000000-0004-0000-0000-000077000000}"/>
    <hyperlink ref="R15" r:id="rId121" xr:uid="{00000000-0004-0000-0000-000078000000}"/>
    <hyperlink ref="S11" r:id="rId122" xr:uid="{00000000-0004-0000-0000-000079000000}"/>
    <hyperlink ref="S18" r:id="rId123" xr:uid="{00000000-0004-0000-0000-00007A000000}"/>
    <hyperlink ref="S19" r:id="rId124" xr:uid="{00000000-0004-0000-0000-00007B000000}"/>
    <hyperlink ref="S15" r:id="rId125" xr:uid="{00000000-0004-0000-0000-00007C000000}"/>
    <hyperlink ref="S21" r:id="rId126" xr:uid="{00000000-0004-0000-0000-00007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1"/>
  <sheetViews>
    <sheetView workbookViewId="0">
      <selection activeCell="F34" sqref="F34"/>
    </sheetView>
  </sheetViews>
  <sheetFormatPr defaultRowHeight="15" x14ac:dyDescent="0.25"/>
  <cols>
    <col min="2" max="2" width="12.5703125" bestFit="1" customWidth="1"/>
    <col min="3" max="3" width="24" bestFit="1" customWidth="1"/>
    <col min="4" max="4" width="22.85546875" bestFit="1" customWidth="1"/>
    <col min="5" max="6" width="24" bestFit="1" customWidth="1"/>
    <col min="7" max="7" width="22.85546875" bestFit="1" customWidth="1"/>
    <col min="8" max="10" width="24" bestFit="1" customWidth="1"/>
    <col min="11" max="11" width="25" bestFit="1" customWidth="1"/>
    <col min="12" max="13" width="24" bestFit="1" customWidth="1"/>
    <col min="14" max="14" width="25" bestFit="1" customWidth="1"/>
    <col min="15" max="15" width="24" bestFit="1" customWidth="1"/>
    <col min="16" max="16" width="25.140625" bestFit="1" customWidth="1"/>
    <col min="17" max="17" width="24" bestFit="1" customWidth="1"/>
    <col min="18" max="18" width="22.85546875" bestFit="1" customWidth="1"/>
    <col min="19" max="20" width="24" bestFit="1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7" spans="3:20" x14ac:dyDescent="0.25">
      <c r="C37" t="s">
        <v>118</v>
      </c>
      <c r="D37" t="s">
        <v>131</v>
      </c>
      <c r="E37" t="s">
        <v>134</v>
      </c>
      <c r="F37" t="s">
        <v>139</v>
      </c>
      <c r="G37" t="s">
        <v>143</v>
      </c>
      <c r="H37" t="s">
        <v>145</v>
      </c>
      <c r="I37" t="s">
        <v>149</v>
      </c>
      <c r="J37" t="s">
        <v>152</v>
      </c>
      <c r="K37" t="s">
        <v>155</v>
      </c>
      <c r="L37" t="s">
        <v>159</v>
      </c>
      <c r="M37" t="s">
        <v>162</v>
      </c>
      <c r="N37" t="s">
        <v>165</v>
      </c>
      <c r="O37" t="s">
        <v>168</v>
      </c>
      <c r="P37" t="s">
        <v>171</v>
      </c>
      <c r="Q37" t="s">
        <v>179</v>
      </c>
      <c r="R37" t="s">
        <v>131</v>
      </c>
      <c r="S37" t="s">
        <v>191</v>
      </c>
      <c r="T37" t="s">
        <v>194</v>
      </c>
    </row>
    <row r="38" spans="3:20" x14ac:dyDescent="0.25">
      <c r="C38" t="s">
        <v>119</v>
      </c>
      <c r="D38" t="s">
        <v>132</v>
      </c>
      <c r="E38" t="s">
        <v>135</v>
      </c>
      <c r="F38" t="s">
        <v>140</v>
      </c>
      <c r="G38" t="s">
        <v>132</v>
      </c>
      <c r="H38" t="s">
        <v>146</v>
      </c>
      <c r="I38" t="s">
        <v>146</v>
      </c>
      <c r="J38" t="s">
        <v>153</v>
      </c>
      <c r="K38" t="s">
        <v>156</v>
      </c>
      <c r="L38" t="s">
        <v>160</v>
      </c>
      <c r="M38" t="s">
        <v>163</v>
      </c>
      <c r="N38" t="s">
        <v>166</v>
      </c>
      <c r="O38" t="s">
        <v>146</v>
      </c>
      <c r="P38" t="s">
        <v>172</v>
      </c>
      <c r="Q38" t="s">
        <v>180</v>
      </c>
      <c r="R38" t="s">
        <v>163</v>
      </c>
      <c r="S38" t="s">
        <v>192</v>
      </c>
      <c r="T38" t="s">
        <v>195</v>
      </c>
    </row>
    <row r="39" spans="3:20" x14ac:dyDescent="0.25">
      <c r="C39" t="s">
        <v>120</v>
      </c>
      <c r="D39" t="s">
        <v>120</v>
      </c>
      <c r="E39" t="s">
        <v>120</v>
      </c>
      <c r="F39" t="s">
        <v>120</v>
      </c>
      <c r="G39" t="s">
        <v>120</v>
      </c>
      <c r="H39" t="s">
        <v>120</v>
      </c>
      <c r="I39" t="s">
        <v>120</v>
      </c>
      <c r="J39" t="s">
        <v>120</v>
      </c>
      <c r="K39" t="s">
        <v>120</v>
      </c>
      <c r="L39" t="s">
        <v>120</v>
      </c>
      <c r="M39" t="s">
        <v>120</v>
      </c>
      <c r="N39" t="s">
        <v>120</v>
      </c>
      <c r="O39" t="s">
        <v>120</v>
      </c>
      <c r="P39" t="s">
        <v>173</v>
      </c>
      <c r="Q39" t="s">
        <v>181</v>
      </c>
      <c r="R39" t="s">
        <v>120</v>
      </c>
      <c r="S39" t="s">
        <v>120</v>
      </c>
      <c r="T39" t="s">
        <v>120</v>
      </c>
    </row>
    <row r="40" spans="3:20" x14ac:dyDescent="0.25">
      <c r="C40" t="s">
        <v>121</v>
      </c>
      <c r="D40" t="s">
        <v>121</v>
      </c>
      <c r="E40" t="s">
        <v>121</v>
      </c>
      <c r="F40" t="s">
        <v>121</v>
      </c>
      <c r="G40" t="s">
        <v>121</v>
      </c>
      <c r="H40" t="s">
        <v>121</v>
      </c>
      <c r="I40" t="s">
        <v>121</v>
      </c>
      <c r="J40" t="s">
        <v>121</v>
      </c>
      <c r="K40" t="s">
        <v>121</v>
      </c>
      <c r="L40" t="s">
        <v>121</v>
      </c>
      <c r="M40" t="s">
        <v>121</v>
      </c>
      <c r="N40" t="s">
        <v>121</v>
      </c>
      <c r="O40" t="s">
        <v>121</v>
      </c>
      <c r="P40" t="s">
        <v>121</v>
      </c>
      <c r="Q40" t="s">
        <v>182</v>
      </c>
      <c r="R40" t="s">
        <v>121</v>
      </c>
      <c r="S40" t="s">
        <v>121</v>
      </c>
      <c r="T40" t="s">
        <v>121</v>
      </c>
    </row>
    <row r="41" spans="3:20" x14ac:dyDescent="0.25">
      <c r="C41" t="s">
        <v>122</v>
      </c>
      <c r="D41" t="s">
        <v>122</v>
      </c>
      <c r="E41" t="s">
        <v>122</v>
      </c>
      <c r="F41" t="s">
        <v>122</v>
      </c>
      <c r="G41" t="s">
        <v>122</v>
      </c>
      <c r="H41" t="s">
        <v>122</v>
      </c>
      <c r="I41" t="s">
        <v>122</v>
      </c>
      <c r="J41" t="s">
        <v>122</v>
      </c>
      <c r="K41" t="s">
        <v>122</v>
      </c>
      <c r="L41" t="s">
        <v>122</v>
      </c>
      <c r="M41" t="s">
        <v>122</v>
      </c>
      <c r="N41" t="s">
        <v>122</v>
      </c>
      <c r="O41" t="s">
        <v>122</v>
      </c>
      <c r="P41" t="s">
        <v>174</v>
      </c>
      <c r="Q41" t="s">
        <v>183</v>
      </c>
      <c r="R41" t="s">
        <v>122</v>
      </c>
      <c r="S41" t="s">
        <v>122</v>
      </c>
      <c r="T41" t="s">
        <v>122</v>
      </c>
    </row>
    <row r="42" spans="3:20" x14ac:dyDescent="0.25">
      <c r="C42" t="s">
        <v>123</v>
      </c>
      <c r="D42" t="s">
        <v>123</v>
      </c>
      <c r="E42" t="s">
        <v>123</v>
      </c>
      <c r="F42" t="s">
        <v>123</v>
      </c>
      <c r="G42" t="s">
        <v>123</v>
      </c>
      <c r="H42" t="s">
        <v>123</v>
      </c>
      <c r="I42" t="s">
        <v>123</v>
      </c>
      <c r="J42" t="s">
        <v>123</v>
      </c>
      <c r="K42" t="s">
        <v>123</v>
      </c>
      <c r="L42" t="s">
        <v>123</v>
      </c>
      <c r="M42" t="s">
        <v>123</v>
      </c>
      <c r="N42" t="s">
        <v>123</v>
      </c>
      <c r="O42" t="s">
        <v>123</v>
      </c>
      <c r="P42" t="s">
        <v>175</v>
      </c>
      <c r="Q42" t="s">
        <v>184</v>
      </c>
      <c r="R42" t="s">
        <v>123</v>
      </c>
      <c r="S42" t="s">
        <v>123</v>
      </c>
      <c r="T42" t="s">
        <v>123</v>
      </c>
    </row>
    <row r="43" spans="3:20" x14ac:dyDescent="0.25">
      <c r="C43" t="s">
        <v>124</v>
      </c>
      <c r="D43" t="s">
        <v>124</v>
      </c>
      <c r="E43" t="s">
        <v>124</v>
      </c>
      <c r="F43" t="s">
        <v>124</v>
      </c>
      <c r="G43" t="s">
        <v>124</v>
      </c>
      <c r="H43" t="s">
        <v>124</v>
      </c>
      <c r="I43" t="s">
        <v>124</v>
      </c>
      <c r="J43" t="s">
        <v>124</v>
      </c>
      <c r="K43" t="s">
        <v>124</v>
      </c>
      <c r="L43" t="s">
        <v>124</v>
      </c>
      <c r="M43" t="s">
        <v>124</v>
      </c>
      <c r="N43" t="s">
        <v>124</v>
      </c>
      <c r="O43" t="s">
        <v>124</v>
      </c>
      <c r="P43" t="s">
        <v>176</v>
      </c>
      <c r="Q43" t="s">
        <v>185</v>
      </c>
      <c r="R43" t="s">
        <v>124</v>
      </c>
      <c r="S43" t="s">
        <v>124</v>
      </c>
      <c r="T43" t="s">
        <v>124</v>
      </c>
    </row>
    <row r="44" spans="3:20" x14ac:dyDescent="0.25">
      <c r="C44" t="s">
        <v>125</v>
      </c>
      <c r="D44" t="s">
        <v>125</v>
      </c>
      <c r="E44" t="s">
        <v>125</v>
      </c>
      <c r="F44" t="s">
        <v>125</v>
      </c>
      <c r="G44" t="s">
        <v>125</v>
      </c>
      <c r="H44" t="s">
        <v>125</v>
      </c>
      <c r="I44" t="s">
        <v>125</v>
      </c>
      <c r="J44" t="s">
        <v>125</v>
      </c>
      <c r="K44" t="s">
        <v>125</v>
      </c>
      <c r="L44" t="s">
        <v>125</v>
      </c>
      <c r="M44" t="s">
        <v>125</v>
      </c>
      <c r="N44" t="s">
        <v>125</v>
      </c>
      <c r="O44" t="s">
        <v>125</v>
      </c>
      <c r="P44" t="s">
        <v>177</v>
      </c>
      <c r="Q44" t="s">
        <v>186</v>
      </c>
      <c r="R44" t="s">
        <v>125</v>
      </c>
      <c r="S44" t="s">
        <v>125</v>
      </c>
      <c r="T44" t="s">
        <v>125</v>
      </c>
    </row>
    <row r="45" spans="3:20" x14ac:dyDescent="0.25">
      <c r="C45" t="s">
        <v>126</v>
      </c>
      <c r="D45" t="s">
        <v>126</v>
      </c>
      <c r="E45" t="s">
        <v>126</v>
      </c>
      <c r="F45" t="s">
        <v>126</v>
      </c>
      <c r="G45" t="s">
        <v>126</v>
      </c>
      <c r="H45" t="s">
        <v>126</v>
      </c>
      <c r="I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</row>
    <row r="46" spans="3:20" x14ac:dyDescent="0.25">
      <c r="C46" t="s">
        <v>127</v>
      </c>
      <c r="D46" t="s">
        <v>127</v>
      </c>
      <c r="E46" t="s">
        <v>127</v>
      </c>
      <c r="F46" t="s">
        <v>127</v>
      </c>
      <c r="G46" t="s">
        <v>127</v>
      </c>
      <c r="H46" t="s">
        <v>127</v>
      </c>
      <c r="I46" t="s">
        <v>127</v>
      </c>
      <c r="J46" t="s">
        <v>127</v>
      </c>
      <c r="K46" t="s">
        <v>127</v>
      </c>
      <c r="L46" t="s">
        <v>127</v>
      </c>
      <c r="M46" t="s">
        <v>127</v>
      </c>
      <c r="N46" t="s">
        <v>127</v>
      </c>
      <c r="O46" t="s">
        <v>127</v>
      </c>
      <c r="P46" t="s">
        <v>127</v>
      </c>
      <c r="Q46" t="s">
        <v>127</v>
      </c>
      <c r="R46" t="s">
        <v>127</v>
      </c>
      <c r="S46" t="s">
        <v>127</v>
      </c>
      <c r="T46" t="s">
        <v>127</v>
      </c>
    </row>
    <row r="47" spans="3:20" x14ac:dyDescent="0.25">
      <c r="C47" t="s">
        <v>128</v>
      </c>
      <c r="D47" t="s">
        <v>128</v>
      </c>
      <c r="E47" t="s">
        <v>128</v>
      </c>
      <c r="F47" t="s">
        <v>128</v>
      </c>
      <c r="G47" t="s">
        <v>128</v>
      </c>
      <c r="H47" t="s">
        <v>128</v>
      </c>
      <c r="I47" t="s">
        <v>128</v>
      </c>
      <c r="J47" t="s">
        <v>128</v>
      </c>
      <c r="K47" t="s">
        <v>128</v>
      </c>
      <c r="L47" t="s">
        <v>128</v>
      </c>
      <c r="M47" t="s">
        <v>128</v>
      </c>
      <c r="N47" t="s">
        <v>128</v>
      </c>
      <c r="O47" t="s">
        <v>128</v>
      </c>
      <c r="P47" t="s">
        <v>128</v>
      </c>
      <c r="Q47" t="s">
        <v>187</v>
      </c>
      <c r="R47" t="s">
        <v>128</v>
      </c>
      <c r="S47" t="s">
        <v>128</v>
      </c>
      <c r="T47" t="s">
        <v>128</v>
      </c>
    </row>
    <row r="48" spans="3:20" x14ac:dyDescent="0.25">
      <c r="C48" t="s">
        <v>129</v>
      </c>
      <c r="D48" t="s">
        <v>129</v>
      </c>
      <c r="E48" t="s">
        <v>129</v>
      </c>
      <c r="F48" t="s">
        <v>129</v>
      </c>
      <c r="G48" t="s">
        <v>129</v>
      </c>
      <c r="H48" t="s">
        <v>129</v>
      </c>
      <c r="I48" t="s">
        <v>129</v>
      </c>
      <c r="J48" t="s">
        <v>129</v>
      </c>
      <c r="K48" t="s">
        <v>129</v>
      </c>
      <c r="L48" t="s">
        <v>129</v>
      </c>
      <c r="M48" t="s">
        <v>129</v>
      </c>
      <c r="N48" t="s">
        <v>129</v>
      </c>
      <c r="O48" t="s">
        <v>129</v>
      </c>
      <c r="P48" t="s">
        <v>129</v>
      </c>
      <c r="Q48" t="s">
        <v>129</v>
      </c>
      <c r="R48" t="s">
        <v>129</v>
      </c>
      <c r="S48" t="s">
        <v>129</v>
      </c>
      <c r="T48" t="s">
        <v>129</v>
      </c>
    </row>
    <row r="49" spans="2:20" x14ac:dyDescent="0.25">
      <c r="B49" t="s">
        <v>198</v>
      </c>
    </row>
    <row r="50" spans="2:20" x14ac:dyDescent="0.25">
      <c r="C50">
        <v>48</v>
      </c>
      <c r="D50">
        <v>54</v>
      </c>
      <c r="E50">
        <v>73</v>
      </c>
      <c r="F50">
        <v>91</v>
      </c>
      <c r="G50">
        <v>93</v>
      </c>
      <c r="H50">
        <v>130</v>
      </c>
      <c r="I50">
        <v>196</v>
      </c>
      <c r="J50">
        <v>239</v>
      </c>
      <c r="K50">
        <v>380</v>
      </c>
      <c r="L50">
        <v>396</v>
      </c>
      <c r="M50">
        <v>434</v>
      </c>
      <c r="N50">
        <v>552</v>
      </c>
      <c r="O50">
        <v>577</v>
      </c>
      <c r="P50">
        <v>737</v>
      </c>
      <c r="Q50">
        <v>769</v>
      </c>
      <c r="R50">
        <v>775</v>
      </c>
      <c r="S50">
        <v>785</v>
      </c>
      <c r="T50">
        <v>816</v>
      </c>
    </row>
    <row r="51" spans="2:20" x14ac:dyDescent="0.25">
      <c r="C51">
        <v>32</v>
      </c>
      <c r="D51">
        <v>33</v>
      </c>
      <c r="E51">
        <v>55</v>
      </c>
      <c r="F51">
        <v>60</v>
      </c>
      <c r="G51">
        <v>61</v>
      </c>
      <c r="H51">
        <v>88</v>
      </c>
      <c r="I51">
        <v>115</v>
      </c>
      <c r="J51">
        <v>122</v>
      </c>
      <c r="K51">
        <v>220</v>
      </c>
      <c r="L51">
        <v>234</v>
      </c>
      <c r="M51">
        <v>237</v>
      </c>
      <c r="N51">
        <v>241</v>
      </c>
      <c r="O51">
        <v>268</v>
      </c>
      <c r="P51">
        <v>318</v>
      </c>
      <c r="Q51">
        <v>351</v>
      </c>
      <c r="R51">
        <v>354</v>
      </c>
      <c r="S51">
        <v>363</v>
      </c>
      <c r="T51">
        <v>365</v>
      </c>
    </row>
    <row r="52" spans="2:20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351</v>
      </c>
      <c r="Q52">
        <v>383</v>
      </c>
      <c r="R52">
        <v>383</v>
      </c>
      <c r="S52">
        <v>383</v>
      </c>
      <c r="T52">
        <v>383</v>
      </c>
    </row>
    <row r="53" spans="2:20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5</v>
      </c>
      <c r="R53">
        <v>5</v>
      </c>
      <c r="S53">
        <v>5</v>
      </c>
      <c r="T53">
        <v>5</v>
      </c>
    </row>
    <row r="54" spans="2:20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33</v>
      </c>
      <c r="Q54">
        <v>36</v>
      </c>
      <c r="R54">
        <v>36</v>
      </c>
      <c r="S54">
        <v>36</v>
      </c>
      <c r="T54">
        <v>36</v>
      </c>
    </row>
    <row r="55" spans="2:20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36</v>
      </c>
      <c r="Q55">
        <v>42</v>
      </c>
      <c r="R55">
        <v>42</v>
      </c>
      <c r="S55">
        <v>42</v>
      </c>
      <c r="T55">
        <v>42</v>
      </c>
    </row>
    <row r="56" spans="2:20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35</v>
      </c>
      <c r="Q56">
        <v>38</v>
      </c>
      <c r="R56">
        <v>38</v>
      </c>
      <c r="S56">
        <v>38</v>
      </c>
      <c r="T56">
        <v>38</v>
      </c>
    </row>
    <row r="57" spans="2:20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33</v>
      </c>
      <c r="Q57">
        <v>36</v>
      </c>
      <c r="R57">
        <v>36</v>
      </c>
      <c r="S57">
        <v>36</v>
      </c>
      <c r="T57">
        <v>36</v>
      </c>
    </row>
    <row r="58" spans="2:20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2:20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2:20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1</v>
      </c>
    </row>
    <row r="61" spans="2:20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48"/>
  <sheetViews>
    <sheetView workbookViewId="0"/>
  </sheetViews>
  <sheetFormatPr defaultRowHeight="15" x14ac:dyDescent="0.25"/>
  <cols>
    <col min="2" max="4" width="6.42578125" bestFit="1" customWidth="1"/>
    <col min="5" max="6" width="10" bestFit="1" customWidth="1"/>
    <col min="7" max="7" width="6.42578125" bestFit="1" customWidth="1"/>
    <col min="8" max="8" width="11.140625" bestFit="1" customWidth="1"/>
    <col min="9" max="9" width="6.42578125" bestFit="1" customWidth="1"/>
    <col min="10" max="11" width="10" bestFit="1" customWidth="1"/>
    <col min="12" max="13" width="11.140625" bestFit="1" customWidth="1"/>
    <col min="14" max="20" width="6.42578125" bestFit="1" customWidth="1"/>
  </cols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7" spans="3:20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</row>
    <row r="38" spans="3:2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</row>
    <row r="39" spans="3:20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2</v>
      </c>
      <c r="R39">
        <v>2</v>
      </c>
      <c r="S39">
        <v>2</v>
      </c>
      <c r="T39">
        <v>2</v>
      </c>
    </row>
    <row r="40" spans="3:20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1</v>
      </c>
      <c r="T40">
        <v>1</v>
      </c>
    </row>
    <row r="41" spans="3:20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2</v>
      </c>
      <c r="R41">
        <v>2</v>
      </c>
      <c r="S41">
        <v>2</v>
      </c>
      <c r="T41">
        <v>2</v>
      </c>
    </row>
    <row r="42" spans="3:20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2</v>
      </c>
      <c r="R42">
        <v>2</v>
      </c>
      <c r="S42">
        <v>2</v>
      </c>
      <c r="T42">
        <v>2</v>
      </c>
    </row>
    <row r="43" spans="3:20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2</v>
      </c>
      <c r="R43">
        <v>2</v>
      </c>
      <c r="S43">
        <v>2</v>
      </c>
      <c r="T43">
        <v>2</v>
      </c>
    </row>
    <row r="44" spans="3:20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2</v>
      </c>
      <c r="R44">
        <v>2</v>
      </c>
      <c r="S44">
        <v>2</v>
      </c>
      <c r="T44">
        <v>2</v>
      </c>
    </row>
    <row r="45" spans="3:20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3:20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3:20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3:20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1</v>
      </c>
      <c r="T4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39"/>
  <sheetViews>
    <sheetView workbookViewId="0">
      <selection activeCell="I26" sqref="I26"/>
    </sheetView>
  </sheetViews>
  <sheetFormatPr defaultRowHeight="15" x14ac:dyDescent="0.25"/>
  <cols>
    <col min="2" max="2" width="33.140625" bestFit="1" customWidth="1"/>
    <col min="3" max="19" width="11.5703125" bestFit="1" customWidth="1"/>
    <col min="20" max="20" width="3.28515625" bestFit="1" customWidth="1"/>
  </cols>
  <sheetData>
    <row r="1" spans="2:19" x14ac:dyDescent="0.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28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</row>
    <row r="19" spans="6:7" x14ac:dyDescent="0.25">
      <c r="F19" t="s">
        <v>245</v>
      </c>
      <c r="G19">
        <f>PEARSON(C38:EI38,C39:EI39)</f>
        <v>0.77741600510591502</v>
      </c>
    </row>
    <row r="37" spans="2:20" x14ac:dyDescent="0.25">
      <c r="B37" t="s">
        <v>199</v>
      </c>
    </row>
    <row r="38" spans="2:20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</row>
    <row r="39" spans="2:20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2</v>
      </c>
      <c r="R39">
        <v>2</v>
      </c>
      <c r="S39">
        <v>2</v>
      </c>
      <c r="T39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8"/>
  <sheetViews>
    <sheetView workbookViewId="0">
      <selection activeCell="W15" sqref="W15"/>
    </sheetView>
  </sheetViews>
  <sheetFormatPr defaultColWidth="6.7109375"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6" spans="1:19" x14ac:dyDescent="0.25">
      <c r="A36" t="s">
        <v>201</v>
      </c>
      <c r="B36" t="s">
        <v>204</v>
      </c>
      <c r="C36" t="s">
        <v>206</v>
      </c>
      <c r="D36" t="s">
        <v>136</v>
      </c>
      <c r="E36" t="s">
        <v>141</v>
      </c>
      <c r="F36" t="s">
        <v>207</v>
      </c>
      <c r="G36" t="s">
        <v>147</v>
      </c>
      <c r="H36" t="s">
        <v>150</v>
      </c>
      <c r="I36" t="s">
        <v>208</v>
      </c>
      <c r="J36" t="s">
        <v>157</v>
      </c>
      <c r="K36" t="s">
        <v>209</v>
      </c>
      <c r="L36" t="s">
        <v>211</v>
      </c>
      <c r="M36" t="s">
        <v>212</v>
      </c>
      <c r="N36" t="s">
        <v>169</v>
      </c>
      <c r="O36" t="s">
        <v>213</v>
      </c>
      <c r="P36" t="s">
        <v>214</v>
      </c>
      <c r="Q36" t="s">
        <v>189</v>
      </c>
      <c r="R36" t="s">
        <v>215</v>
      </c>
      <c r="S36" t="s">
        <v>196</v>
      </c>
    </row>
    <row r="37" spans="1:19" x14ac:dyDescent="0.25">
      <c r="A37" t="s">
        <v>202</v>
      </c>
      <c r="B37" s="2" t="s">
        <v>205</v>
      </c>
      <c r="C37" s="2" t="s">
        <v>205</v>
      </c>
      <c r="D37" s="5" t="s">
        <v>137</v>
      </c>
      <c r="E37" s="5" t="s">
        <v>137</v>
      </c>
      <c r="F37" s="2" t="s">
        <v>205</v>
      </c>
      <c r="G37" s="5" t="s">
        <v>137</v>
      </c>
      <c r="H37" s="5" t="s">
        <v>137</v>
      </c>
      <c r="I37" s="2" t="s">
        <v>205</v>
      </c>
      <c r="J37" s="5" t="s">
        <v>137</v>
      </c>
      <c r="K37" t="s">
        <v>210</v>
      </c>
      <c r="L37" t="s">
        <v>210</v>
      </c>
      <c r="M37" t="s">
        <v>210</v>
      </c>
      <c r="N37" s="5" t="s">
        <v>137</v>
      </c>
      <c r="O37" s="2" t="s">
        <v>205</v>
      </c>
      <c r="P37" s="2" t="s">
        <v>205</v>
      </c>
      <c r="Q37" s="5" t="s">
        <v>137</v>
      </c>
      <c r="R37" s="2" t="s">
        <v>205</v>
      </c>
      <c r="S37" s="5" t="s">
        <v>137</v>
      </c>
    </row>
    <row r="38" spans="1:19" x14ac:dyDescent="0.25">
      <c r="A38" t="s">
        <v>203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7.0999999999999994E-2</v>
      </c>
      <c r="P38">
        <v>0.13300000000000001</v>
      </c>
      <c r="Q38">
        <v>0.125</v>
      </c>
      <c r="R38">
        <v>0.11700000000000001</v>
      </c>
      <c r="S38">
        <v>0.111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"/>
  <sheetViews>
    <sheetView workbookViewId="0">
      <selection activeCell="Z37" sqref="Z37"/>
    </sheetView>
  </sheetViews>
  <sheetFormatPr defaultColWidth="6.7109375"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35" spans="1:19" x14ac:dyDescent="0.25">
      <c r="A35" t="s">
        <v>216</v>
      </c>
    </row>
    <row r="37" spans="1:19" x14ac:dyDescent="0.25">
      <c r="A37" t="s">
        <v>201</v>
      </c>
      <c r="B37" t="s">
        <v>136</v>
      </c>
      <c r="C37" t="s">
        <v>141</v>
      </c>
      <c r="D37" t="s">
        <v>147</v>
      </c>
      <c r="E37" t="s">
        <v>150</v>
      </c>
      <c r="F37" t="s">
        <v>157</v>
      </c>
      <c r="G37" t="s">
        <v>169</v>
      </c>
      <c r="H37" t="s">
        <v>189</v>
      </c>
      <c r="I37" t="s">
        <v>196</v>
      </c>
    </row>
    <row r="38" spans="1:19" x14ac:dyDescent="0.25">
      <c r="A38" t="s">
        <v>202</v>
      </c>
      <c r="B38" s="5" t="s">
        <v>137</v>
      </c>
      <c r="C38" s="5" t="s">
        <v>137</v>
      </c>
      <c r="D38" s="5" t="s">
        <v>137</v>
      </c>
      <c r="E38" s="5" t="s">
        <v>137</v>
      </c>
      <c r="F38" s="5" t="s">
        <v>137</v>
      </c>
      <c r="G38" s="5" t="s">
        <v>137</v>
      </c>
      <c r="H38" s="5" t="s">
        <v>137</v>
      </c>
      <c r="I38" s="5" t="s">
        <v>137</v>
      </c>
    </row>
    <row r="39" spans="1:19" x14ac:dyDescent="0.25">
      <c r="A39" t="s">
        <v>203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1" spans="1:19" x14ac:dyDescent="0.25">
      <c r="A41" t="s">
        <v>217</v>
      </c>
      <c r="B41" t="s">
        <v>130</v>
      </c>
      <c r="C41" t="s">
        <v>130</v>
      </c>
      <c r="D41" t="s">
        <v>130</v>
      </c>
      <c r="E41" t="s">
        <v>130</v>
      </c>
      <c r="F41" t="s">
        <v>130</v>
      </c>
      <c r="G41" t="s">
        <v>130</v>
      </c>
      <c r="H41" t="s">
        <v>130</v>
      </c>
      <c r="I41" t="s">
        <v>130</v>
      </c>
      <c r="J41" t="s">
        <v>130</v>
      </c>
      <c r="K41" t="s">
        <v>130</v>
      </c>
      <c r="L41" t="s">
        <v>130</v>
      </c>
      <c r="M41" t="s">
        <v>130</v>
      </c>
      <c r="N41" t="s">
        <v>130</v>
      </c>
      <c r="O41" t="s">
        <v>130</v>
      </c>
      <c r="P41" t="s">
        <v>130</v>
      </c>
      <c r="Q41" t="s">
        <v>130</v>
      </c>
      <c r="R41" t="s">
        <v>130</v>
      </c>
      <c r="S41" t="s">
        <v>130</v>
      </c>
    </row>
    <row r="42" spans="1:19" x14ac:dyDescent="0.25">
      <c r="A42" t="s">
        <v>218</v>
      </c>
      <c r="B42" t="s">
        <v>225</v>
      </c>
      <c r="C42" t="s">
        <v>225</v>
      </c>
      <c r="D42" t="s">
        <v>225</v>
      </c>
      <c r="E42" t="s">
        <v>225</v>
      </c>
      <c r="F42" t="s">
        <v>225</v>
      </c>
      <c r="G42" t="s">
        <v>225</v>
      </c>
      <c r="H42" t="s">
        <v>225</v>
      </c>
      <c r="I42" t="s">
        <v>225</v>
      </c>
      <c r="J42" t="s">
        <v>225</v>
      </c>
      <c r="K42" t="s">
        <v>225</v>
      </c>
      <c r="L42" t="s">
        <v>225</v>
      </c>
      <c r="M42" t="s">
        <v>225</v>
      </c>
      <c r="N42" t="s">
        <v>225</v>
      </c>
      <c r="O42" t="s">
        <v>225</v>
      </c>
      <c r="P42" t="s">
        <v>225</v>
      </c>
      <c r="Q42" t="s">
        <v>225</v>
      </c>
      <c r="R42" t="s">
        <v>225</v>
      </c>
      <c r="S42" t="s">
        <v>225</v>
      </c>
    </row>
    <row r="43" spans="1:19" x14ac:dyDescent="0.25">
      <c r="A43" t="s">
        <v>219</v>
      </c>
      <c r="B43" t="s">
        <v>130</v>
      </c>
      <c r="C43" t="s">
        <v>130</v>
      </c>
      <c r="D43" t="s">
        <v>130</v>
      </c>
      <c r="E43" t="s">
        <v>130</v>
      </c>
      <c r="F43" t="s">
        <v>130</v>
      </c>
      <c r="G43" t="s">
        <v>130</v>
      </c>
      <c r="H43" t="s">
        <v>130</v>
      </c>
      <c r="I43" t="s">
        <v>130</v>
      </c>
      <c r="J43" t="s">
        <v>130</v>
      </c>
      <c r="K43" t="s">
        <v>130</v>
      </c>
      <c r="L43" t="s">
        <v>130</v>
      </c>
      <c r="M43" t="s">
        <v>130</v>
      </c>
      <c r="N43" t="s">
        <v>130</v>
      </c>
      <c r="O43" t="s">
        <v>133</v>
      </c>
      <c r="P43" t="s">
        <v>138</v>
      </c>
      <c r="Q43" t="s">
        <v>138</v>
      </c>
      <c r="R43" t="s">
        <v>138</v>
      </c>
      <c r="S43" t="s">
        <v>138</v>
      </c>
    </row>
    <row r="44" spans="1:19" x14ac:dyDescent="0.25">
      <c r="A44" t="s">
        <v>220</v>
      </c>
      <c r="B44" t="s">
        <v>225</v>
      </c>
      <c r="C44" t="s">
        <v>225</v>
      </c>
      <c r="D44" t="s">
        <v>225</v>
      </c>
      <c r="E44" t="s">
        <v>225</v>
      </c>
      <c r="F44" t="s">
        <v>225</v>
      </c>
      <c r="G44" t="s">
        <v>225</v>
      </c>
      <c r="H44" t="s">
        <v>225</v>
      </c>
      <c r="I44" t="s">
        <v>225</v>
      </c>
      <c r="J44" t="s">
        <v>225</v>
      </c>
      <c r="K44" t="s">
        <v>225</v>
      </c>
      <c r="L44" t="s">
        <v>225</v>
      </c>
      <c r="M44" t="s">
        <v>225</v>
      </c>
      <c r="N44" t="s">
        <v>225</v>
      </c>
      <c r="O44" t="s">
        <v>227</v>
      </c>
      <c r="P44" t="s">
        <v>229</v>
      </c>
      <c r="Q44" t="s">
        <v>231</v>
      </c>
      <c r="R44" t="s">
        <v>233</v>
      </c>
      <c r="S44" t="s">
        <v>235</v>
      </c>
    </row>
    <row r="45" spans="1:19" x14ac:dyDescent="0.25">
      <c r="A45" t="s">
        <v>221</v>
      </c>
      <c r="B45" t="s">
        <v>133</v>
      </c>
      <c r="C45" t="s">
        <v>138</v>
      </c>
      <c r="D45" t="s">
        <v>142</v>
      </c>
      <c r="E45" t="s">
        <v>144</v>
      </c>
      <c r="F45" t="s">
        <v>148</v>
      </c>
      <c r="G45" t="s">
        <v>151</v>
      </c>
      <c r="H45" t="s">
        <v>154</v>
      </c>
      <c r="I45" t="s">
        <v>158</v>
      </c>
      <c r="J45" t="s">
        <v>161</v>
      </c>
      <c r="K45" t="s">
        <v>164</v>
      </c>
      <c r="L45" t="s">
        <v>167</v>
      </c>
      <c r="M45" t="s">
        <v>170</v>
      </c>
      <c r="N45" t="s">
        <v>178</v>
      </c>
      <c r="O45" t="s">
        <v>178</v>
      </c>
      <c r="P45" t="s">
        <v>178</v>
      </c>
      <c r="Q45" t="s">
        <v>188</v>
      </c>
      <c r="R45" t="s">
        <v>190</v>
      </c>
      <c r="S45" t="s">
        <v>193</v>
      </c>
    </row>
    <row r="46" spans="1:19" x14ac:dyDescent="0.25">
      <c r="A46" t="s">
        <v>222</v>
      </c>
      <c r="B46" t="s">
        <v>226</v>
      </c>
      <c r="C46" t="s">
        <v>226</v>
      </c>
      <c r="D46" t="s">
        <v>226</v>
      </c>
      <c r="E46" t="s">
        <v>226</v>
      </c>
      <c r="F46" t="s">
        <v>226</v>
      </c>
      <c r="G46" t="s">
        <v>226</v>
      </c>
      <c r="H46" t="s">
        <v>226</v>
      </c>
      <c r="I46" t="s">
        <v>226</v>
      </c>
      <c r="J46" t="s">
        <v>226</v>
      </c>
      <c r="K46" t="s">
        <v>226</v>
      </c>
      <c r="L46" t="s">
        <v>226</v>
      </c>
      <c r="M46" t="s">
        <v>226</v>
      </c>
      <c r="N46" t="s">
        <v>226</v>
      </c>
      <c r="O46" t="s">
        <v>228</v>
      </c>
      <c r="P46" t="s">
        <v>230</v>
      </c>
      <c r="Q46" t="s">
        <v>232</v>
      </c>
      <c r="R46" t="s">
        <v>234</v>
      </c>
      <c r="S46" t="s">
        <v>236</v>
      </c>
    </row>
    <row r="47" spans="1:19" x14ac:dyDescent="0.25">
      <c r="A47" t="s">
        <v>223</v>
      </c>
      <c r="B47" t="s">
        <v>130</v>
      </c>
      <c r="C47" t="s">
        <v>130</v>
      </c>
      <c r="D47" t="s">
        <v>130</v>
      </c>
      <c r="E47" t="s">
        <v>130</v>
      </c>
      <c r="F47" t="s">
        <v>130</v>
      </c>
      <c r="G47" t="s">
        <v>130</v>
      </c>
      <c r="H47" t="s">
        <v>130</v>
      </c>
      <c r="I47" t="s">
        <v>130</v>
      </c>
      <c r="J47" t="s">
        <v>130</v>
      </c>
      <c r="K47" t="s">
        <v>130</v>
      </c>
      <c r="L47" t="s">
        <v>130</v>
      </c>
      <c r="M47" t="s">
        <v>130</v>
      </c>
      <c r="N47" t="s">
        <v>130</v>
      </c>
      <c r="O47" t="s">
        <v>130</v>
      </c>
      <c r="P47" t="s">
        <v>130</v>
      </c>
      <c r="Q47" t="s">
        <v>130</v>
      </c>
      <c r="R47" t="s">
        <v>130</v>
      </c>
      <c r="S47" t="s">
        <v>130</v>
      </c>
    </row>
    <row r="48" spans="1:19" x14ac:dyDescent="0.25">
      <c r="A48" t="s">
        <v>224</v>
      </c>
      <c r="B48" t="s">
        <v>225</v>
      </c>
      <c r="C48" t="s">
        <v>225</v>
      </c>
      <c r="D48" t="s">
        <v>225</v>
      </c>
      <c r="E48" t="s">
        <v>225</v>
      </c>
      <c r="F48" t="s">
        <v>225</v>
      </c>
      <c r="G48" t="s">
        <v>225</v>
      </c>
      <c r="H48" t="s">
        <v>225</v>
      </c>
      <c r="I48" t="s">
        <v>225</v>
      </c>
      <c r="J48" t="s">
        <v>225</v>
      </c>
      <c r="K48" t="s">
        <v>225</v>
      </c>
      <c r="L48" t="s">
        <v>225</v>
      </c>
      <c r="M48" t="s">
        <v>225</v>
      </c>
      <c r="N48" t="s">
        <v>225</v>
      </c>
      <c r="O48" t="s">
        <v>225</v>
      </c>
      <c r="P48" t="s">
        <v>225</v>
      </c>
      <c r="Q48" t="s">
        <v>225</v>
      </c>
      <c r="R48" t="s">
        <v>225</v>
      </c>
      <c r="S48" t="s">
        <v>225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3"/>
  <sheetViews>
    <sheetView tabSelected="1" topLeftCell="A2" workbookViewId="0">
      <selection activeCell="AT13" sqref="AT13"/>
    </sheetView>
  </sheetViews>
  <sheetFormatPr defaultColWidth="6.7109375" defaultRowHeight="15" x14ac:dyDescent="0.25"/>
  <sheetData>
    <row r="1" spans="2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19" spans="12:13" x14ac:dyDescent="0.25">
      <c r="L19" t="s">
        <v>245</v>
      </c>
      <c r="M19">
        <f>PEARSON(B37:EI37,B38:EI38)</f>
        <v>0.84807872165845744</v>
      </c>
    </row>
    <row r="36" spans="1:19" x14ac:dyDescent="0.25">
      <c r="A36" t="s">
        <v>201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28</v>
      </c>
      <c r="M36" t="s">
        <v>28</v>
      </c>
      <c r="N36" t="s">
        <v>29</v>
      </c>
      <c r="O36" t="s">
        <v>30</v>
      </c>
      <c r="P36" t="s">
        <v>31</v>
      </c>
      <c r="Q36" t="s">
        <v>32</v>
      </c>
      <c r="R36" t="s">
        <v>33</v>
      </c>
      <c r="S36" t="s">
        <v>18</v>
      </c>
    </row>
    <row r="37" spans="1:19" x14ac:dyDescent="0.25">
      <c r="A37" t="s">
        <v>237</v>
      </c>
      <c r="B37">
        <v>352</v>
      </c>
      <c r="C37">
        <v>357</v>
      </c>
      <c r="D37">
        <v>354</v>
      </c>
      <c r="E37">
        <v>367</v>
      </c>
      <c r="F37">
        <v>368</v>
      </c>
      <c r="G37">
        <v>378</v>
      </c>
      <c r="H37">
        <v>417</v>
      </c>
      <c r="I37">
        <v>453</v>
      </c>
      <c r="J37">
        <v>496</v>
      </c>
      <c r="K37">
        <v>498</v>
      </c>
      <c r="L37">
        <v>533</v>
      </c>
      <c r="M37">
        <v>647</v>
      </c>
      <c r="N37">
        <v>645</v>
      </c>
      <c r="O37">
        <v>755</v>
      </c>
      <c r="P37">
        <v>754</v>
      </c>
      <c r="Q37">
        <v>757</v>
      </c>
      <c r="R37">
        <v>758</v>
      </c>
      <c r="S37">
        <v>787</v>
      </c>
    </row>
    <row r="38" spans="1:19" x14ac:dyDescent="0.25">
      <c r="A38" t="s">
        <v>238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351</v>
      </c>
      <c r="P38">
        <v>378</v>
      </c>
      <c r="Q38">
        <v>378</v>
      </c>
      <c r="R38">
        <v>378</v>
      </c>
      <c r="S38">
        <v>378</v>
      </c>
    </row>
    <row r="39" spans="1:19" x14ac:dyDescent="0.25">
      <c r="A39" t="s">
        <v>239</v>
      </c>
      <c r="B39">
        <v>10</v>
      </c>
      <c r="C39">
        <v>13</v>
      </c>
      <c r="D39">
        <v>21</v>
      </c>
      <c r="E39">
        <v>27</v>
      </c>
      <c r="F39">
        <v>30</v>
      </c>
      <c r="G39">
        <v>40</v>
      </c>
      <c r="H39">
        <v>50</v>
      </c>
      <c r="I39">
        <v>54</v>
      </c>
      <c r="J39">
        <v>66</v>
      </c>
      <c r="K39">
        <v>73</v>
      </c>
      <c r="L39">
        <v>77</v>
      </c>
      <c r="M39">
        <v>82</v>
      </c>
      <c r="N39">
        <v>86</v>
      </c>
      <c r="O39">
        <v>101</v>
      </c>
      <c r="P39">
        <v>109</v>
      </c>
      <c r="Q39">
        <v>114</v>
      </c>
      <c r="R39">
        <v>121</v>
      </c>
      <c r="S39">
        <v>126</v>
      </c>
    </row>
    <row r="41" spans="1:19" x14ac:dyDescent="0.25">
      <c r="A41" t="s">
        <v>240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t="s">
        <v>241</v>
      </c>
      <c r="B42">
        <v>0</v>
      </c>
      <c r="C42">
        <v>0</v>
      </c>
      <c r="D42">
        <v>1</v>
      </c>
      <c r="E42">
        <v>2</v>
      </c>
      <c r="F42">
        <v>2</v>
      </c>
      <c r="G42">
        <v>3</v>
      </c>
      <c r="H42">
        <v>4</v>
      </c>
      <c r="I42">
        <v>4</v>
      </c>
      <c r="J42">
        <v>5</v>
      </c>
      <c r="K42">
        <v>5</v>
      </c>
      <c r="L42">
        <v>5</v>
      </c>
      <c r="M42">
        <v>5</v>
      </c>
      <c r="N42">
        <v>6</v>
      </c>
      <c r="O42">
        <v>6</v>
      </c>
      <c r="P42">
        <v>6</v>
      </c>
      <c r="Q42">
        <v>7</v>
      </c>
      <c r="R42">
        <v>7</v>
      </c>
      <c r="S42">
        <v>8</v>
      </c>
    </row>
    <row r="43" spans="1:19" x14ac:dyDescent="0.25">
      <c r="A43" t="s">
        <v>242</v>
      </c>
      <c r="B43">
        <v>1</v>
      </c>
      <c r="C43">
        <v>2</v>
      </c>
      <c r="D43">
        <v>2</v>
      </c>
      <c r="E43">
        <v>2</v>
      </c>
      <c r="F43">
        <v>3</v>
      </c>
      <c r="G43">
        <v>3</v>
      </c>
      <c r="H43">
        <v>3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5</v>
      </c>
      <c r="P43">
        <v>6</v>
      </c>
      <c r="Q43">
        <v>6</v>
      </c>
      <c r="R43">
        <v>7</v>
      </c>
      <c r="S43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R21" sqref="R21"/>
    </sheetView>
  </sheetViews>
  <sheetFormatPr defaultRowHeight="15" x14ac:dyDescent="0.25"/>
  <cols>
    <col min="1" max="1" width="20.285156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243</v>
      </c>
      <c r="C1" t="s">
        <v>244</v>
      </c>
      <c r="E1" t="s">
        <v>133</v>
      </c>
    </row>
    <row r="2" spans="1:5" x14ac:dyDescent="0.25">
      <c r="A2" t="s">
        <v>136</v>
      </c>
      <c r="B2">
        <v>1</v>
      </c>
      <c r="C2">
        <v>0</v>
      </c>
      <c r="D2" t="s">
        <v>137</v>
      </c>
      <c r="E2" t="s">
        <v>138</v>
      </c>
    </row>
    <row r="3" spans="1:5" x14ac:dyDescent="0.25">
      <c r="A3" t="s">
        <v>141</v>
      </c>
      <c r="B3">
        <v>1</v>
      </c>
      <c r="C3">
        <v>0</v>
      </c>
      <c r="D3" t="s">
        <v>137</v>
      </c>
      <c r="E3" t="s">
        <v>144</v>
      </c>
    </row>
    <row r="4" spans="1:5" x14ac:dyDescent="0.25">
      <c r="A4" t="s">
        <v>147</v>
      </c>
      <c r="B4">
        <v>1</v>
      </c>
      <c r="C4">
        <v>0</v>
      </c>
      <c r="D4" t="s">
        <v>137</v>
      </c>
      <c r="E4" t="s">
        <v>148</v>
      </c>
    </row>
    <row r="5" spans="1:5" x14ac:dyDescent="0.25">
      <c r="A5" t="s">
        <v>150</v>
      </c>
      <c r="B5">
        <v>1</v>
      </c>
      <c r="C5">
        <v>0</v>
      </c>
      <c r="D5" t="s">
        <v>137</v>
      </c>
      <c r="E5" t="s">
        <v>154</v>
      </c>
    </row>
    <row r="6" spans="1:5" x14ac:dyDescent="0.25">
      <c r="A6" t="s">
        <v>157</v>
      </c>
      <c r="B6">
        <v>1</v>
      </c>
      <c r="C6">
        <v>0</v>
      </c>
      <c r="D6" t="s">
        <v>137</v>
      </c>
      <c r="E6" t="s">
        <v>167</v>
      </c>
    </row>
    <row r="7" spans="1:5" x14ac:dyDescent="0.25">
      <c r="A7" t="s">
        <v>169</v>
      </c>
      <c r="B7">
        <v>1</v>
      </c>
      <c r="C7">
        <v>0</v>
      </c>
      <c r="D7" t="s">
        <v>137</v>
      </c>
      <c r="E7" t="s">
        <v>188</v>
      </c>
    </row>
    <row r="8" spans="1:5" x14ac:dyDescent="0.25">
      <c r="A8" t="s">
        <v>189</v>
      </c>
      <c r="B8">
        <v>1</v>
      </c>
      <c r="C8">
        <v>0</v>
      </c>
      <c r="D8" t="s">
        <v>137</v>
      </c>
      <c r="E8" t="s">
        <v>193</v>
      </c>
    </row>
    <row r="9" spans="1:5" x14ac:dyDescent="0.25">
      <c r="A9" t="s">
        <v>196</v>
      </c>
      <c r="B9">
        <v>1</v>
      </c>
      <c r="C9">
        <v>0</v>
      </c>
      <c r="D9" t="s">
        <v>137</v>
      </c>
      <c r="E9" t="s">
        <v>197</v>
      </c>
    </row>
    <row r="10" spans="1:5" x14ac:dyDescent="0.25">
      <c r="A10">
        <f>COUNTA(A2:A9)</f>
        <v>8</v>
      </c>
      <c r="B10">
        <f>SUM(B2:B9)</f>
        <v>8</v>
      </c>
      <c r="C10">
        <f>SUM(C2:C9)</f>
        <v>0</v>
      </c>
    </row>
    <row r="11" spans="1:5" x14ac:dyDescent="0.25">
      <c r="B11">
        <f>B10/A10</f>
        <v>1</v>
      </c>
      <c r="C11">
        <f>C10/A10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2022-04-19T00:05:08Z</dcterms:created>
  <dcterms:modified xsi:type="dcterms:W3CDTF">2023-02-02T08:25:17Z</dcterms:modified>
</cp:coreProperties>
</file>