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 Estrada\Desktop\Excel Gráfico\"/>
    </mc:Choice>
  </mc:AlternateContent>
  <xr:revisionPtr revIDLastSave="0" documentId="13_ncr:1_{607632BD-39C0-45CC-BEA8-0398D3E9AE1A}" xr6:coauthVersionLast="43" xr6:coauthVersionMax="43" xr10:uidLastSave="{00000000-0000-0000-0000-000000000000}"/>
  <bookViews>
    <workbookView xWindow="-120" yWindow="-120" windowWidth="20730" windowHeight="11160" activeTab="1" xr2:uid="{DE4A6076-9C81-498E-825E-26A4CFF692B7}"/>
  </bookViews>
  <sheets>
    <sheet name="ipc" sheetId="1" r:id="rId1"/>
    <sheet name="datosipc" sheetId="2" r:id="rId2"/>
    <sheet name="canasta" sheetId="3" r:id="rId3"/>
    <sheet name="datoscanasta" sheetId="4" r:id="rId4"/>
    <sheet name="salarios" sheetId="6" r:id="rId5"/>
    <sheet name="datossalarios" sheetId="7" r:id="rId6"/>
  </sheets>
  <definedNames>
    <definedName name="_3_6B06" localSheetId="4">salarios!$A$1:$K$243</definedName>
    <definedName name="Print_Area" localSheetId="2">canasta!$A$1</definedName>
    <definedName name="sheet001" localSheetId="2">canasta!$A$1:$AL$1225</definedName>
    <definedName name="sheet001" localSheetId="0">ipc!$A$1:$O$185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4" l="1"/>
  <c r="E26" i="4"/>
  <c r="E27" i="4"/>
  <c r="B27" i="4"/>
  <c r="C27" i="4"/>
  <c r="C26" i="4"/>
  <c r="D26" i="4"/>
  <c r="B26" i="4"/>
  <c r="E14" i="4"/>
  <c r="E15" i="4"/>
  <c r="E16" i="4"/>
  <c r="E17" i="4"/>
  <c r="E18" i="4"/>
  <c r="E19" i="4"/>
  <c r="E20" i="4"/>
  <c r="E21" i="4"/>
  <c r="E22" i="4"/>
  <c r="E23" i="4"/>
  <c r="E24" i="4"/>
  <c r="E25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C14" i="4"/>
  <c r="D14" i="4"/>
  <c r="B14" i="4"/>
  <c r="E3" i="4"/>
  <c r="E4" i="4"/>
  <c r="E5" i="4"/>
  <c r="E6" i="4"/>
  <c r="E7" i="4"/>
  <c r="E8" i="4"/>
  <c r="E9" i="4"/>
  <c r="E10" i="4"/>
  <c r="E11" i="4"/>
  <c r="E12" i="4"/>
  <c r="E13" i="4"/>
  <c r="E2" i="4"/>
  <c r="D3" i="4"/>
  <c r="D4" i="4"/>
  <c r="D5" i="4"/>
  <c r="D6" i="4"/>
  <c r="D7" i="4"/>
  <c r="D8" i="4"/>
  <c r="D9" i="4"/>
  <c r="D10" i="4"/>
  <c r="D11" i="4"/>
  <c r="D12" i="4"/>
  <c r="D13" i="4"/>
  <c r="D2" i="4"/>
  <c r="C3" i="4"/>
  <c r="C4" i="4"/>
  <c r="C5" i="4"/>
  <c r="C6" i="4"/>
  <c r="C7" i="4"/>
  <c r="C8" i="4"/>
  <c r="C9" i="4"/>
  <c r="C10" i="4"/>
  <c r="C11" i="4"/>
  <c r="C12" i="4"/>
  <c r="C13" i="4"/>
  <c r="C2" i="4"/>
  <c r="B3" i="4"/>
  <c r="B4" i="4"/>
  <c r="B5" i="4"/>
  <c r="B6" i="4"/>
  <c r="B7" i="4"/>
  <c r="B8" i="4"/>
  <c r="B9" i="4"/>
  <c r="B10" i="4"/>
  <c r="B11" i="4"/>
  <c r="B12" i="4"/>
  <c r="B13" i="4"/>
  <c r="B2" i="4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D15" i="2"/>
  <c r="D16" i="2"/>
  <c r="D17" i="2"/>
  <c r="D18" i="2"/>
  <c r="D19" i="2"/>
  <c r="D14" i="2"/>
  <c r="D3" i="2"/>
  <c r="D4" i="2"/>
  <c r="D5" i="2"/>
  <c r="D6" i="2"/>
  <c r="D7" i="2"/>
  <c r="D8" i="2"/>
  <c r="D9" i="2"/>
  <c r="D10" i="2"/>
  <c r="D11" i="2"/>
  <c r="D12" i="2"/>
  <c r="D13" i="2"/>
  <c r="D2" i="2"/>
  <c r="C15" i="2"/>
  <c r="C16" i="2"/>
  <c r="C17" i="2"/>
  <c r="C18" i="2"/>
  <c r="C19" i="2"/>
  <c r="C14" i="2"/>
  <c r="C3" i="2"/>
  <c r="C4" i="2"/>
  <c r="C5" i="2"/>
  <c r="C6" i="2"/>
  <c r="C7" i="2"/>
  <c r="C8" i="2"/>
  <c r="C9" i="2"/>
  <c r="C10" i="2"/>
  <c r="C11" i="2"/>
  <c r="C12" i="2"/>
  <c r="C13" i="2"/>
  <c r="C2" i="2"/>
  <c r="E15" i="2"/>
  <c r="E16" i="2"/>
  <c r="E17" i="2"/>
  <c r="E18" i="2"/>
  <c r="E19" i="2"/>
  <c r="E14" i="2"/>
  <c r="E3" i="2"/>
  <c r="E4" i="2"/>
  <c r="E5" i="2"/>
  <c r="E6" i="2"/>
  <c r="E7" i="2"/>
  <c r="E8" i="2"/>
  <c r="E9" i="2"/>
  <c r="E10" i="2"/>
  <c r="E11" i="2"/>
  <c r="E12" i="2"/>
  <c r="E13" i="2"/>
  <c r="E2" i="2"/>
  <c r="B18" i="2"/>
  <c r="B19" i="2"/>
  <c r="B15" i="2"/>
  <c r="B16" i="2"/>
  <c r="B17" i="2"/>
  <c r="B14" i="2"/>
  <c r="B13" i="2"/>
  <c r="B3" i="2"/>
  <c r="B4" i="2"/>
  <c r="B5" i="2"/>
  <c r="B6" i="2"/>
  <c r="B7" i="2"/>
  <c r="B8" i="2"/>
  <c r="B9" i="2"/>
  <c r="B10" i="2"/>
  <c r="B11" i="2"/>
  <c r="B12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050D91-5FEB-40B6-9410-8A2F1C117714}" name="Conexión" type="4" refreshedVersion="6" background="1" saveData="1">
    <webPr sourceData="1" parsePre="1" consecutive="1" xl2000="1" url="https://www.bcn.gob.ni/estadisticas/precios/IPC/2-1-06_archivos/sheet001.htm" htmlFormat="all"/>
  </connection>
  <connection id="2" xr16:uid="{AC02EBF8-1CEE-47CB-B7D7-0EB89F93E6B9}" name="Conexión1" type="4" refreshedVersion="6" background="1" saveData="1">
    <webPr sourceData="1" parsePre="1" consecutive="1" xl2000="1" url="https://www.bcn.gob.ni/estadisticas/precios/IPC/2-13_archivos/sheet001.htm" htmlFormat="all"/>
  </connection>
  <connection id="3" xr16:uid="{1D363B87-9D3F-4BC1-94C3-9FA034C81C18}" name="Conexión2" type="4" refreshedVersion="6" background="1" saveData="1">
    <webPr sourceData="1" parsePre="1" consecutive="1" xl2000="1" url="https://www.bcn.gob.ni/estadisticas/sector_real/mercado_laboral/3-6B06.htm" htmlFormat="all"/>
  </connection>
</connections>
</file>

<file path=xl/sharedStrings.xml><?xml version="1.0" encoding="utf-8"?>
<sst xmlns="http://schemas.openxmlformats.org/spreadsheetml/2006/main" count="632" uniqueCount="68">
  <si>
    <t>Índice de precios al consumidor nacional, Managua y resto del país 1/, 2/</t>
  </si>
  <si>
    <t>(Año base, 2006 = 100)</t>
  </si>
  <si>
    <t>Cuadro II-1-06</t>
  </si>
  <si>
    <t>Año y mes</t>
  </si>
  <si>
    <t xml:space="preserve">IPC </t>
  </si>
  <si>
    <t>Variación %</t>
  </si>
  <si>
    <t>nacional</t>
  </si>
  <si>
    <t>Mensual</t>
  </si>
  <si>
    <t>Acumulada</t>
  </si>
  <si>
    <t>Interanual</t>
  </si>
  <si>
    <t>Managua</t>
  </si>
  <si>
    <t>resto del país</t>
  </si>
  <si>
    <t>-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</si>
  <si>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</si>
  <si>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</si>
  <si>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</si>
  <si>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</si>
  <si>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</si>
  <si>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</si>
  <si>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</si>
  <si>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</si>
  <si>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</si>
  <si>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</si>
  <si>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</si>
  <si>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</si>
  <si>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Septiembre </t>
  </si>
  <si>
    <t>1/</t>
  </si>
  <si>
    <t>: Los índices anuales corresponden al promedio del año.</t>
  </si>
  <si>
    <t>2/</t>
  </si>
  <si>
    <t>: Indices base 2006=100, enlazados con base 1999=100 en el período enero 2001 a diciembre 2009</t>
  </si>
  <si>
    <t>Fuente</t>
  </si>
  <si>
    <t>: BCN</t>
  </si>
  <si>
    <t>mensual</t>
  </si>
  <si>
    <t>acumulada</t>
  </si>
  <si>
    <t>interanual</t>
  </si>
  <si>
    <t>ipc</t>
  </si>
  <si>
    <t>fecha</t>
  </si>
  <si>
    <t>Costo agregado de la canasta básica de 53 productos</t>
  </si>
  <si>
    <t>(córdobas corrientes)</t>
  </si>
  <si>
    <t>Cuadro II-13</t>
  </si>
  <si>
    <t>Alimentos</t>
  </si>
  <si>
    <t>Usos del hogar</t>
  </si>
  <si>
    <t>Vestuario</t>
  </si>
  <si>
    <t>T o t a l</t>
  </si>
  <si>
    <t>(1)</t>
  </si>
  <si>
    <t>(2)</t>
  </si>
  <si>
    <t>(3)</t>
  </si>
  <si>
    <t>(4=1+2+3)</t>
  </si>
  <si>
    <t>2007 1/</t>
  </si>
  <si>
    <t>: En el año 2007 corresponde al promedio de septiembre en adelante.</t>
  </si>
  <si>
    <t>Vesutario</t>
  </si>
  <si>
    <t>Total</t>
  </si>
  <si>
    <t>Fecha</t>
  </si>
  <si>
    <r>
      <t>Distribución del empleo por categoría ocupacional - Gobierno Central</t>
    </r>
    <r>
      <rPr>
        <b/>
        <vertAlign val="superscript"/>
        <sz val="15"/>
        <rFont val="Verdana"/>
        <family val="2"/>
      </rPr>
      <t>/2</t>
    </r>
  </si>
  <si>
    <t>(Número de empleados)</t>
  </si>
  <si>
    <t xml:space="preserve"> Cuadro III-2</t>
  </si>
  <si>
    <t>Dirección</t>
  </si>
  <si>
    <t>Servicios administrativos</t>
  </si>
  <si>
    <t>Técnico científico</t>
  </si>
  <si>
    <r>
      <t>Docencia</t>
    </r>
    <r>
      <rPr>
        <b/>
        <vertAlign val="superscript"/>
        <sz val="11"/>
        <rFont val="Verdana"/>
        <family val="2"/>
      </rPr>
      <t>/1</t>
    </r>
  </si>
  <si>
    <t>Servicios generales</t>
  </si>
  <si>
    <t>Producción</t>
  </si>
  <si>
    <t>Salud</t>
  </si>
  <si>
    <t>:</t>
  </si>
  <si>
    <t>A partir de junio 2007 personal docente y de servicos generales de los colegios autónomos pasaron a ser pagados por nómina fiscal.</t>
  </si>
  <si>
    <t xml:space="preserve">: </t>
  </si>
  <si>
    <t>No incluye Ministerio de Defensa y Ministerio de Gobernación. Contiene el 30% de las instituciones el Gobierno General.</t>
  </si>
  <si>
    <t>MHCP.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</si>
</sst>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-* #,##0.00_-;\-* #,##0.00_-;_-* &quot;-&quot;??_-;_-@_-"/>
    <numFmt numFmtId="164" formatCode="_(* #,##0.0_);_(* \(#,##0.0\);_(* &quot;-&quot;??_);_(@_)"/>
    <numFmt numFmtId="165" formatCode="_ * #,##0.0_ ;_ * \-#,##0.0_ ;_ * &quot;-&quot;_ ;_ @_ "/>
    <numFmt numFmtId="166" formatCode="#,##0.0_);\(#,##0.0\)"/>
    <numFmt numFmtId="167" formatCode="_(* #,##0.00_);_(* \(#,##0.00\);_(* &quot;-&quot;??_);_(@_)"/>
    <numFmt numFmtId="168" formatCode="_-* #,##0.000_-;\-* #,##0.000_-;_-* &quot;-&quot;??_-;_-@_-"/>
    <numFmt numFmtId="169" formatCode="#,##0.0000"/>
    <numFmt numFmtId="170" formatCode="_(#,##0.0_);_(\(#,##0.0\);_(\ &quot;-&quot;??_);_(@_)"/>
    <numFmt numFmtId="171" formatCode="_ * #,##0.0_ ;_ * \-#,##0.0_ ;_ * &quot;-&quot;??_ ;_ @_ "/>
    <numFmt numFmtId="172" formatCode="_(#,##0.0_)\ \ \ \ \ \ \ \ \ \ \ \ ;_(\(#,##0.0\)\ \ \ \ \ \ \ \ \ \ \ \ \ \ \ \ \ \ ;_(\ &quot;-&quot;??_)\ \ \ \ \ \ ;_(@_)"/>
    <numFmt numFmtId="173" formatCode="_-* #,##0\ _p_t_a_-;\-* #,##0\ _p_t_a_-;_-* &quot;-&quot;??\ _p_t_a_-;_-@_-"/>
    <numFmt numFmtId="174" formatCode="_-* #,##0.0\ _p_t_a_-;\-* #,##0.0\ _p_t_a_-;_-* &quot;-&quot;??\ _p_t_a_-;_-@_-"/>
    <numFmt numFmtId="175" formatCode="_-* #,##0.0000\ _p_t_a_-;\-* #,##0.0000\ _p_t_a_-;_-* &quot;-&quot;??\ _p_t_a_-;_-@_-"/>
    <numFmt numFmtId="176" formatCode="_-* #,##0.00\ _p_t_a_-;\-* #,##0.00\ _p_t_a_-;_-* &quot;-&quot;??\ _p_t_a_-;_-@_-"/>
    <numFmt numFmtId="177" formatCode="_(#,##0_);_(\(#,##0\);_(* &quot;-&quot;??_);_(@_)"/>
    <numFmt numFmtId="178" formatCode="_(* #,##0_);_(* \(#,##0\);_(* &quot;-&quot;??_);_(@_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6"/>
      <name val="Verdana"/>
      <family val="2"/>
    </font>
    <font>
      <sz val="16"/>
      <name val="Verdana"/>
      <family val="2"/>
    </font>
    <font>
      <sz val="16"/>
      <name val="Futura Md BT"/>
      <family val="2"/>
    </font>
    <font>
      <i/>
      <sz val="12"/>
      <name val="Verdana"/>
      <family val="2"/>
    </font>
    <font>
      <sz val="14"/>
      <name val="Verdana"/>
      <family val="2"/>
    </font>
    <font>
      <b/>
      <sz val="12"/>
      <name val="Verdana"/>
      <family val="2"/>
    </font>
    <font>
      <sz val="14"/>
      <name val="Times New Roman"/>
      <family val="1"/>
    </font>
    <font>
      <b/>
      <sz val="10"/>
      <name val="Verdana"/>
      <family val="2"/>
    </font>
    <font>
      <sz val="10"/>
      <name val="Futura Md BT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1"/>
      <name val="Futura Md BT"/>
      <family val="2"/>
    </font>
    <font>
      <sz val="10"/>
      <name val="Futura Lt BT"/>
      <family val="2"/>
    </font>
    <font>
      <b/>
      <sz val="10"/>
      <name val="Futura Lt BT"/>
      <family val="2"/>
    </font>
    <font>
      <sz val="10"/>
      <name val="Verdana"/>
      <family val="2"/>
    </font>
    <font>
      <i/>
      <sz val="11"/>
      <name val="Verdana"/>
      <family val="2"/>
    </font>
    <font>
      <b/>
      <sz val="14"/>
      <name val="Verdana"/>
      <family val="2"/>
    </font>
    <font>
      <sz val="9"/>
      <name val="Verdana"/>
      <family val="2"/>
    </font>
    <font>
      <sz val="8"/>
      <name val="Verdana"/>
      <family val="2"/>
    </font>
    <font>
      <b/>
      <sz val="15"/>
      <name val="Verdana"/>
      <family val="2"/>
    </font>
    <font>
      <b/>
      <vertAlign val="superscript"/>
      <sz val="15"/>
      <name val="Verdana"/>
      <family val="2"/>
    </font>
    <font>
      <sz val="11"/>
      <name val="Futura Lt BT"/>
      <family val="2"/>
    </font>
    <font>
      <b/>
      <vertAlign val="superscript"/>
      <sz val="11"/>
      <name val="Verdana"/>
      <family val="2"/>
    </font>
    <font>
      <sz val="11"/>
      <name val="Futura Md BT"/>
      <family val="2"/>
    </font>
    <font>
      <b/>
      <sz val="11"/>
      <name val="Futura Lt BT"/>
      <family val="2"/>
    </font>
    <font>
      <sz val="9"/>
      <name val="Futura Lt BT"/>
      <family val="2"/>
    </font>
    <font>
      <sz val="10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D8D8D8"/>
        <bgColor rgb="FF000000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right"/>
    </xf>
    <xf numFmtId="0" fontId="5" fillId="2" borderId="0" xfId="0" applyFont="1" applyFill="1"/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9" fillId="2" borderId="0" xfId="0" applyFont="1" applyFill="1"/>
    <xf numFmtId="0" fontId="10" fillId="3" borderId="1" xfId="0" applyFont="1" applyFill="1" applyBorder="1" applyAlignment="1">
      <alignment horizontal="center" vertical="center" wrapText="1"/>
    </xf>
    <xf numFmtId="0" fontId="11" fillId="2" borderId="0" xfId="0" applyFont="1" applyFill="1"/>
    <xf numFmtId="0" fontId="10" fillId="3" borderId="4" xfId="0" applyFont="1" applyFill="1" applyBorder="1" applyAlignment="1">
      <alignment horizontal="center" vertical="top" wrapText="1"/>
    </xf>
    <xf numFmtId="0" fontId="10" fillId="3" borderId="4" xfId="0" applyFont="1" applyFill="1" applyBorder="1" applyAlignment="1">
      <alignment horizontal="center"/>
    </xf>
    <xf numFmtId="0" fontId="12" fillId="2" borderId="0" xfId="0" applyFont="1" applyFill="1" applyAlignment="1">
      <alignment horizontal="center" vertical="center"/>
    </xf>
    <xf numFmtId="0" fontId="13" fillId="0" borderId="0" xfId="0" applyFont="1"/>
    <xf numFmtId="164" fontId="13" fillId="2" borderId="0" xfId="0" applyNumberFormat="1" applyFont="1" applyFill="1"/>
    <xf numFmtId="0" fontId="2" fillId="0" borderId="0" xfId="0" applyFont="1"/>
    <xf numFmtId="0" fontId="2" fillId="2" borderId="0" xfId="0" applyFont="1" applyFill="1"/>
    <xf numFmtId="1" fontId="13" fillId="2" borderId="0" xfId="0" applyNumberFormat="1" applyFont="1" applyFill="1" applyAlignment="1">
      <alignment horizontal="left"/>
    </xf>
    <xf numFmtId="166" fontId="13" fillId="2" borderId="0" xfId="0" applyNumberFormat="1" applyFont="1" applyFill="1" applyAlignment="1">
      <alignment horizontal="right" indent="3"/>
    </xf>
    <xf numFmtId="39" fontId="13" fillId="2" borderId="0" xfId="0" applyNumberFormat="1" applyFont="1" applyFill="1" applyAlignment="1">
      <alignment horizontal="right" indent="3"/>
    </xf>
    <xf numFmtId="165" fontId="14" fillId="2" borderId="0" xfId="0" applyNumberFormat="1" applyFont="1" applyFill="1" applyAlignment="1">
      <alignment horizontal="right"/>
    </xf>
    <xf numFmtId="0" fontId="13" fillId="3" borderId="0" xfId="0" applyFont="1" applyFill="1" applyAlignment="1">
      <alignment horizontal="left"/>
    </xf>
    <xf numFmtId="166" fontId="13" fillId="3" borderId="0" xfId="0" applyNumberFormat="1" applyFont="1" applyFill="1" applyAlignment="1">
      <alignment horizontal="right" indent="3"/>
    </xf>
    <xf numFmtId="0" fontId="15" fillId="2" borderId="0" xfId="0" applyFont="1" applyFill="1"/>
    <xf numFmtId="0" fontId="13" fillId="2" borderId="0" xfId="0" applyFont="1" applyFill="1" applyAlignment="1">
      <alignment horizontal="left"/>
    </xf>
    <xf numFmtId="0" fontId="16" fillId="2" borderId="0" xfId="0" applyFont="1" applyFill="1"/>
    <xf numFmtId="1" fontId="13" fillId="3" borderId="0" xfId="0" applyNumberFormat="1" applyFont="1" applyFill="1" applyAlignment="1">
      <alignment horizontal="left"/>
    </xf>
    <xf numFmtId="0" fontId="13" fillId="2" borderId="0" xfId="0" applyFont="1" applyFill="1"/>
    <xf numFmtId="0" fontId="13" fillId="3" borderId="0" xfId="0" applyFont="1" applyFill="1"/>
    <xf numFmtId="166" fontId="13" fillId="2" borderId="0" xfId="0" applyNumberFormat="1" applyFont="1" applyFill="1" applyAlignment="1">
      <alignment horizontal="right" indent="2"/>
    </xf>
    <xf numFmtId="1" fontId="12" fillId="2" borderId="0" xfId="0" applyNumberFormat="1" applyFont="1" applyFill="1" applyAlignment="1">
      <alignment horizontal="left"/>
    </xf>
    <xf numFmtId="166" fontId="12" fillId="2" borderId="0" xfId="0" applyNumberFormat="1" applyFont="1" applyFill="1" applyAlignment="1">
      <alignment horizontal="right" indent="3"/>
    </xf>
    <xf numFmtId="166" fontId="12" fillId="2" borderId="0" xfId="0" applyNumberFormat="1" applyFont="1" applyFill="1" applyAlignment="1">
      <alignment horizontal="center"/>
    </xf>
    <xf numFmtId="166" fontId="15" fillId="2" borderId="0" xfId="0" applyNumberFormat="1" applyFont="1" applyFill="1"/>
    <xf numFmtId="166" fontId="13" fillId="3" borderId="0" xfId="0" applyNumberFormat="1" applyFont="1" applyFill="1" applyAlignment="1">
      <alignment horizontal="right" indent="2"/>
    </xf>
    <xf numFmtId="166" fontId="13" fillId="2" borderId="0" xfId="0" applyNumberFormat="1" applyFont="1" applyFill="1" applyAlignment="1">
      <alignment horizontal="center"/>
    </xf>
    <xf numFmtId="166" fontId="13" fillId="3" borderId="0" xfId="0" applyNumberFormat="1" applyFont="1" applyFill="1" applyAlignment="1">
      <alignment horizontal="center"/>
    </xf>
    <xf numFmtId="0" fontId="13" fillId="2" borderId="0" xfId="0" applyFont="1" applyFill="1" applyAlignment="1">
      <alignment vertical="center"/>
    </xf>
    <xf numFmtId="166" fontId="13" fillId="2" borderId="0" xfId="0" applyNumberFormat="1" applyFont="1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39" fontId="13" fillId="2" borderId="0" xfId="0" applyNumberFormat="1" applyFont="1" applyFill="1" applyAlignment="1">
      <alignment horizontal="center"/>
    </xf>
    <xf numFmtId="166" fontId="13" fillId="0" borderId="0" xfId="0" applyNumberFormat="1" applyFont="1" applyAlignment="1">
      <alignment horizontal="center"/>
    </xf>
    <xf numFmtId="0" fontId="17" fillId="2" borderId="1" xfId="0" applyFont="1" applyFill="1" applyBorder="1"/>
    <xf numFmtId="0" fontId="17" fillId="2" borderId="0" xfId="0" applyFont="1" applyFill="1"/>
    <xf numFmtId="0" fontId="17" fillId="0" borderId="0" xfId="0" applyFont="1"/>
    <xf numFmtId="164" fontId="17" fillId="2" borderId="1" xfId="0" applyNumberFormat="1" applyFont="1" applyFill="1" applyBorder="1"/>
    <xf numFmtId="164" fontId="17" fillId="2" borderId="0" xfId="0" applyNumberFormat="1" applyFont="1" applyFill="1"/>
    <xf numFmtId="166" fontId="2" fillId="2" borderId="0" xfId="0" applyNumberFormat="1" applyFont="1" applyFill="1"/>
    <xf numFmtId="0" fontId="13" fillId="0" borderId="0" xfId="0" applyFont="1" applyAlignment="1">
      <alignment horizontal="left"/>
    </xf>
    <xf numFmtId="164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43" fontId="2" fillId="2" borderId="0" xfId="0" applyNumberFormat="1" applyFont="1" applyFill="1"/>
    <xf numFmtId="14" fontId="0" fillId="0" borderId="0" xfId="0" applyNumberFormat="1"/>
    <xf numFmtId="4" fontId="0" fillId="0" borderId="0" xfId="0" applyNumberFormat="1"/>
    <xf numFmtId="169" fontId="0" fillId="0" borderId="0" xfId="0" applyNumberFormat="1"/>
    <xf numFmtId="4" fontId="0" fillId="0" borderId="0" xfId="1" applyNumberFormat="1" applyFont="1"/>
    <xf numFmtId="169" fontId="0" fillId="0" borderId="0" xfId="0" applyNumberFormat="1" applyFont="1"/>
    <xf numFmtId="0" fontId="19" fillId="2" borderId="0" xfId="0" applyFont="1" applyFill="1" applyAlignment="1">
      <alignment horizontal="left"/>
    </xf>
    <xf numFmtId="0" fontId="12" fillId="2" borderId="0" xfId="0" applyFont="1" applyFill="1"/>
    <xf numFmtId="0" fontId="12" fillId="4" borderId="1" xfId="0" applyFont="1" applyFill="1" applyBorder="1" applyAlignment="1">
      <alignment horizontal="center" vertical="center"/>
    </xf>
    <xf numFmtId="49" fontId="17" fillId="4" borderId="4" xfId="0" applyNumberFormat="1" applyFont="1" applyFill="1" applyBorder="1" applyAlignment="1">
      <alignment horizontal="center" vertical="center"/>
    </xf>
    <xf numFmtId="170" fontId="13" fillId="2" borderId="0" xfId="0" applyNumberFormat="1" applyFont="1" applyFill="1" applyAlignment="1">
      <alignment horizontal="right" indent="2"/>
    </xf>
    <xf numFmtId="171" fontId="12" fillId="2" borderId="0" xfId="0" applyNumberFormat="1" applyFont="1" applyFill="1"/>
    <xf numFmtId="0" fontId="10" fillId="0" borderId="0" xfId="0" applyFont="1"/>
    <xf numFmtId="0" fontId="10" fillId="2" borderId="0" xfId="0" applyFont="1" applyFill="1"/>
    <xf numFmtId="0" fontId="13" fillId="4" borderId="0" xfId="0" applyFont="1" applyFill="1" applyAlignment="1">
      <alignment horizontal="left"/>
    </xf>
    <xf numFmtId="170" fontId="13" fillId="4" borderId="0" xfId="0" applyNumberFormat="1" applyFont="1" applyFill="1" applyAlignment="1">
      <alignment horizontal="right" indent="2"/>
    </xf>
    <xf numFmtId="171" fontId="13" fillId="2" borderId="0" xfId="0" applyNumberFormat="1" applyFont="1" applyFill="1"/>
    <xf numFmtId="0" fontId="12" fillId="2" borderId="0" xfId="0" applyFont="1" applyFill="1" applyAlignment="1">
      <alignment horizontal="left"/>
    </xf>
    <xf numFmtId="170" fontId="12" fillId="2" borderId="0" xfId="0" applyNumberFormat="1" applyFont="1" applyFill="1" applyAlignment="1">
      <alignment horizontal="right" indent="2"/>
    </xf>
    <xf numFmtId="0" fontId="13" fillId="2" borderId="0" xfId="0" applyFont="1" applyFill="1" applyAlignment="1">
      <alignment horizontal="left" vertical="center"/>
    </xf>
    <xf numFmtId="170" fontId="13" fillId="2" borderId="0" xfId="0" applyNumberFormat="1" applyFont="1" applyFill="1" applyAlignment="1">
      <alignment horizontal="right" vertical="center" indent="2"/>
    </xf>
    <xf numFmtId="0" fontId="13" fillId="4" borderId="0" xfId="0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170" fontId="13" fillId="5" borderId="0" xfId="0" applyNumberFormat="1" applyFont="1" applyFill="1" applyAlignment="1">
      <alignment horizontal="right" indent="2"/>
    </xf>
    <xf numFmtId="172" fontId="17" fillId="2" borderId="0" xfId="0" applyNumberFormat="1" applyFont="1" applyFill="1"/>
    <xf numFmtId="173" fontId="17" fillId="2" borderId="0" xfId="0" applyNumberFormat="1" applyFont="1" applyFill="1"/>
    <xf numFmtId="0" fontId="13" fillId="4" borderId="0" xfId="0" applyFont="1" applyFill="1"/>
    <xf numFmtId="174" fontId="17" fillId="2" borderId="0" xfId="0" applyNumberFormat="1" applyFont="1" applyFill="1"/>
    <xf numFmtId="170" fontId="17" fillId="2" borderId="0" xfId="0" applyNumberFormat="1" applyFont="1" applyFill="1"/>
    <xf numFmtId="175" fontId="17" fillId="2" borderId="0" xfId="0" applyNumberFormat="1" applyFont="1" applyFill="1"/>
    <xf numFmtId="0" fontId="12" fillId="2" borderId="0" xfId="0" applyFont="1" applyFill="1" applyAlignment="1">
      <alignment horizontal="left" vertical="center"/>
    </xf>
    <xf numFmtId="170" fontId="12" fillId="2" borderId="0" xfId="0" applyNumberFormat="1" applyFont="1" applyFill="1" applyAlignment="1">
      <alignment horizontal="right" vertical="center" indent="2"/>
    </xf>
    <xf numFmtId="173" fontId="17" fillId="2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73" fontId="17" fillId="0" borderId="0" xfId="0" applyNumberFormat="1" applyFont="1"/>
    <xf numFmtId="0" fontId="20" fillId="2" borderId="1" xfId="0" applyFont="1" applyFill="1" applyBorder="1"/>
    <xf numFmtId="0" fontId="20" fillId="2" borderId="0" xfId="0" applyFont="1" applyFill="1"/>
    <xf numFmtId="0" fontId="21" fillId="2" borderId="0" xfId="0" applyFont="1" applyFill="1"/>
    <xf numFmtId="176" fontId="13" fillId="2" borderId="0" xfId="0" applyNumberFormat="1" applyFont="1" applyFill="1"/>
    <xf numFmtId="170" fontId="20" fillId="2" borderId="0" xfId="0" applyNumberFormat="1" applyFont="1" applyFill="1"/>
    <xf numFmtId="167" fontId="20" fillId="2" borderId="0" xfId="0" applyNumberFormat="1" applyFont="1" applyFill="1"/>
    <xf numFmtId="2" fontId="17" fillId="2" borderId="0" xfId="0" applyNumberFormat="1" applyFont="1" applyFill="1"/>
    <xf numFmtId="0" fontId="24" fillId="2" borderId="0" xfId="0" applyFont="1" applyFill="1"/>
    <xf numFmtId="0" fontId="12" fillId="2" borderId="0" xfId="0" applyFont="1" applyFill="1" applyAlignment="1">
      <alignment horizontal="right"/>
    </xf>
    <xf numFmtId="0" fontId="12" fillId="4" borderId="3" xfId="0" applyFont="1" applyFill="1" applyBorder="1" applyAlignment="1">
      <alignment horizontal="center" vertical="center" wrapText="1"/>
    </xf>
    <xf numFmtId="0" fontId="26" fillId="2" borderId="0" xfId="0" applyFont="1" applyFill="1"/>
    <xf numFmtId="0" fontId="12" fillId="2" borderId="0" xfId="0" applyFont="1" applyFill="1" applyAlignment="1">
      <alignment horizontal="center" wrapText="1"/>
    </xf>
    <xf numFmtId="177" fontId="13" fillId="2" borderId="0" xfId="0" applyNumberFormat="1" applyFont="1" applyFill="1" applyAlignment="1">
      <alignment horizontal="center"/>
    </xf>
    <xf numFmtId="177" fontId="13" fillId="4" borderId="0" xfId="0" applyNumberFormat="1" applyFont="1" applyFill="1" applyAlignment="1">
      <alignment horizontal="center"/>
    </xf>
    <xf numFmtId="0" fontId="27" fillId="2" borderId="0" xfId="0" applyFont="1" applyFill="1"/>
    <xf numFmtId="0" fontId="14" fillId="2" borderId="0" xfId="0" applyFont="1" applyFill="1"/>
    <xf numFmtId="177" fontId="24" fillId="2" borderId="0" xfId="0" applyNumberFormat="1" applyFont="1" applyFill="1"/>
    <xf numFmtId="177" fontId="12" fillId="2" borderId="0" xfId="0" applyNumberFormat="1" applyFont="1" applyFill="1" applyAlignment="1">
      <alignment horizontal="center"/>
    </xf>
    <xf numFmtId="167" fontId="24" fillId="2" borderId="0" xfId="0" applyNumberFormat="1" applyFont="1" applyFill="1"/>
    <xf numFmtId="0" fontId="13" fillId="2" borderId="5" xfId="0" applyFont="1" applyFill="1" applyBorder="1"/>
    <xf numFmtId="177" fontId="13" fillId="2" borderId="5" xfId="0" applyNumberFormat="1" applyFont="1" applyFill="1" applyBorder="1" applyAlignment="1">
      <alignment horizontal="center"/>
    </xf>
    <xf numFmtId="0" fontId="24" fillId="2" borderId="4" xfId="0" applyFont="1" applyFill="1" applyBorder="1"/>
    <xf numFmtId="0" fontId="28" fillId="2" borderId="0" xfId="0" applyFont="1" applyFill="1"/>
    <xf numFmtId="0" fontId="29" fillId="2" borderId="0" xfId="0" applyFont="1" applyFill="1"/>
    <xf numFmtId="178" fontId="20" fillId="2" borderId="0" xfId="0" applyNumberFormat="1" applyFont="1" applyFill="1"/>
    <xf numFmtId="0" fontId="8" fillId="2" borderId="4" xfId="0" applyFont="1" applyFill="1" applyBorder="1" applyAlignment="1">
      <alignment horizontal="right"/>
    </xf>
    <xf numFmtId="0" fontId="10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22" fillId="2" borderId="0" xfId="0" applyFont="1" applyFill="1"/>
    <xf numFmtId="0" fontId="18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12" fillId="4" borderId="3" xfId="0" applyFont="1" applyFill="1" applyBorder="1" applyAlignment="1">
      <alignment horizontal="center" vertical="center" wrapText="1"/>
    </xf>
    <xf numFmtId="0" fontId="17" fillId="2" borderId="6" xfId="0" applyFont="1" applyFill="1" applyBorder="1"/>
    <xf numFmtId="0" fontId="17" fillId="2" borderId="0" xfId="0" applyFont="1" applyFill="1"/>
  </cellXfs>
  <cellStyles count="2">
    <cellStyle name="Normal" xfId="0" builtinId="0"/>
    <cellStyle name="Porcentaje" xfId="1" builtinId="5"/>
  </cellStyles>
  <dxfs count="10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9" formatCode="d/m/yyyy"/>
    </dxf>
    <dxf>
      <numFmt numFmtId="4" formatCode="#,##0.00"/>
    </dxf>
    <dxf>
      <numFmt numFmtId="169" formatCode="#,##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numFmt numFmtId="4" formatCode="#,##0.00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datosipc!$E$1</c:f>
              <c:strCache>
                <c:ptCount val="1"/>
                <c:pt idx="0">
                  <c:v>interanual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datosipc!$A$2:$A$28</c:f>
              <c:numCache>
                <c:formatCode>m/d/yyyy</c:formatCode>
                <c:ptCount val="27"/>
                <c:pt idx="0">
                  <c:v>42766</c:v>
                </c:pt>
                <c:pt idx="1">
                  <c:v>42794</c:v>
                </c:pt>
                <c:pt idx="2">
                  <c:v>42825</c:v>
                </c:pt>
                <c:pt idx="3">
                  <c:v>42855</c:v>
                </c:pt>
                <c:pt idx="4">
                  <c:v>42886</c:v>
                </c:pt>
                <c:pt idx="5">
                  <c:v>42916</c:v>
                </c:pt>
                <c:pt idx="6">
                  <c:v>42947</c:v>
                </c:pt>
                <c:pt idx="7">
                  <c:v>42978</c:v>
                </c:pt>
                <c:pt idx="8">
                  <c:v>43008</c:v>
                </c:pt>
                <c:pt idx="9">
                  <c:v>43039</c:v>
                </c:pt>
                <c:pt idx="10">
                  <c:v>43069</c:v>
                </c:pt>
                <c:pt idx="11">
                  <c:v>43100</c:v>
                </c:pt>
                <c:pt idx="12">
                  <c:v>43131</c:v>
                </c:pt>
                <c:pt idx="13">
                  <c:v>43159</c:v>
                </c:pt>
                <c:pt idx="14">
                  <c:v>43190</c:v>
                </c:pt>
                <c:pt idx="15">
                  <c:v>43220</c:v>
                </c:pt>
                <c:pt idx="16">
                  <c:v>43251</c:v>
                </c:pt>
                <c:pt idx="17">
                  <c:v>43281</c:v>
                </c:pt>
                <c:pt idx="18">
                  <c:v>43312</c:v>
                </c:pt>
                <c:pt idx="19">
                  <c:v>43343</c:v>
                </c:pt>
                <c:pt idx="20">
                  <c:v>43373</c:v>
                </c:pt>
                <c:pt idx="21">
                  <c:v>43404</c:v>
                </c:pt>
                <c:pt idx="22">
                  <c:v>43434</c:v>
                </c:pt>
                <c:pt idx="23">
                  <c:v>43465</c:v>
                </c:pt>
              </c:numCache>
            </c:numRef>
          </c:xVal>
          <c:yVal>
            <c:numRef>
              <c:f>datosipc!$E$2:$E$28</c:f>
              <c:numCache>
                <c:formatCode>#,##0.00</c:formatCode>
                <c:ptCount val="27"/>
                <c:pt idx="0">
                  <c:v>3.9</c:v>
                </c:pt>
                <c:pt idx="1">
                  <c:v>3.7</c:v>
                </c:pt>
                <c:pt idx="2">
                  <c:v>3.2</c:v>
                </c:pt>
                <c:pt idx="3">
                  <c:v>3.4</c:v>
                </c:pt>
                <c:pt idx="4">
                  <c:v>2.9</c:v>
                </c:pt>
                <c:pt idx="5">
                  <c:v>3.1</c:v>
                </c:pt>
                <c:pt idx="6">
                  <c:v>3.1</c:v>
                </c:pt>
                <c:pt idx="7">
                  <c:v>3.5</c:v>
                </c:pt>
                <c:pt idx="8">
                  <c:v>4.12</c:v>
                </c:pt>
                <c:pt idx="9">
                  <c:v>4.37</c:v>
                </c:pt>
                <c:pt idx="10">
                  <c:v>5.3</c:v>
                </c:pt>
                <c:pt idx="11">
                  <c:v>5.7</c:v>
                </c:pt>
                <c:pt idx="12">
                  <c:v>5.4</c:v>
                </c:pt>
                <c:pt idx="13">
                  <c:v>4.8</c:v>
                </c:pt>
                <c:pt idx="14">
                  <c:v>4.8</c:v>
                </c:pt>
                <c:pt idx="15">
                  <c:v>4.8</c:v>
                </c:pt>
                <c:pt idx="16">
                  <c:v>5.3</c:v>
                </c:pt>
                <c:pt idx="17">
                  <c:v>5.7</c:v>
                </c:pt>
                <c:pt idx="18">
                  <c:v>5.2</c:v>
                </c:pt>
                <c:pt idx="19">
                  <c:v>5</c:v>
                </c:pt>
                <c:pt idx="20">
                  <c:v>5.0999999999999996</c:v>
                </c:pt>
                <c:pt idx="21">
                  <c:v>5.0999999999999996</c:v>
                </c:pt>
                <c:pt idx="22">
                  <c:v>4.4000000000000004</c:v>
                </c:pt>
                <c:pt idx="23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A-47EE-9DF3-9A09B304A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44112"/>
        <c:axId val="450136568"/>
      </c:scatterChart>
      <c:valAx>
        <c:axId val="45014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450136568"/>
        <c:crosses val="autoZero"/>
        <c:crossBetween val="midCat"/>
      </c:valAx>
      <c:valAx>
        <c:axId val="45013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45014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datoscanasta!$E$1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datoscanasta!$A$2:$A$27</c:f>
              <c:numCache>
                <c:formatCode>m/d/yyyy</c:formatCode>
                <c:ptCount val="26"/>
                <c:pt idx="0">
                  <c:v>42766</c:v>
                </c:pt>
                <c:pt idx="1">
                  <c:v>42794</c:v>
                </c:pt>
                <c:pt idx="2">
                  <c:v>42825</c:v>
                </c:pt>
                <c:pt idx="3">
                  <c:v>42855</c:v>
                </c:pt>
                <c:pt idx="4">
                  <c:v>42886</c:v>
                </c:pt>
                <c:pt idx="5">
                  <c:v>42916</c:v>
                </c:pt>
                <c:pt idx="6">
                  <c:v>42947</c:v>
                </c:pt>
                <c:pt idx="7">
                  <c:v>42978</c:v>
                </c:pt>
                <c:pt idx="8">
                  <c:v>43008</c:v>
                </c:pt>
                <c:pt idx="9">
                  <c:v>43039</c:v>
                </c:pt>
                <c:pt idx="10">
                  <c:v>43069</c:v>
                </c:pt>
                <c:pt idx="11">
                  <c:v>43100</c:v>
                </c:pt>
                <c:pt idx="12">
                  <c:v>43131</c:v>
                </c:pt>
                <c:pt idx="13">
                  <c:v>43159</c:v>
                </c:pt>
                <c:pt idx="14">
                  <c:v>43190</c:v>
                </c:pt>
                <c:pt idx="15">
                  <c:v>43220</c:v>
                </c:pt>
                <c:pt idx="16">
                  <c:v>43251</c:v>
                </c:pt>
                <c:pt idx="17">
                  <c:v>43281</c:v>
                </c:pt>
                <c:pt idx="18">
                  <c:v>43312</c:v>
                </c:pt>
                <c:pt idx="19">
                  <c:v>43343</c:v>
                </c:pt>
                <c:pt idx="20">
                  <c:v>43373</c:v>
                </c:pt>
                <c:pt idx="21">
                  <c:v>43404</c:v>
                </c:pt>
                <c:pt idx="22">
                  <c:v>43434</c:v>
                </c:pt>
                <c:pt idx="23">
                  <c:v>43465</c:v>
                </c:pt>
                <c:pt idx="24">
                  <c:v>43496</c:v>
                </c:pt>
                <c:pt idx="25">
                  <c:v>43524</c:v>
                </c:pt>
              </c:numCache>
            </c:numRef>
          </c:xVal>
          <c:yVal>
            <c:numRef>
              <c:f>datoscanasta!$E$2:$E$27</c:f>
              <c:numCache>
                <c:formatCode>#,##0.00</c:formatCode>
                <c:ptCount val="26"/>
                <c:pt idx="0">
                  <c:v>12714.9</c:v>
                </c:pt>
                <c:pt idx="1">
                  <c:v>12764.9</c:v>
                </c:pt>
                <c:pt idx="2">
                  <c:v>12793.099999999999</c:v>
                </c:pt>
                <c:pt idx="3">
                  <c:v>12782.2</c:v>
                </c:pt>
                <c:pt idx="4">
                  <c:v>12929.6</c:v>
                </c:pt>
                <c:pt idx="5">
                  <c:v>12786.3</c:v>
                </c:pt>
                <c:pt idx="6">
                  <c:v>12780.9</c:v>
                </c:pt>
                <c:pt idx="7">
                  <c:v>12696.6</c:v>
                </c:pt>
                <c:pt idx="8">
                  <c:v>12781.5</c:v>
                </c:pt>
                <c:pt idx="9">
                  <c:v>12921.900000000001</c:v>
                </c:pt>
                <c:pt idx="10">
                  <c:v>13187.3</c:v>
                </c:pt>
                <c:pt idx="11">
                  <c:v>13332</c:v>
                </c:pt>
                <c:pt idx="12">
                  <c:v>13396.9</c:v>
                </c:pt>
                <c:pt idx="13">
                  <c:v>13338.199999999999</c:v>
                </c:pt>
                <c:pt idx="14">
                  <c:v>13274</c:v>
                </c:pt>
                <c:pt idx="15">
                  <c:v>13274.5</c:v>
                </c:pt>
                <c:pt idx="16">
                  <c:v>13422.6</c:v>
                </c:pt>
                <c:pt idx="17">
                  <c:v>13574.9</c:v>
                </c:pt>
                <c:pt idx="18">
                  <c:v>13599.9</c:v>
                </c:pt>
                <c:pt idx="19">
                  <c:v>13493.6</c:v>
                </c:pt>
                <c:pt idx="20">
                  <c:v>13428.399999999998</c:v>
                </c:pt>
                <c:pt idx="21">
                  <c:v>13440.1</c:v>
                </c:pt>
                <c:pt idx="22">
                  <c:v>13540.2</c:v>
                </c:pt>
                <c:pt idx="23">
                  <c:v>13564.7</c:v>
                </c:pt>
                <c:pt idx="24">
                  <c:v>13500.900000000001</c:v>
                </c:pt>
                <c:pt idx="25">
                  <c:v>13414.8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9-4389-9C82-72A2DD1F6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55920"/>
        <c:axId val="545256248"/>
      </c:scatterChart>
      <c:valAx>
        <c:axId val="54525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45256248"/>
        <c:crosses val="autoZero"/>
        <c:crossBetween val="midCat"/>
      </c:valAx>
      <c:valAx>
        <c:axId val="54525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54525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A9-460B-ABF2-40D8C8722E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A9-460B-ABF2-40D8C8722E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A9-460B-ABF2-40D8C8722E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N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datoscanasta!$B$1:$D$1</c:f>
              <c:strCache>
                <c:ptCount val="3"/>
                <c:pt idx="0">
                  <c:v>Alimentos</c:v>
                </c:pt>
                <c:pt idx="1">
                  <c:v>Vesutario</c:v>
                </c:pt>
                <c:pt idx="2">
                  <c:v>Usos del hogar</c:v>
                </c:pt>
              </c:strCache>
            </c:strRef>
          </c:cat>
          <c:val>
            <c:numRef>
              <c:f>datoscanasta!$B$27:$D$27</c:f>
              <c:numCache>
                <c:formatCode>#,##0.00</c:formatCode>
                <c:ptCount val="3"/>
                <c:pt idx="0">
                  <c:v>8822.9</c:v>
                </c:pt>
                <c:pt idx="1">
                  <c:v>2924.5</c:v>
                </c:pt>
                <c:pt idx="2">
                  <c:v>1667.4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F-43CD-BBEE-791C52321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2</xdr:row>
      <xdr:rowOff>33336</xdr:rowOff>
    </xdr:from>
    <xdr:to>
      <xdr:col>15</xdr:col>
      <xdr:colOff>714375</xdr:colOff>
      <xdr:row>19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2C2F42-AE94-4A02-92B5-44B8ECDD4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1</xdr:row>
      <xdr:rowOff>23812</xdr:rowOff>
    </xdr:from>
    <xdr:to>
      <xdr:col>13</xdr:col>
      <xdr:colOff>323849</xdr:colOff>
      <xdr:row>12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146497-2AB9-4BE0-B567-C3CE37AF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12</xdr:row>
      <xdr:rowOff>185737</xdr:rowOff>
    </xdr:from>
    <xdr:to>
      <xdr:col>12</xdr:col>
      <xdr:colOff>295275</xdr:colOff>
      <xdr:row>27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A66E5A-62F4-4A0E-9512-12509C2F0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et001" preserveFormatting="0" connectionId="1" xr16:uid="{D251FFDF-EDFB-41DA-822F-D703AC5FDF1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et001" preserveFormatting="0" connectionId="2" xr16:uid="{75380D5A-C74A-4B15-AD4E-4CCCF1B3482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-6B06" preserveFormatting="0" connectionId="3" xr16:uid="{32A4149C-B2B4-4D9C-AF9A-67133AECE3A6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B17D42-6FA3-4CE4-9BF9-AA2F35F7CFA2}" name="Tabla1" displayName="Tabla1" ref="A1:E28" totalsRowShown="0">
  <autoFilter ref="A1:E28" xr:uid="{888CDAFD-38D3-4E5E-926F-BD6FF6F9790C}"/>
  <tableColumns count="5">
    <tableColumn id="1" xr3:uid="{75FD4433-1F97-433A-8975-B9F64C37A211}" name="fecha" dataDxfId="9"/>
    <tableColumn id="2" xr3:uid="{6A73AFA4-BE56-4CDA-A507-A2790900E5C9}" name="ipc" dataDxfId="8"/>
    <tableColumn id="3" xr3:uid="{D9BD6CB9-8F06-4AC1-A471-2177EC516AD3}" name="mensual" dataDxfId="7" dataCellStyle="Porcentaje"/>
    <tableColumn id="4" xr3:uid="{8C6E4DF2-1163-4863-80A5-13E330BCC860}" name="acumulada" dataDxfId="6"/>
    <tableColumn id="5" xr3:uid="{ED32E89C-FDD1-4FAF-8AA8-5D15F8F5CC00}" name="interanual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693245-EEA9-4DB6-B7A4-09D0A0C86F70}" name="Tabla2" displayName="Tabla2" ref="A1:E27" totalsRowShown="0">
  <autoFilter ref="A1:E27" xr:uid="{8B051D3E-1E74-498D-AA3E-D95C9088F873}"/>
  <tableColumns count="5">
    <tableColumn id="1" xr3:uid="{FD8AF1A5-D2C5-48CF-9444-E17DB2AD10C1}" name="Fecha" dataDxfId="4"/>
    <tableColumn id="2" xr3:uid="{AB2B2E16-5AEF-4B23-9023-DA6746714DCE}" name="Alimentos" dataDxfId="3"/>
    <tableColumn id="3" xr3:uid="{713AD289-96D2-4A93-8EA8-96C8BE25D469}" name="Vesutario" dataDxfId="2"/>
    <tableColumn id="4" xr3:uid="{7D392C8A-4C14-4439-AD34-69031A499791}" name="Usos del hogar" dataDxfId="1"/>
    <tableColumn id="5" xr3:uid="{DE86FC8C-2D2A-436F-94E3-5C6654DAEED5}" name="Total" dataDxfId="0">
      <calculatedColumnFormula>SUM(B2:D2)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928A8-E2EE-42FC-B117-6A53DB705F7E}">
  <dimension ref="A1:O185"/>
  <sheetViews>
    <sheetView workbookViewId="0">
      <selection activeCell="E123" sqref="E123"/>
    </sheetView>
  </sheetViews>
  <sheetFormatPr baseColWidth="10" defaultRowHeight="15"/>
  <cols>
    <col min="1" max="1" width="13.7109375" customWidth="1"/>
    <col min="3" max="3" width="13.5703125" customWidth="1"/>
    <col min="5" max="5" width="14.140625" customWidth="1"/>
    <col min="6" max="6" width="13" customWidth="1"/>
    <col min="7" max="7" width="13.5703125" customWidth="1"/>
    <col min="9" max="9" width="14.140625" customWidth="1"/>
    <col min="10" max="10" width="13" customWidth="1"/>
    <col min="11" max="11" width="13.85546875" customWidth="1"/>
    <col min="13" max="13" width="14.140625" customWidth="1"/>
    <col min="14" max="14" width="13" customWidth="1"/>
  </cols>
  <sheetData>
    <row r="1" spans="1:15" ht="2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/>
      <c r="O1" s="4"/>
    </row>
    <row r="2" spans="1:15" ht="18.75">
      <c r="A2" s="5" t="s">
        <v>1</v>
      </c>
      <c r="B2" s="5"/>
      <c r="C2" s="5"/>
      <c r="D2" s="6"/>
      <c r="E2" s="6"/>
      <c r="F2" s="6"/>
      <c r="G2" s="6"/>
      <c r="H2" s="6"/>
      <c r="I2" s="6"/>
      <c r="J2" s="6"/>
      <c r="K2" s="6"/>
      <c r="L2" s="6"/>
      <c r="M2" s="115" t="s">
        <v>2</v>
      </c>
      <c r="N2" s="115"/>
      <c r="O2" s="8"/>
    </row>
    <row r="3" spans="1:15">
      <c r="A3" s="116" t="s">
        <v>3</v>
      </c>
      <c r="B3" s="116"/>
      <c r="C3" s="9" t="s">
        <v>4</v>
      </c>
      <c r="D3" s="118" t="s">
        <v>5</v>
      </c>
      <c r="E3" s="118"/>
      <c r="F3" s="118"/>
      <c r="G3" s="9" t="s">
        <v>4</v>
      </c>
      <c r="H3" s="118" t="s">
        <v>5</v>
      </c>
      <c r="I3" s="118"/>
      <c r="J3" s="118"/>
      <c r="K3" s="9" t="s">
        <v>4</v>
      </c>
      <c r="L3" s="118" t="s">
        <v>5</v>
      </c>
      <c r="M3" s="118"/>
      <c r="N3" s="118"/>
      <c r="O3" s="10"/>
    </row>
    <row r="4" spans="1:15" ht="25.5">
      <c r="A4" s="117"/>
      <c r="B4" s="117"/>
      <c r="C4" s="11" t="s">
        <v>6</v>
      </c>
      <c r="D4" s="12" t="s">
        <v>7</v>
      </c>
      <c r="E4" s="12" t="s">
        <v>8</v>
      </c>
      <c r="F4" s="12" t="s">
        <v>9</v>
      </c>
      <c r="G4" s="11" t="s">
        <v>10</v>
      </c>
      <c r="H4" s="12" t="s">
        <v>7</v>
      </c>
      <c r="I4" s="12" t="s">
        <v>8</v>
      </c>
      <c r="J4" s="12" t="s">
        <v>9</v>
      </c>
      <c r="K4" s="11" t="s">
        <v>11</v>
      </c>
      <c r="L4" s="12" t="s">
        <v>7</v>
      </c>
      <c r="M4" s="12" t="s">
        <v>8</v>
      </c>
      <c r="N4" s="12" t="s">
        <v>9</v>
      </c>
      <c r="O4" s="10"/>
    </row>
    <row r="5" spans="1:15">
      <c r="A5" s="13"/>
      <c r="B5" s="13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7"/>
    </row>
    <row r="6" spans="1:15">
      <c r="A6" s="18">
        <v>2001</v>
      </c>
      <c r="B6" s="18"/>
      <c r="C6" s="19">
        <v>67.400000000000006</v>
      </c>
      <c r="D6" s="19" t="s">
        <v>12</v>
      </c>
      <c r="E6" s="20">
        <v>4.84</v>
      </c>
      <c r="F6" s="19">
        <v>4.8</v>
      </c>
      <c r="G6" s="19">
        <v>67.3</v>
      </c>
      <c r="H6" s="19" t="s">
        <v>12</v>
      </c>
      <c r="I6" s="19">
        <v>4.5999999999999996</v>
      </c>
      <c r="J6" s="19">
        <v>4.5999999999999996</v>
      </c>
      <c r="K6" s="19">
        <v>67.5</v>
      </c>
      <c r="L6" s="19" t="s">
        <v>12</v>
      </c>
      <c r="M6" s="19">
        <v>5.0999999999999996</v>
      </c>
      <c r="N6" s="19">
        <v>5.0999999999999996</v>
      </c>
      <c r="O6" s="21"/>
    </row>
    <row r="7" spans="1:15">
      <c r="A7" s="18">
        <v>2002</v>
      </c>
      <c r="B7" s="18"/>
      <c r="C7" s="19">
        <v>69.900000000000006</v>
      </c>
      <c r="D7" s="19" t="s">
        <v>12</v>
      </c>
      <c r="E7" s="20">
        <v>3.87</v>
      </c>
      <c r="F7" s="19">
        <v>3.9</v>
      </c>
      <c r="G7" s="19">
        <v>69.900000000000006</v>
      </c>
      <c r="H7" s="19" t="s">
        <v>12</v>
      </c>
      <c r="I7" s="19">
        <v>4</v>
      </c>
      <c r="J7" s="19">
        <v>4</v>
      </c>
      <c r="K7" s="19">
        <v>69.900000000000006</v>
      </c>
      <c r="L7" s="19" t="s">
        <v>12</v>
      </c>
      <c r="M7" s="19">
        <v>3.7</v>
      </c>
      <c r="N7" s="19">
        <v>3.7</v>
      </c>
      <c r="O7" s="21"/>
    </row>
    <row r="8" spans="1:15">
      <c r="A8" s="22">
        <v>2003</v>
      </c>
      <c r="B8" s="22"/>
      <c r="C8" s="23">
        <v>73.599999999999994</v>
      </c>
      <c r="D8" s="23" t="s">
        <v>12</v>
      </c>
      <c r="E8" s="23">
        <v>6.5</v>
      </c>
      <c r="F8" s="23">
        <v>6.5</v>
      </c>
      <c r="G8" s="23">
        <v>73.599999999999994</v>
      </c>
      <c r="H8" s="23" t="s">
        <v>12</v>
      </c>
      <c r="I8" s="23">
        <v>6.6</v>
      </c>
      <c r="J8" s="23">
        <v>6.6</v>
      </c>
      <c r="K8" s="23">
        <v>73.7</v>
      </c>
      <c r="L8" s="23" t="s">
        <v>12</v>
      </c>
      <c r="M8" s="23">
        <v>6.4</v>
      </c>
      <c r="N8" s="23">
        <v>6.4</v>
      </c>
      <c r="O8" s="24"/>
    </row>
    <row r="9" spans="1:15">
      <c r="A9" s="22">
        <v>2004</v>
      </c>
      <c r="B9" s="22"/>
      <c r="C9" s="23">
        <v>79.8</v>
      </c>
      <c r="D9" s="23" t="s">
        <v>12</v>
      </c>
      <c r="E9" s="23">
        <v>9.3000000000000007</v>
      </c>
      <c r="F9" s="23">
        <v>9.3000000000000007</v>
      </c>
      <c r="G9" s="23">
        <v>79.8</v>
      </c>
      <c r="H9" s="23" t="s">
        <v>12</v>
      </c>
      <c r="I9" s="23">
        <v>8.9</v>
      </c>
      <c r="J9" s="23">
        <v>8.9</v>
      </c>
      <c r="K9" s="23">
        <v>80</v>
      </c>
      <c r="L9" s="23" t="s">
        <v>12</v>
      </c>
      <c r="M9" s="23">
        <v>9.6999999999999993</v>
      </c>
      <c r="N9" s="23">
        <v>9.6999999999999993</v>
      </c>
      <c r="O9" s="24"/>
    </row>
    <row r="10" spans="1:15">
      <c r="A10" s="18">
        <v>2005</v>
      </c>
      <c r="B10" s="18"/>
      <c r="C10" s="19">
        <v>87.5</v>
      </c>
      <c r="D10" s="19" t="s">
        <v>12</v>
      </c>
      <c r="E10" s="20">
        <v>9.58</v>
      </c>
      <c r="F10" s="19">
        <v>9.6</v>
      </c>
      <c r="G10" s="19">
        <v>87.3</v>
      </c>
      <c r="H10" s="19" t="s">
        <v>12</v>
      </c>
      <c r="I10" s="19">
        <v>9.6999999999999993</v>
      </c>
      <c r="J10" s="19">
        <v>9.6999999999999993</v>
      </c>
      <c r="K10" s="19">
        <v>87.8</v>
      </c>
      <c r="L10" s="19" t="s">
        <v>12</v>
      </c>
      <c r="M10" s="19">
        <v>9.5</v>
      </c>
      <c r="N10" s="19">
        <v>9.5</v>
      </c>
      <c r="O10" s="21"/>
    </row>
    <row r="11" spans="1:15">
      <c r="A11" s="25">
        <v>2006</v>
      </c>
      <c r="B11" s="25"/>
      <c r="C11" s="19">
        <v>95.5</v>
      </c>
      <c r="D11" s="19" t="s">
        <v>12</v>
      </c>
      <c r="E11" s="19">
        <v>9.4</v>
      </c>
      <c r="F11" s="19">
        <v>9.4</v>
      </c>
      <c r="G11" s="19">
        <v>96.1</v>
      </c>
      <c r="H11" s="19" t="s">
        <v>12</v>
      </c>
      <c r="I11" s="19">
        <v>10.199999999999999</v>
      </c>
      <c r="J11" s="19">
        <v>10.199999999999999</v>
      </c>
      <c r="K11" s="19">
        <v>94.9</v>
      </c>
      <c r="L11" s="19" t="s">
        <v>12</v>
      </c>
      <c r="M11" s="19">
        <v>8.5</v>
      </c>
      <c r="N11" s="19">
        <v>8.5</v>
      </c>
      <c r="O11" s="26"/>
    </row>
    <row r="12" spans="1:15">
      <c r="A12" s="27">
        <v>2007</v>
      </c>
      <c r="B12" s="27"/>
      <c r="C12" s="23">
        <v>106.1</v>
      </c>
      <c r="D12" s="23" t="s">
        <v>12</v>
      </c>
      <c r="E12" s="23">
        <v>16.899999999999999</v>
      </c>
      <c r="F12" s="23">
        <v>16.899999999999999</v>
      </c>
      <c r="G12" s="23">
        <v>106.3</v>
      </c>
      <c r="H12" s="23" t="s">
        <v>12</v>
      </c>
      <c r="I12" s="23">
        <v>16.2</v>
      </c>
      <c r="J12" s="23">
        <v>16.2</v>
      </c>
      <c r="K12" s="23">
        <v>106</v>
      </c>
      <c r="L12" s="23" t="s">
        <v>12</v>
      </c>
      <c r="M12" s="23">
        <v>17.7</v>
      </c>
      <c r="N12" s="23">
        <v>17.7</v>
      </c>
      <c r="O12" s="26"/>
    </row>
    <row r="13" spans="1:15">
      <c r="A13" s="28" t="s">
        <v>13</v>
      </c>
      <c r="B13" s="28"/>
      <c r="C13" s="19">
        <v>99.8</v>
      </c>
      <c r="D13" s="23" t="s">
        <v>12</v>
      </c>
      <c r="E13" s="19">
        <v>0.9</v>
      </c>
      <c r="F13" s="19">
        <v>9.1</v>
      </c>
      <c r="G13" s="19">
        <v>99.9</v>
      </c>
      <c r="H13" s="23" t="s">
        <v>12</v>
      </c>
      <c r="I13" s="19">
        <v>0.6</v>
      </c>
      <c r="J13" s="19">
        <v>9.1999999999999993</v>
      </c>
      <c r="K13" s="19">
        <v>99.7</v>
      </c>
      <c r="L13" s="23" t="s">
        <v>12</v>
      </c>
      <c r="M13" s="19">
        <v>1.2</v>
      </c>
      <c r="N13" s="19">
        <v>8.9</v>
      </c>
      <c r="O13" s="24"/>
    </row>
    <row r="14" spans="1:15">
      <c r="A14" s="28" t="s">
        <v>14</v>
      </c>
      <c r="B14" s="28"/>
      <c r="C14" s="19">
        <v>101</v>
      </c>
      <c r="D14" s="23" t="s">
        <v>12</v>
      </c>
      <c r="E14" s="19">
        <v>2.1</v>
      </c>
      <c r="F14" s="19">
        <v>8.8000000000000007</v>
      </c>
      <c r="G14" s="19">
        <v>101.2</v>
      </c>
      <c r="H14" s="23" t="s">
        <v>12</v>
      </c>
      <c r="I14" s="19">
        <v>1.9</v>
      </c>
      <c r="J14" s="19">
        <v>8.6999999999999993</v>
      </c>
      <c r="K14" s="19">
        <v>100.8</v>
      </c>
      <c r="L14" s="23" t="s">
        <v>12</v>
      </c>
      <c r="M14" s="19">
        <v>2.2999999999999998</v>
      </c>
      <c r="N14" s="19">
        <v>8.9</v>
      </c>
      <c r="O14" s="24"/>
    </row>
    <row r="15" spans="1:15">
      <c r="A15" s="29" t="s">
        <v>15</v>
      </c>
      <c r="B15" s="29"/>
      <c r="C15" s="23">
        <v>102.1</v>
      </c>
      <c r="D15" s="23" t="s">
        <v>12</v>
      </c>
      <c r="E15" s="23">
        <v>3.2</v>
      </c>
      <c r="F15" s="23">
        <v>9.3000000000000007</v>
      </c>
      <c r="G15" s="23">
        <v>102.3</v>
      </c>
      <c r="H15" s="23" t="s">
        <v>12</v>
      </c>
      <c r="I15" s="23">
        <v>3.1</v>
      </c>
      <c r="J15" s="23">
        <v>9</v>
      </c>
      <c r="K15" s="23">
        <v>101.9</v>
      </c>
      <c r="L15" s="23" t="s">
        <v>12</v>
      </c>
      <c r="M15" s="23">
        <v>3.4</v>
      </c>
      <c r="N15" s="23">
        <v>9.6999999999999993</v>
      </c>
      <c r="O15" s="24"/>
    </row>
    <row r="16" spans="1:15">
      <c r="A16" s="29" t="s">
        <v>16</v>
      </c>
      <c r="B16" s="29"/>
      <c r="C16" s="23">
        <v>103.1</v>
      </c>
      <c r="D16" s="23" t="s">
        <v>12</v>
      </c>
      <c r="E16" s="23">
        <v>4.3</v>
      </c>
      <c r="F16" s="23">
        <v>8.9</v>
      </c>
      <c r="G16" s="23">
        <v>103.4</v>
      </c>
      <c r="H16" s="23" t="s">
        <v>12</v>
      </c>
      <c r="I16" s="23">
        <v>4.2</v>
      </c>
      <c r="J16" s="23">
        <v>8.6</v>
      </c>
      <c r="K16" s="23">
        <v>102.9</v>
      </c>
      <c r="L16" s="23" t="s">
        <v>12</v>
      </c>
      <c r="M16" s="23">
        <v>4.4000000000000004</v>
      </c>
      <c r="N16" s="23">
        <v>9.1999999999999993</v>
      </c>
      <c r="O16" s="24"/>
    </row>
    <row r="17" spans="1:15">
      <c r="A17" s="28" t="s">
        <v>17</v>
      </c>
      <c r="B17" s="28"/>
      <c r="C17" s="19">
        <v>103.9</v>
      </c>
      <c r="D17" s="23" t="s">
        <v>12</v>
      </c>
      <c r="E17" s="19">
        <v>5.0999999999999996</v>
      </c>
      <c r="F17" s="19">
        <v>8.6999999999999993</v>
      </c>
      <c r="G17" s="19">
        <v>104.5</v>
      </c>
      <c r="H17" s="23" t="s">
        <v>12</v>
      </c>
      <c r="I17" s="19">
        <v>5.2</v>
      </c>
      <c r="J17" s="19">
        <v>8.4</v>
      </c>
      <c r="K17" s="19">
        <v>103.4</v>
      </c>
      <c r="L17" s="23" t="s">
        <v>12</v>
      </c>
      <c r="M17" s="19">
        <v>4.9000000000000004</v>
      </c>
      <c r="N17" s="19">
        <v>9.1999999999999993</v>
      </c>
      <c r="O17" s="24"/>
    </row>
    <row r="18" spans="1:15">
      <c r="A18" s="28" t="s">
        <v>18</v>
      </c>
      <c r="B18" s="28"/>
      <c r="C18" s="19">
        <v>105</v>
      </c>
      <c r="D18" s="23" t="s">
        <v>12</v>
      </c>
      <c r="E18" s="19">
        <v>6.1</v>
      </c>
      <c r="F18" s="19">
        <v>9.5</v>
      </c>
      <c r="G18" s="19">
        <v>105.5</v>
      </c>
      <c r="H18" s="23" t="s">
        <v>12</v>
      </c>
      <c r="I18" s="19">
        <v>6.2</v>
      </c>
      <c r="J18" s="19">
        <v>9</v>
      </c>
      <c r="K18" s="19">
        <v>104.5</v>
      </c>
      <c r="L18" s="23" t="s">
        <v>12</v>
      </c>
      <c r="M18" s="19">
        <v>6</v>
      </c>
      <c r="N18" s="19">
        <v>10</v>
      </c>
      <c r="O18" s="24"/>
    </row>
    <row r="19" spans="1:15">
      <c r="A19" s="29" t="s">
        <v>19</v>
      </c>
      <c r="B19" s="29"/>
      <c r="C19" s="23">
        <v>105.8</v>
      </c>
      <c r="D19" s="23" t="s">
        <v>12</v>
      </c>
      <c r="E19" s="23">
        <v>7</v>
      </c>
      <c r="F19" s="23">
        <v>9.8000000000000007</v>
      </c>
      <c r="G19" s="23">
        <v>106.2</v>
      </c>
      <c r="H19" s="23" t="s">
        <v>12</v>
      </c>
      <c r="I19" s="23">
        <v>6.9</v>
      </c>
      <c r="J19" s="23">
        <v>9.1999999999999993</v>
      </c>
      <c r="K19" s="23">
        <v>105.5</v>
      </c>
      <c r="L19" s="23" t="s">
        <v>12</v>
      </c>
      <c r="M19" s="23">
        <v>7.1</v>
      </c>
      <c r="N19" s="23">
        <v>10.5</v>
      </c>
      <c r="O19" s="24"/>
    </row>
    <row r="20" spans="1:15">
      <c r="A20" s="29" t="s">
        <v>20</v>
      </c>
      <c r="B20" s="29"/>
      <c r="C20" s="23">
        <v>106.1</v>
      </c>
      <c r="D20" s="23" t="s">
        <v>12</v>
      </c>
      <c r="E20" s="23">
        <v>7.3</v>
      </c>
      <c r="F20" s="23">
        <v>9.9</v>
      </c>
      <c r="G20" s="23">
        <v>106.2</v>
      </c>
      <c r="H20" s="23" t="s">
        <v>12</v>
      </c>
      <c r="I20" s="23">
        <v>7</v>
      </c>
      <c r="J20" s="23">
        <v>9.1</v>
      </c>
      <c r="K20" s="23">
        <v>106.1</v>
      </c>
      <c r="L20" s="23" t="s">
        <v>12</v>
      </c>
      <c r="M20" s="23">
        <v>7.7</v>
      </c>
      <c r="N20" s="23">
        <v>10.9</v>
      </c>
      <c r="O20" s="24"/>
    </row>
    <row r="21" spans="1:15">
      <c r="A21" s="28" t="s">
        <v>21</v>
      </c>
      <c r="B21" s="28"/>
      <c r="C21" s="19">
        <v>107.3</v>
      </c>
      <c r="D21" s="23" t="s">
        <v>12</v>
      </c>
      <c r="E21" s="19">
        <v>8.5</v>
      </c>
      <c r="F21" s="19">
        <v>11.6</v>
      </c>
      <c r="G21" s="19">
        <v>107.4</v>
      </c>
      <c r="H21" s="23" t="s">
        <v>12</v>
      </c>
      <c r="I21" s="19">
        <v>8.1999999999999993</v>
      </c>
      <c r="J21" s="19">
        <v>10.9</v>
      </c>
      <c r="K21" s="19">
        <v>107.3</v>
      </c>
      <c r="L21" s="23" t="s">
        <v>12</v>
      </c>
      <c r="M21" s="19">
        <v>8.9</v>
      </c>
      <c r="N21" s="19">
        <v>12.4</v>
      </c>
      <c r="O21" s="24"/>
    </row>
    <row r="22" spans="1:15">
      <c r="A22" s="28" t="s">
        <v>22</v>
      </c>
      <c r="B22" s="28"/>
      <c r="C22" s="19">
        <v>109.5</v>
      </c>
      <c r="D22" s="23" t="s">
        <v>12</v>
      </c>
      <c r="E22" s="19">
        <v>10.7</v>
      </c>
      <c r="F22" s="19">
        <v>13.3</v>
      </c>
      <c r="G22" s="19">
        <v>109.7</v>
      </c>
      <c r="H22" s="23" t="s">
        <v>12</v>
      </c>
      <c r="I22" s="19">
        <v>10.4</v>
      </c>
      <c r="J22" s="19">
        <v>12.8</v>
      </c>
      <c r="K22" s="19">
        <v>109.5</v>
      </c>
      <c r="L22" s="23" t="s">
        <v>12</v>
      </c>
      <c r="M22" s="19">
        <v>11.1</v>
      </c>
      <c r="N22" s="19">
        <v>14.1</v>
      </c>
      <c r="O22" s="24"/>
    </row>
    <row r="23" spans="1:15">
      <c r="A23" s="29" t="s">
        <v>23</v>
      </c>
      <c r="B23" s="29"/>
      <c r="C23" s="23">
        <v>114.2</v>
      </c>
      <c r="D23" s="23" t="s">
        <v>12</v>
      </c>
      <c r="E23" s="23">
        <v>15.5</v>
      </c>
      <c r="F23" s="23">
        <v>17.3</v>
      </c>
      <c r="G23" s="23">
        <v>113.9</v>
      </c>
      <c r="H23" s="23" t="s">
        <v>12</v>
      </c>
      <c r="I23" s="23">
        <v>14.7</v>
      </c>
      <c r="J23" s="23">
        <v>16.3</v>
      </c>
      <c r="K23" s="23">
        <v>114.8</v>
      </c>
      <c r="L23" s="23" t="s">
        <v>12</v>
      </c>
      <c r="M23" s="23">
        <v>16.5</v>
      </c>
      <c r="N23" s="23">
        <v>18.7</v>
      </c>
      <c r="O23" s="24"/>
    </row>
    <row r="24" spans="1:15">
      <c r="A24" s="29" t="s">
        <v>24</v>
      </c>
      <c r="B24" s="29"/>
      <c r="C24" s="23">
        <v>115.6</v>
      </c>
      <c r="D24" s="23" t="s">
        <v>12</v>
      </c>
      <c r="E24" s="23">
        <v>16.899999999999999</v>
      </c>
      <c r="F24" s="23">
        <v>16.899999999999999</v>
      </c>
      <c r="G24" s="23">
        <v>115.4</v>
      </c>
      <c r="H24" s="23" t="s">
        <v>12</v>
      </c>
      <c r="I24" s="23">
        <v>16.2</v>
      </c>
      <c r="J24" s="23">
        <v>16.2</v>
      </c>
      <c r="K24" s="23">
        <v>116</v>
      </c>
      <c r="L24" s="23" t="s">
        <v>12</v>
      </c>
      <c r="M24" s="23">
        <v>17.7</v>
      </c>
      <c r="N24" s="23">
        <v>17.7</v>
      </c>
      <c r="O24" s="24"/>
    </row>
    <row r="25" spans="1:15">
      <c r="A25" s="28"/>
      <c r="B25" s="28"/>
      <c r="C25" s="19"/>
      <c r="D25" s="23" t="s">
        <v>12</v>
      </c>
      <c r="E25" s="19"/>
      <c r="F25" s="19"/>
      <c r="G25" s="19"/>
      <c r="H25" s="23" t="s">
        <v>12</v>
      </c>
      <c r="I25" s="19"/>
      <c r="J25" s="19"/>
      <c r="K25" s="19"/>
      <c r="L25" s="23" t="s">
        <v>12</v>
      </c>
      <c r="M25" s="19"/>
      <c r="N25" s="19"/>
      <c r="O25" s="24"/>
    </row>
    <row r="26" spans="1:15">
      <c r="A26" s="27">
        <v>2008</v>
      </c>
      <c r="B26" s="27"/>
      <c r="C26" s="23">
        <v>127.2</v>
      </c>
      <c r="D26" s="23" t="s">
        <v>12</v>
      </c>
      <c r="E26" s="23">
        <v>13.8</v>
      </c>
      <c r="F26" s="23">
        <v>13.8</v>
      </c>
      <c r="G26" s="23">
        <v>127.1</v>
      </c>
      <c r="H26" s="23" t="s">
        <v>12</v>
      </c>
      <c r="I26" s="23">
        <v>12.7</v>
      </c>
      <c r="J26" s="23">
        <v>12.7</v>
      </c>
      <c r="K26" s="23">
        <v>127.4</v>
      </c>
      <c r="L26" s="23" t="s">
        <v>12</v>
      </c>
      <c r="M26" s="23">
        <v>15.2</v>
      </c>
      <c r="N26" s="23">
        <v>15.2</v>
      </c>
      <c r="O26" s="24"/>
    </row>
    <row r="27" spans="1:15">
      <c r="A27" s="18">
        <v>2009</v>
      </c>
      <c r="B27" s="28"/>
      <c r="C27" s="19">
        <v>131.9</v>
      </c>
      <c r="D27" s="19" t="s">
        <v>12</v>
      </c>
      <c r="E27" s="19">
        <v>0.9</v>
      </c>
      <c r="F27" s="19">
        <v>0.9</v>
      </c>
      <c r="G27" s="19">
        <v>131</v>
      </c>
      <c r="H27" s="19" t="s">
        <v>12</v>
      </c>
      <c r="I27" s="19">
        <v>1.8</v>
      </c>
      <c r="J27" s="19">
        <v>1.8</v>
      </c>
      <c r="K27" s="19">
        <v>133.19999999999999</v>
      </c>
      <c r="L27" s="19" t="s">
        <v>12</v>
      </c>
      <c r="M27" s="19">
        <v>-0.2</v>
      </c>
      <c r="N27" s="19">
        <v>-0.2</v>
      </c>
      <c r="O27" s="24"/>
    </row>
    <row r="28" spans="1:15">
      <c r="A28" s="18">
        <v>2010</v>
      </c>
      <c r="B28" s="28"/>
      <c r="C28" s="19">
        <v>139.1</v>
      </c>
      <c r="D28" s="19" t="s">
        <v>12</v>
      </c>
      <c r="E28" s="19">
        <v>9.1999999999999993</v>
      </c>
      <c r="F28" s="19">
        <v>9.1999999999999993</v>
      </c>
      <c r="G28" s="19">
        <v>138.69999999999999</v>
      </c>
      <c r="H28" s="19" t="s">
        <v>12</v>
      </c>
      <c r="I28" s="19">
        <v>9.1</v>
      </c>
      <c r="J28" s="19">
        <v>9.1</v>
      </c>
      <c r="K28" s="19">
        <v>139.69999999999999</v>
      </c>
      <c r="L28" s="19" t="s">
        <v>12</v>
      </c>
      <c r="M28" s="19">
        <v>9.5</v>
      </c>
      <c r="N28" s="19">
        <v>9.5</v>
      </c>
      <c r="O28" s="24"/>
    </row>
    <row r="29" spans="1:15">
      <c r="A29" s="28"/>
      <c r="B29" s="28"/>
      <c r="C29" s="19"/>
      <c r="D29" s="30"/>
      <c r="E29" s="19"/>
      <c r="F29" s="19"/>
      <c r="G29" s="19"/>
      <c r="H29" s="30"/>
      <c r="I29" s="19"/>
      <c r="J29" s="19"/>
      <c r="K29" s="19"/>
      <c r="L29" s="30"/>
      <c r="M29" s="24"/>
      <c r="N29" s="24"/>
      <c r="O29" s="24"/>
    </row>
    <row r="30" spans="1:15">
      <c r="A30" s="31">
        <v>2011</v>
      </c>
      <c r="B30" s="28"/>
      <c r="C30" s="32">
        <v>150.30000000000001</v>
      </c>
      <c r="D30" s="33" t="s">
        <v>12</v>
      </c>
      <c r="E30" s="32">
        <v>8</v>
      </c>
      <c r="F30" s="32">
        <v>8</v>
      </c>
      <c r="G30" s="32">
        <v>150.5</v>
      </c>
      <c r="H30" s="33" t="s">
        <v>12</v>
      </c>
      <c r="I30" s="32">
        <v>8.6</v>
      </c>
      <c r="J30" s="32">
        <v>8.6</v>
      </c>
      <c r="K30" s="32">
        <v>149.9</v>
      </c>
      <c r="L30" s="33" t="s">
        <v>12</v>
      </c>
      <c r="M30" s="32">
        <v>6.9</v>
      </c>
      <c r="N30" s="32">
        <v>6.9</v>
      </c>
      <c r="O30" s="34"/>
    </row>
    <row r="31" spans="1:15">
      <c r="A31" s="28"/>
      <c r="B31" s="2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24"/>
    </row>
    <row r="32" spans="1:15">
      <c r="A32" s="28" t="s">
        <v>13</v>
      </c>
      <c r="B32" s="28"/>
      <c r="C32" s="19">
        <v>144.80000000000001</v>
      </c>
      <c r="D32" s="30">
        <v>-0.1</v>
      </c>
      <c r="E32" s="19">
        <v>-0.1</v>
      </c>
      <c r="F32" s="19">
        <v>8</v>
      </c>
      <c r="G32" s="19">
        <v>144.80000000000001</v>
      </c>
      <c r="H32" s="30">
        <v>0.2</v>
      </c>
      <c r="I32" s="19">
        <v>0.2</v>
      </c>
      <c r="J32" s="19">
        <v>8.3000000000000007</v>
      </c>
      <c r="K32" s="19">
        <v>144.80000000000001</v>
      </c>
      <c r="L32" s="30">
        <v>-0.8</v>
      </c>
      <c r="M32" s="19">
        <v>-0.8</v>
      </c>
      <c r="N32" s="19">
        <v>7.6</v>
      </c>
      <c r="O32" s="24"/>
    </row>
    <row r="33" spans="1:15">
      <c r="A33" s="28" t="s">
        <v>14</v>
      </c>
      <c r="B33" s="28"/>
      <c r="C33" s="19">
        <v>145.80000000000001</v>
      </c>
      <c r="D33" s="30">
        <v>0.7</v>
      </c>
      <c r="E33" s="19">
        <v>0.6</v>
      </c>
      <c r="F33" s="19">
        <v>7.2</v>
      </c>
      <c r="G33" s="19">
        <v>145.9</v>
      </c>
      <c r="H33" s="30">
        <v>0.7</v>
      </c>
      <c r="I33" s="19">
        <v>0.9</v>
      </c>
      <c r="J33" s="19">
        <v>7.6</v>
      </c>
      <c r="K33" s="19">
        <v>145.80000000000001</v>
      </c>
      <c r="L33" s="30">
        <v>0.7</v>
      </c>
      <c r="M33" s="19">
        <v>-0.1</v>
      </c>
      <c r="N33" s="19">
        <v>6.6</v>
      </c>
      <c r="O33" s="24"/>
    </row>
    <row r="34" spans="1:15">
      <c r="A34" s="29" t="s">
        <v>15</v>
      </c>
      <c r="B34" s="29"/>
      <c r="C34" s="23">
        <v>146.80000000000001</v>
      </c>
      <c r="D34" s="35">
        <v>0.6</v>
      </c>
      <c r="E34" s="23">
        <v>1.2</v>
      </c>
      <c r="F34" s="23">
        <v>6.7</v>
      </c>
      <c r="G34" s="23">
        <v>146.9</v>
      </c>
      <c r="H34" s="35">
        <v>0.7</v>
      </c>
      <c r="I34" s="23">
        <v>1.7</v>
      </c>
      <c r="J34" s="23">
        <v>7.2</v>
      </c>
      <c r="K34" s="23">
        <v>146.6</v>
      </c>
      <c r="L34" s="35">
        <v>0.5</v>
      </c>
      <c r="M34" s="23">
        <v>0.4</v>
      </c>
      <c r="N34" s="23">
        <v>5.9</v>
      </c>
      <c r="O34" s="24"/>
    </row>
    <row r="35" spans="1:15">
      <c r="A35" s="29" t="s">
        <v>16</v>
      </c>
      <c r="B35" s="29"/>
      <c r="C35" s="23">
        <v>147.80000000000001</v>
      </c>
      <c r="D35" s="35">
        <v>0.7</v>
      </c>
      <c r="E35" s="23">
        <v>1.9</v>
      </c>
      <c r="F35" s="23">
        <v>7.1</v>
      </c>
      <c r="G35" s="23">
        <v>148</v>
      </c>
      <c r="H35" s="35">
        <v>0.7</v>
      </c>
      <c r="I35" s="23">
        <v>2.4</v>
      </c>
      <c r="J35" s="23">
        <v>7.6</v>
      </c>
      <c r="K35" s="23">
        <v>147.4</v>
      </c>
      <c r="L35" s="35">
        <v>0.5</v>
      </c>
      <c r="M35" s="23">
        <v>0.9</v>
      </c>
      <c r="N35" s="23">
        <v>6.2</v>
      </c>
      <c r="O35" s="24"/>
    </row>
    <row r="36" spans="1:15">
      <c r="A36" s="28" t="s">
        <v>17</v>
      </c>
      <c r="B36" s="28"/>
      <c r="C36" s="19">
        <v>149.30000000000001</v>
      </c>
      <c r="D36" s="30">
        <v>1</v>
      </c>
      <c r="E36" s="19">
        <v>2.9</v>
      </c>
      <c r="F36" s="19">
        <v>8.3000000000000007</v>
      </c>
      <c r="G36" s="19">
        <v>149.5</v>
      </c>
      <c r="H36" s="30">
        <v>1</v>
      </c>
      <c r="I36" s="19">
        <v>3.5</v>
      </c>
      <c r="J36" s="19">
        <v>8.6999999999999993</v>
      </c>
      <c r="K36" s="19">
        <v>148.9</v>
      </c>
      <c r="L36" s="30">
        <v>1.1000000000000001</v>
      </c>
      <c r="M36" s="19">
        <v>2</v>
      </c>
      <c r="N36" s="19">
        <v>7.6</v>
      </c>
      <c r="O36" s="24"/>
    </row>
    <row r="37" spans="1:15">
      <c r="A37" s="28" t="s">
        <v>18</v>
      </c>
      <c r="B37" s="28"/>
      <c r="C37" s="19">
        <v>150.30000000000001</v>
      </c>
      <c r="D37" s="30">
        <v>0.7</v>
      </c>
      <c r="E37" s="19">
        <v>3.6</v>
      </c>
      <c r="F37" s="19">
        <v>9</v>
      </c>
      <c r="G37" s="19">
        <v>150.30000000000001</v>
      </c>
      <c r="H37" s="30">
        <v>0.5</v>
      </c>
      <c r="I37" s="19">
        <v>4</v>
      </c>
      <c r="J37" s="19">
        <v>9.1999999999999993</v>
      </c>
      <c r="K37" s="19">
        <v>150.19999999999999</v>
      </c>
      <c r="L37" s="30">
        <v>0.9</v>
      </c>
      <c r="M37" s="19">
        <v>2.9</v>
      </c>
      <c r="N37" s="19">
        <v>8.6999999999999993</v>
      </c>
      <c r="O37" s="24"/>
    </row>
    <row r="38" spans="1:15">
      <c r="A38" s="29" t="s">
        <v>19</v>
      </c>
      <c r="B38" s="29"/>
      <c r="C38" s="23">
        <v>150.80000000000001</v>
      </c>
      <c r="D38" s="35">
        <v>0.4</v>
      </c>
      <c r="E38" s="23">
        <v>4</v>
      </c>
      <c r="F38" s="23">
        <v>8.5</v>
      </c>
      <c r="G38" s="23">
        <v>151</v>
      </c>
      <c r="H38" s="35">
        <v>0.4</v>
      </c>
      <c r="I38" s="23">
        <v>4.5</v>
      </c>
      <c r="J38" s="23">
        <v>8.6999999999999993</v>
      </c>
      <c r="K38" s="23">
        <v>150.6</v>
      </c>
      <c r="L38" s="35">
        <v>0.2</v>
      </c>
      <c r="M38" s="23">
        <v>3.1</v>
      </c>
      <c r="N38" s="23">
        <v>8</v>
      </c>
      <c r="O38" s="24"/>
    </row>
    <row r="39" spans="1:15">
      <c r="A39" s="29" t="s">
        <v>20</v>
      </c>
      <c r="B39" s="29"/>
      <c r="C39" s="23">
        <v>151.80000000000001</v>
      </c>
      <c r="D39" s="35">
        <v>0.6</v>
      </c>
      <c r="E39" s="23">
        <v>4.5999999999999996</v>
      </c>
      <c r="F39" s="23">
        <v>9.6999999999999993</v>
      </c>
      <c r="G39" s="23">
        <v>152.1</v>
      </c>
      <c r="H39" s="35">
        <v>0.7</v>
      </c>
      <c r="I39" s="23">
        <v>5.2</v>
      </c>
      <c r="J39" s="23">
        <v>10.199999999999999</v>
      </c>
      <c r="K39" s="23">
        <v>151.30000000000001</v>
      </c>
      <c r="L39" s="35">
        <v>0.5</v>
      </c>
      <c r="M39" s="23">
        <v>3.6</v>
      </c>
      <c r="N39" s="23">
        <v>8.8000000000000007</v>
      </c>
      <c r="O39" s="24"/>
    </row>
    <row r="40" spans="1:15">
      <c r="A40" s="28" t="s">
        <v>21</v>
      </c>
      <c r="B40" s="28"/>
      <c r="C40" s="19">
        <v>152.1</v>
      </c>
      <c r="D40" s="30">
        <v>0.2</v>
      </c>
      <c r="E40" s="19">
        <v>4.9000000000000004</v>
      </c>
      <c r="F40" s="19">
        <v>9.5</v>
      </c>
      <c r="G40" s="19">
        <v>152.5</v>
      </c>
      <c r="H40" s="30">
        <v>0.3</v>
      </c>
      <c r="I40" s="19">
        <v>5.5</v>
      </c>
      <c r="J40" s="19">
        <v>10</v>
      </c>
      <c r="K40" s="19">
        <v>151.5</v>
      </c>
      <c r="L40" s="30">
        <v>0.1</v>
      </c>
      <c r="M40" s="19">
        <v>3.8</v>
      </c>
      <c r="N40" s="19">
        <v>8.6</v>
      </c>
      <c r="O40" s="24"/>
    </row>
    <row r="41" spans="1:15">
      <c r="A41" s="28" t="s">
        <v>22</v>
      </c>
      <c r="B41" s="28"/>
      <c r="C41" s="19">
        <v>152.80000000000001</v>
      </c>
      <c r="D41" s="30">
        <v>0.4</v>
      </c>
      <c r="E41" s="19">
        <v>5.3</v>
      </c>
      <c r="F41" s="19">
        <v>7.7</v>
      </c>
      <c r="G41" s="19">
        <v>153.30000000000001</v>
      </c>
      <c r="H41" s="30">
        <v>0.5</v>
      </c>
      <c r="I41" s="19">
        <v>6.1</v>
      </c>
      <c r="J41" s="19">
        <v>8.1</v>
      </c>
      <c r="K41" s="19">
        <v>151.9</v>
      </c>
      <c r="L41" s="30">
        <v>0.3</v>
      </c>
      <c r="M41" s="19">
        <v>4.0999999999999996</v>
      </c>
      <c r="N41" s="19">
        <v>6.9</v>
      </c>
      <c r="O41" s="24"/>
    </row>
    <row r="42" spans="1:15">
      <c r="A42" s="29" t="s">
        <v>23</v>
      </c>
      <c r="B42" s="29"/>
      <c r="C42" s="23">
        <v>154.69999999999999</v>
      </c>
      <c r="D42" s="35">
        <v>1.3</v>
      </c>
      <c r="E42" s="23">
        <v>6.7</v>
      </c>
      <c r="F42" s="23">
        <v>7.3</v>
      </c>
      <c r="G42" s="23">
        <v>155.19999999999999</v>
      </c>
      <c r="H42" s="35">
        <v>1.2</v>
      </c>
      <c r="I42" s="23">
        <v>7.4</v>
      </c>
      <c r="J42" s="23">
        <v>7.9</v>
      </c>
      <c r="K42" s="23">
        <v>153.9</v>
      </c>
      <c r="L42" s="35">
        <v>1.3</v>
      </c>
      <c r="M42" s="23">
        <v>5.4</v>
      </c>
      <c r="N42" s="23">
        <v>6.4</v>
      </c>
      <c r="O42" s="24"/>
    </row>
    <row r="43" spans="1:15">
      <c r="A43" s="29" t="s">
        <v>24</v>
      </c>
      <c r="B43" s="29"/>
      <c r="C43" s="23">
        <v>156.6</v>
      </c>
      <c r="D43" s="35">
        <v>1.2</v>
      </c>
      <c r="E43" s="23">
        <v>8</v>
      </c>
      <c r="F43" s="23">
        <v>8</v>
      </c>
      <c r="G43" s="23">
        <v>156.80000000000001</v>
      </c>
      <c r="H43" s="35">
        <v>1.1000000000000001</v>
      </c>
      <c r="I43" s="23">
        <v>8.6</v>
      </c>
      <c r="J43" s="23">
        <v>8.6</v>
      </c>
      <c r="K43" s="23">
        <v>156.1</v>
      </c>
      <c r="L43" s="35">
        <v>1.4</v>
      </c>
      <c r="M43" s="23">
        <v>6.9</v>
      </c>
      <c r="N43" s="23">
        <v>6.9</v>
      </c>
      <c r="O43" s="24"/>
    </row>
    <row r="44" spans="1:15">
      <c r="A44" s="28"/>
      <c r="B44" s="28"/>
      <c r="C44" s="19"/>
      <c r="D44" s="30"/>
      <c r="E44" s="19"/>
      <c r="F44" s="19"/>
      <c r="G44" s="19"/>
      <c r="H44" s="30"/>
      <c r="I44" s="19"/>
      <c r="J44" s="19"/>
      <c r="K44" s="19"/>
      <c r="L44" s="30"/>
      <c r="M44" s="24"/>
      <c r="N44" s="24"/>
      <c r="O44" s="24"/>
    </row>
    <row r="45" spans="1:15">
      <c r="A45" s="31">
        <v>2012</v>
      </c>
      <c r="B45" s="28"/>
      <c r="C45" s="33">
        <v>161.1</v>
      </c>
      <c r="D45" s="33" t="s">
        <v>12</v>
      </c>
      <c r="E45" s="33">
        <v>6.6</v>
      </c>
      <c r="F45" s="33">
        <v>6.6</v>
      </c>
      <c r="G45" s="33">
        <v>161.80000000000001</v>
      </c>
      <c r="H45" s="33" t="s">
        <v>12</v>
      </c>
      <c r="I45" s="33">
        <v>7.1</v>
      </c>
      <c r="J45" s="33">
        <v>7.1</v>
      </c>
      <c r="K45" s="33">
        <v>159.9</v>
      </c>
      <c r="L45" s="33" t="s">
        <v>12</v>
      </c>
      <c r="M45" s="33">
        <v>5.8</v>
      </c>
      <c r="N45" s="33">
        <v>5.8</v>
      </c>
      <c r="O45" s="24"/>
    </row>
    <row r="46" spans="1:15">
      <c r="A46" s="28"/>
      <c r="B46" s="28"/>
      <c r="C46" s="19"/>
      <c r="D46" s="30"/>
      <c r="E46" s="19"/>
      <c r="F46" s="19"/>
      <c r="G46" s="19"/>
      <c r="H46" s="30"/>
      <c r="I46" s="19"/>
      <c r="J46" s="19"/>
      <c r="K46" s="19"/>
      <c r="L46" s="30"/>
      <c r="M46" s="19"/>
      <c r="N46" s="19"/>
      <c r="O46" s="24"/>
    </row>
    <row r="47" spans="1:15">
      <c r="A47" s="28" t="s">
        <v>13</v>
      </c>
      <c r="B47" s="28"/>
      <c r="C47" s="36">
        <v>156.80000000000001</v>
      </c>
      <c r="D47" s="36">
        <v>0.1</v>
      </c>
      <c r="E47" s="36">
        <v>0.1</v>
      </c>
      <c r="F47" s="36">
        <v>8.3000000000000007</v>
      </c>
      <c r="G47" s="36">
        <v>157.4</v>
      </c>
      <c r="H47" s="36">
        <v>0.3</v>
      </c>
      <c r="I47" s="36">
        <v>0.3</v>
      </c>
      <c r="J47" s="36">
        <v>8.6</v>
      </c>
      <c r="K47" s="36">
        <v>155.69999999999999</v>
      </c>
      <c r="L47" s="36">
        <v>-0.2</v>
      </c>
      <c r="M47" s="36">
        <v>-0.2</v>
      </c>
      <c r="N47" s="36">
        <v>7.6</v>
      </c>
      <c r="O47" s="24"/>
    </row>
    <row r="48" spans="1:15">
      <c r="A48" s="28" t="s">
        <v>14</v>
      </c>
      <c r="B48" s="28"/>
      <c r="C48" s="36">
        <v>158.69999999999999</v>
      </c>
      <c r="D48" s="36">
        <v>1.2</v>
      </c>
      <c r="E48" s="36">
        <v>1.4</v>
      </c>
      <c r="F48" s="36">
        <v>8.8000000000000007</v>
      </c>
      <c r="G48" s="36">
        <v>159.1</v>
      </c>
      <c r="H48" s="36">
        <v>1.1000000000000001</v>
      </c>
      <c r="I48" s="36">
        <v>1.4</v>
      </c>
      <c r="J48" s="36">
        <v>9.1</v>
      </c>
      <c r="K48" s="36">
        <v>158</v>
      </c>
      <c r="L48" s="36">
        <v>1.4</v>
      </c>
      <c r="M48" s="36">
        <v>1.2</v>
      </c>
      <c r="N48" s="36">
        <v>8.3000000000000007</v>
      </c>
      <c r="O48" s="24"/>
    </row>
    <row r="49" spans="1:15">
      <c r="A49" s="29" t="s">
        <v>15</v>
      </c>
      <c r="B49" s="29"/>
      <c r="C49" s="37">
        <v>159.30000000000001</v>
      </c>
      <c r="D49" s="37">
        <v>0.4</v>
      </c>
      <c r="E49" s="37">
        <v>1.8</v>
      </c>
      <c r="F49" s="37">
        <v>8.5</v>
      </c>
      <c r="G49" s="37">
        <v>159.80000000000001</v>
      </c>
      <c r="H49" s="37">
        <v>0.4</v>
      </c>
      <c r="I49" s="37">
        <v>1.9</v>
      </c>
      <c r="J49" s="37">
        <v>8.8000000000000007</v>
      </c>
      <c r="K49" s="37">
        <v>158.6</v>
      </c>
      <c r="L49" s="37">
        <v>0.4</v>
      </c>
      <c r="M49" s="37">
        <v>1.6</v>
      </c>
      <c r="N49" s="37">
        <v>8.1999999999999993</v>
      </c>
      <c r="O49" s="24"/>
    </row>
    <row r="50" spans="1:15">
      <c r="A50" s="29" t="s">
        <v>16</v>
      </c>
      <c r="B50" s="29"/>
      <c r="C50" s="37">
        <v>161</v>
      </c>
      <c r="D50" s="37">
        <v>1.1000000000000001</v>
      </c>
      <c r="E50" s="37">
        <v>2.8</v>
      </c>
      <c r="F50" s="37">
        <v>9</v>
      </c>
      <c r="G50" s="37">
        <v>161.4</v>
      </c>
      <c r="H50" s="37">
        <v>1</v>
      </c>
      <c r="I50" s="37">
        <v>2.9</v>
      </c>
      <c r="J50" s="37">
        <v>9.1</v>
      </c>
      <c r="K50" s="37">
        <v>160.4</v>
      </c>
      <c r="L50" s="37">
        <v>1.1000000000000001</v>
      </c>
      <c r="M50" s="37">
        <v>2.8</v>
      </c>
      <c r="N50" s="37">
        <v>8.8000000000000007</v>
      </c>
      <c r="O50" s="24"/>
    </row>
    <row r="51" spans="1:15">
      <c r="A51" s="28" t="s">
        <v>17</v>
      </c>
      <c r="B51" s="28"/>
      <c r="C51" s="36">
        <v>160.5</v>
      </c>
      <c r="D51" s="36">
        <v>-0.3</v>
      </c>
      <c r="E51" s="36">
        <v>2.5</v>
      </c>
      <c r="F51" s="36">
        <v>7.5</v>
      </c>
      <c r="G51" s="36">
        <v>160.9</v>
      </c>
      <c r="H51" s="36">
        <v>-0.3</v>
      </c>
      <c r="I51" s="36">
        <v>2.6</v>
      </c>
      <c r="J51" s="36">
        <v>7.6</v>
      </c>
      <c r="K51" s="36">
        <v>159.9</v>
      </c>
      <c r="L51" s="36">
        <v>-0.3</v>
      </c>
      <c r="M51" s="36">
        <v>2.5</v>
      </c>
      <c r="N51" s="36">
        <v>7.4</v>
      </c>
      <c r="O51" s="24"/>
    </row>
    <row r="52" spans="1:15">
      <c r="A52" s="28" t="s">
        <v>18</v>
      </c>
      <c r="B52" s="28"/>
      <c r="C52" s="36">
        <v>160</v>
      </c>
      <c r="D52" s="36">
        <v>-0.3</v>
      </c>
      <c r="E52" s="36">
        <v>2.2000000000000002</v>
      </c>
      <c r="F52" s="36">
        <v>6.5</v>
      </c>
      <c r="G52" s="36">
        <v>160.5</v>
      </c>
      <c r="H52" s="36">
        <v>-0.2</v>
      </c>
      <c r="I52" s="36">
        <v>2.2999999999999998</v>
      </c>
      <c r="J52" s="36">
        <v>6.8</v>
      </c>
      <c r="K52" s="36">
        <v>159.1</v>
      </c>
      <c r="L52" s="36">
        <v>-0.5</v>
      </c>
      <c r="M52" s="36">
        <v>2</v>
      </c>
      <c r="N52" s="36">
        <v>5.9</v>
      </c>
      <c r="O52" s="24"/>
    </row>
    <row r="53" spans="1:15">
      <c r="A53" s="29" t="s">
        <v>19</v>
      </c>
      <c r="B53" s="29"/>
      <c r="C53" s="37">
        <v>160.4</v>
      </c>
      <c r="D53" s="37">
        <v>0.3</v>
      </c>
      <c r="E53" s="37">
        <v>2.5</v>
      </c>
      <c r="F53" s="37">
        <v>6.4</v>
      </c>
      <c r="G53" s="37">
        <v>161.19999999999999</v>
      </c>
      <c r="H53" s="37">
        <v>0.4</v>
      </c>
      <c r="I53" s="37">
        <v>2.7</v>
      </c>
      <c r="J53" s="37">
        <v>6.8</v>
      </c>
      <c r="K53" s="37">
        <v>159.1</v>
      </c>
      <c r="L53" s="37">
        <v>0</v>
      </c>
      <c r="M53" s="37">
        <v>2</v>
      </c>
      <c r="N53" s="37">
        <v>5.7</v>
      </c>
      <c r="O53" s="24"/>
    </row>
    <row r="54" spans="1:15">
      <c r="A54" s="29" t="s">
        <v>20</v>
      </c>
      <c r="B54" s="29"/>
      <c r="C54" s="37">
        <v>160.80000000000001</v>
      </c>
      <c r="D54" s="37">
        <v>0.3</v>
      </c>
      <c r="E54" s="37">
        <v>2.7</v>
      </c>
      <c r="F54" s="37">
        <v>6</v>
      </c>
      <c r="G54" s="37">
        <v>161.5</v>
      </c>
      <c r="H54" s="37">
        <v>0.2</v>
      </c>
      <c r="I54" s="37">
        <v>3</v>
      </c>
      <c r="J54" s="37">
        <v>6.2</v>
      </c>
      <c r="K54" s="37">
        <v>159.6</v>
      </c>
      <c r="L54" s="37">
        <v>0.3</v>
      </c>
      <c r="M54" s="37">
        <v>2.2000000000000002</v>
      </c>
      <c r="N54" s="37">
        <v>5.5</v>
      </c>
      <c r="O54" s="24"/>
    </row>
    <row r="55" spans="1:15">
      <c r="A55" s="28" t="s">
        <v>21</v>
      </c>
      <c r="B55" s="28"/>
      <c r="C55" s="36">
        <v>161.9</v>
      </c>
      <c r="D55" s="36">
        <v>0.7</v>
      </c>
      <c r="E55" s="36">
        <v>3.4</v>
      </c>
      <c r="F55" s="36">
        <v>6.4</v>
      </c>
      <c r="G55" s="36">
        <v>163</v>
      </c>
      <c r="H55" s="36">
        <v>0.9</v>
      </c>
      <c r="I55" s="36">
        <v>3.9</v>
      </c>
      <c r="J55" s="36">
        <v>6.9</v>
      </c>
      <c r="K55" s="36">
        <v>160</v>
      </c>
      <c r="L55" s="36">
        <v>0.3</v>
      </c>
      <c r="M55" s="36">
        <v>2.5</v>
      </c>
      <c r="N55" s="36">
        <v>5.6</v>
      </c>
      <c r="O55" s="24"/>
    </row>
    <row r="56" spans="1:15">
      <c r="A56" s="28" t="s">
        <v>22</v>
      </c>
      <c r="B56" s="28"/>
      <c r="C56" s="36">
        <v>162.69999999999999</v>
      </c>
      <c r="D56" s="36">
        <v>0.5</v>
      </c>
      <c r="E56" s="36">
        <v>3.9</v>
      </c>
      <c r="F56" s="36">
        <v>6.5</v>
      </c>
      <c r="G56" s="36">
        <v>163.69999999999999</v>
      </c>
      <c r="H56" s="36">
        <v>0.5</v>
      </c>
      <c r="I56" s="36">
        <v>4.4000000000000004</v>
      </c>
      <c r="J56" s="36">
        <v>6.8</v>
      </c>
      <c r="K56" s="36">
        <v>160.9</v>
      </c>
      <c r="L56" s="36">
        <v>0.5</v>
      </c>
      <c r="M56" s="36">
        <v>3.1</v>
      </c>
      <c r="N56" s="36">
        <v>5.9</v>
      </c>
      <c r="O56" s="24"/>
    </row>
    <row r="57" spans="1:15">
      <c r="A57" s="29" t="s">
        <v>23</v>
      </c>
      <c r="B57" s="29"/>
      <c r="C57" s="37">
        <v>164.2</v>
      </c>
      <c r="D57" s="37">
        <v>1</v>
      </c>
      <c r="E57" s="37">
        <v>4.9000000000000004</v>
      </c>
      <c r="F57" s="37">
        <v>6.2</v>
      </c>
      <c r="G57" s="37">
        <v>165.3</v>
      </c>
      <c r="H57" s="37">
        <v>1</v>
      </c>
      <c r="I57" s="37">
        <v>5.4</v>
      </c>
      <c r="J57" s="37">
        <v>6.5</v>
      </c>
      <c r="K57" s="37">
        <v>162.30000000000001</v>
      </c>
      <c r="L57" s="37">
        <v>0.9</v>
      </c>
      <c r="M57" s="37">
        <v>4</v>
      </c>
      <c r="N57" s="37">
        <v>5.5</v>
      </c>
      <c r="O57" s="24"/>
    </row>
    <row r="58" spans="1:15">
      <c r="A58" s="29" t="s">
        <v>24</v>
      </c>
      <c r="B58" s="29"/>
      <c r="C58" s="37">
        <v>166.9</v>
      </c>
      <c r="D58" s="37">
        <v>1.6</v>
      </c>
      <c r="E58" s="37">
        <v>6.6</v>
      </c>
      <c r="F58" s="37">
        <v>6.6</v>
      </c>
      <c r="G58" s="37">
        <v>167.9</v>
      </c>
      <c r="H58" s="37">
        <v>1.6</v>
      </c>
      <c r="I58" s="37">
        <v>7.1</v>
      </c>
      <c r="J58" s="37">
        <v>7.1</v>
      </c>
      <c r="K58" s="37">
        <v>165.1</v>
      </c>
      <c r="L58" s="37">
        <v>1.7</v>
      </c>
      <c r="M58" s="37">
        <v>5.8</v>
      </c>
      <c r="N58" s="37">
        <v>5.8</v>
      </c>
      <c r="O58" s="24"/>
    </row>
    <row r="59" spans="1:15">
      <c r="A59" s="28"/>
      <c r="B59" s="28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24"/>
    </row>
    <row r="60" spans="1:15">
      <c r="A60" s="31">
        <v>2013</v>
      </c>
      <c r="B60" s="28"/>
      <c r="C60" s="33">
        <v>172.6</v>
      </c>
      <c r="D60" s="33" t="s">
        <v>12</v>
      </c>
      <c r="E60" s="33">
        <v>5.7</v>
      </c>
      <c r="F60" s="33">
        <v>5.7</v>
      </c>
      <c r="G60" s="33">
        <v>173.3</v>
      </c>
      <c r="H60" s="33" t="s">
        <v>12</v>
      </c>
      <c r="I60" s="33">
        <v>5.4</v>
      </c>
      <c r="J60" s="33">
        <v>5.4</v>
      </c>
      <c r="K60" s="33">
        <v>171.4</v>
      </c>
      <c r="L60" s="33" t="s">
        <v>12</v>
      </c>
      <c r="M60" s="33">
        <v>6.1</v>
      </c>
      <c r="N60" s="33">
        <v>6.1</v>
      </c>
      <c r="O60" s="24"/>
    </row>
    <row r="61" spans="1:15">
      <c r="A61" s="28"/>
      <c r="B61" s="28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24"/>
    </row>
    <row r="62" spans="1:15">
      <c r="A62" s="25" t="s">
        <v>13</v>
      </c>
      <c r="B62" s="38"/>
      <c r="C62" s="39">
        <v>168.9</v>
      </c>
      <c r="D62" s="39">
        <v>1.2</v>
      </c>
      <c r="E62" s="39">
        <v>1.2</v>
      </c>
      <c r="F62" s="39">
        <v>7.7</v>
      </c>
      <c r="G62" s="39">
        <v>169.3</v>
      </c>
      <c r="H62" s="39">
        <v>0.8</v>
      </c>
      <c r="I62" s="39">
        <v>0.8</v>
      </c>
      <c r="J62" s="39">
        <v>7.6</v>
      </c>
      <c r="K62" s="39">
        <v>168.3</v>
      </c>
      <c r="L62" s="39">
        <v>1.9</v>
      </c>
      <c r="M62" s="39">
        <v>1.9</v>
      </c>
      <c r="N62" s="39">
        <v>8</v>
      </c>
      <c r="O62" s="40"/>
    </row>
    <row r="63" spans="1:15">
      <c r="A63" s="25" t="s">
        <v>14</v>
      </c>
      <c r="B63" s="28"/>
      <c r="C63" s="36">
        <v>169.9</v>
      </c>
      <c r="D63" s="36">
        <v>0.6</v>
      </c>
      <c r="E63" s="36">
        <v>1.8</v>
      </c>
      <c r="F63" s="36">
        <v>7.1</v>
      </c>
      <c r="G63" s="36">
        <v>170.3</v>
      </c>
      <c r="H63" s="36">
        <v>0.6</v>
      </c>
      <c r="I63" s="36">
        <v>1.4</v>
      </c>
      <c r="J63" s="36">
        <v>7</v>
      </c>
      <c r="K63" s="36">
        <v>169.3</v>
      </c>
      <c r="L63" s="36">
        <v>0.6</v>
      </c>
      <c r="M63" s="36">
        <v>2.5</v>
      </c>
      <c r="N63" s="36">
        <v>7.2</v>
      </c>
      <c r="O63" s="40"/>
    </row>
    <row r="64" spans="1:15">
      <c r="A64" s="22" t="s">
        <v>15</v>
      </c>
      <c r="B64" s="29"/>
      <c r="C64" s="37">
        <v>170.2</v>
      </c>
      <c r="D64" s="37">
        <v>0.1</v>
      </c>
      <c r="E64" s="37">
        <v>1.9</v>
      </c>
      <c r="F64" s="37">
        <v>6.8</v>
      </c>
      <c r="G64" s="37">
        <v>170.7</v>
      </c>
      <c r="H64" s="37">
        <v>0.2</v>
      </c>
      <c r="I64" s="37">
        <v>1.6</v>
      </c>
      <c r="J64" s="37">
        <v>6.8</v>
      </c>
      <c r="K64" s="37">
        <v>169.2</v>
      </c>
      <c r="L64" s="37">
        <v>-0.1</v>
      </c>
      <c r="M64" s="37">
        <v>2.5</v>
      </c>
      <c r="N64" s="37">
        <v>6.7</v>
      </c>
      <c r="O64" s="40"/>
    </row>
    <row r="65" spans="1:15">
      <c r="A65" s="22" t="s">
        <v>16</v>
      </c>
      <c r="B65" s="29"/>
      <c r="C65" s="37">
        <v>171.2</v>
      </c>
      <c r="D65" s="37">
        <v>0.6</v>
      </c>
      <c r="E65" s="37">
        <v>2.6</v>
      </c>
      <c r="F65" s="37">
        <v>6.3</v>
      </c>
      <c r="G65" s="37">
        <v>171.8</v>
      </c>
      <c r="H65" s="37">
        <v>0.7</v>
      </c>
      <c r="I65" s="37">
        <v>2.2999999999999998</v>
      </c>
      <c r="J65" s="37">
        <v>6.5</v>
      </c>
      <c r="K65" s="37">
        <v>170.2</v>
      </c>
      <c r="L65" s="37">
        <v>0.6</v>
      </c>
      <c r="M65" s="37">
        <v>3.1</v>
      </c>
      <c r="N65" s="37">
        <v>6.2</v>
      </c>
      <c r="O65" s="40"/>
    </row>
    <row r="66" spans="1:15">
      <c r="A66" s="25" t="s">
        <v>17</v>
      </c>
      <c r="B66" s="28"/>
      <c r="C66" s="36">
        <v>172.9</v>
      </c>
      <c r="D66" s="36">
        <v>1</v>
      </c>
      <c r="E66" s="36">
        <v>3.6</v>
      </c>
      <c r="F66" s="36">
        <v>7.7</v>
      </c>
      <c r="G66" s="36">
        <v>173.7</v>
      </c>
      <c r="H66" s="36">
        <v>1.1000000000000001</v>
      </c>
      <c r="I66" s="36">
        <v>3.4</v>
      </c>
      <c r="J66" s="36">
        <v>8</v>
      </c>
      <c r="K66" s="36">
        <v>171.6</v>
      </c>
      <c r="L66" s="36">
        <v>0.8</v>
      </c>
      <c r="M66" s="36">
        <v>3.9</v>
      </c>
      <c r="N66" s="36">
        <v>7.3</v>
      </c>
      <c r="O66" s="40"/>
    </row>
    <row r="67" spans="1:15">
      <c r="A67" s="25" t="s">
        <v>18</v>
      </c>
      <c r="B67" s="28"/>
      <c r="C67" s="36">
        <v>173.3</v>
      </c>
      <c r="D67" s="36">
        <v>0.2</v>
      </c>
      <c r="E67" s="36">
        <v>3.8</v>
      </c>
      <c r="F67" s="36">
        <v>8.3000000000000007</v>
      </c>
      <c r="G67" s="36">
        <v>174</v>
      </c>
      <c r="H67" s="36">
        <v>0.2</v>
      </c>
      <c r="I67" s="36">
        <v>3.6</v>
      </c>
      <c r="J67" s="36">
        <v>8.4</v>
      </c>
      <c r="K67" s="36">
        <v>171.9</v>
      </c>
      <c r="L67" s="36">
        <v>0.2</v>
      </c>
      <c r="M67" s="36">
        <v>4.0999999999999996</v>
      </c>
      <c r="N67" s="36">
        <v>8</v>
      </c>
      <c r="O67" s="40"/>
    </row>
    <row r="68" spans="1:15">
      <c r="A68" s="22" t="s">
        <v>19</v>
      </c>
      <c r="B68" s="29"/>
      <c r="C68" s="37">
        <v>172.7</v>
      </c>
      <c r="D68" s="37">
        <v>-0.3</v>
      </c>
      <c r="E68" s="37">
        <v>3.5</v>
      </c>
      <c r="F68" s="37">
        <v>7.7</v>
      </c>
      <c r="G68" s="37">
        <v>173.5</v>
      </c>
      <c r="H68" s="37">
        <v>-0.3</v>
      </c>
      <c r="I68" s="37">
        <v>3.3</v>
      </c>
      <c r="J68" s="37">
        <v>7.7</v>
      </c>
      <c r="K68" s="37">
        <v>171.2</v>
      </c>
      <c r="L68" s="37">
        <v>-0.4</v>
      </c>
      <c r="M68" s="37">
        <v>3.7</v>
      </c>
      <c r="N68" s="37">
        <v>7.6</v>
      </c>
      <c r="O68" s="40"/>
    </row>
    <row r="69" spans="1:15">
      <c r="A69" s="22" t="s">
        <v>20</v>
      </c>
      <c r="B69" s="29"/>
      <c r="C69" s="37">
        <v>173.6</v>
      </c>
      <c r="D69" s="37">
        <v>0.5</v>
      </c>
      <c r="E69" s="37">
        <v>4</v>
      </c>
      <c r="F69" s="37">
        <v>7.9</v>
      </c>
      <c r="G69" s="37">
        <v>174.4</v>
      </c>
      <c r="H69" s="37">
        <v>0.5</v>
      </c>
      <c r="I69" s="37">
        <v>3.9</v>
      </c>
      <c r="J69" s="37">
        <v>8</v>
      </c>
      <c r="K69" s="37">
        <v>172.1</v>
      </c>
      <c r="L69" s="37">
        <v>0.5</v>
      </c>
      <c r="M69" s="37">
        <v>4.2</v>
      </c>
      <c r="N69" s="37">
        <v>7.8</v>
      </c>
      <c r="O69" s="40"/>
    </row>
    <row r="70" spans="1:15">
      <c r="A70" s="25" t="s">
        <v>21</v>
      </c>
      <c r="B70" s="28"/>
      <c r="C70" s="36">
        <v>173.8</v>
      </c>
      <c r="D70" s="36">
        <v>0.1</v>
      </c>
      <c r="E70" s="36">
        <v>4.0999999999999996</v>
      </c>
      <c r="F70" s="36">
        <v>7.4</v>
      </c>
      <c r="G70" s="36">
        <v>174.6</v>
      </c>
      <c r="H70" s="36">
        <v>0.1</v>
      </c>
      <c r="I70" s="36">
        <v>3.9</v>
      </c>
      <c r="J70" s="36">
        <v>7.1</v>
      </c>
      <c r="K70" s="36">
        <v>172.4</v>
      </c>
      <c r="L70" s="36">
        <v>0.2</v>
      </c>
      <c r="M70" s="36">
        <v>4.4000000000000004</v>
      </c>
      <c r="N70" s="36">
        <v>7.8</v>
      </c>
      <c r="O70" s="40"/>
    </row>
    <row r="71" spans="1:15">
      <c r="A71" s="25" t="s">
        <v>22</v>
      </c>
      <c r="B71" s="28"/>
      <c r="C71" s="36">
        <v>173.8</v>
      </c>
      <c r="D71" s="36">
        <v>0</v>
      </c>
      <c r="E71" s="36">
        <v>4.0999999999999996</v>
      </c>
      <c r="F71" s="36">
        <v>6.8</v>
      </c>
      <c r="G71" s="36">
        <v>174.6</v>
      </c>
      <c r="H71" s="36">
        <v>0</v>
      </c>
      <c r="I71" s="36">
        <v>3.9</v>
      </c>
      <c r="J71" s="36">
        <v>6.6</v>
      </c>
      <c r="K71" s="36">
        <v>172.4</v>
      </c>
      <c r="L71" s="36">
        <v>0</v>
      </c>
      <c r="M71" s="36">
        <v>4.4000000000000004</v>
      </c>
      <c r="N71" s="36">
        <v>7.2</v>
      </c>
      <c r="O71" s="40"/>
    </row>
    <row r="72" spans="1:15">
      <c r="A72" s="22" t="s">
        <v>23</v>
      </c>
      <c r="B72" s="29"/>
      <c r="C72" s="37">
        <v>174.6</v>
      </c>
      <c r="D72" s="37">
        <v>0.5</v>
      </c>
      <c r="E72" s="37">
        <v>4.5999999999999996</v>
      </c>
      <c r="F72" s="37">
        <v>6.3</v>
      </c>
      <c r="G72" s="37">
        <v>175.5</v>
      </c>
      <c r="H72" s="37">
        <v>0.5</v>
      </c>
      <c r="I72" s="37">
        <v>4.5</v>
      </c>
      <c r="J72" s="37">
        <v>6.2</v>
      </c>
      <c r="K72" s="37">
        <v>172.9</v>
      </c>
      <c r="L72" s="37">
        <v>0.3</v>
      </c>
      <c r="M72" s="37">
        <v>4.7</v>
      </c>
      <c r="N72" s="37">
        <v>6.5</v>
      </c>
      <c r="O72" s="40"/>
    </row>
    <row r="73" spans="1:15">
      <c r="A73" s="22" t="s">
        <v>24</v>
      </c>
      <c r="B73" s="29"/>
      <c r="C73" s="37">
        <v>176.4</v>
      </c>
      <c r="D73" s="37">
        <v>1.1000000000000001</v>
      </c>
      <c r="E73" s="37">
        <v>5.7</v>
      </c>
      <c r="F73" s="37">
        <v>5.7</v>
      </c>
      <c r="G73" s="37">
        <v>177.1</v>
      </c>
      <c r="H73" s="37">
        <v>0.9</v>
      </c>
      <c r="I73" s="37">
        <v>5.4</v>
      </c>
      <c r="J73" s="37">
        <v>5.4</v>
      </c>
      <c r="K73" s="37">
        <v>175.2</v>
      </c>
      <c r="L73" s="37">
        <v>1.4</v>
      </c>
      <c r="M73" s="37">
        <v>6.1</v>
      </c>
      <c r="N73" s="37">
        <v>6.1</v>
      </c>
      <c r="O73" s="40"/>
    </row>
    <row r="74" spans="1:15">
      <c r="A74" s="28"/>
      <c r="B74" s="28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24"/>
    </row>
    <row r="75" spans="1:15">
      <c r="A75" s="31">
        <v>2014</v>
      </c>
      <c r="B75" s="28"/>
      <c r="C75" s="33">
        <v>183</v>
      </c>
      <c r="D75" s="33" t="s">
        <v>12</v>
      </c>
      <c r="E75" s="33">
        <v>6.5</v>
      </c>
      <c r="F75" s="33">
        <v>6.5</v>
      </c>
      <c r="G75" s="33">
        <v>183.8</v>
      </c>
      <c r="H75" s="33" t="s">
        <v>12</v>
      </c>
      <c r="I75" s="33">
        <v>6.5</v>
      </c>
      <c r="J75" s="33">
        <v>6.5</v>
      </c>
      <c r="K75" s="33">
        <v>181.6</v>
      </c>
      <c r="L75" s="33" t="s">
        <v>12</v>
      </c>
      <c r="M75" s="33">
        <v>6.4</v>
      </c>
      <c r="N75" s="33">
        <v>6.4</v>
      </c>
      <c r="O75" s="24"/>
    </row>
    <row r="76" spans="1:15">
      <c r="A76" s="28"/>
      <c r="B76" s="28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24"/>
    </row>
    <row r="77" spans="1:15">
      <c r="A77" s="28" t="s">
        <v>13</v>
      </c>
      <c r="B77" s="28"/>
      <c r="C77" s="36">
        <v>177.7</v>
      </c>
      <c r="D77" s="36">
        <v>0.7</v>
      </c>
      <c r="E77" s="36">
        <v>0.7</v>
      </c>
      <c r="F77" s="36">
        <v>5.2</v>
      </c>
      <c r="G77" s="36">
        <v>178.4</v>
      </c>
      <c r="H77" s="36">
        <v>0.7</v>
      </c>
      <c r="I77" s="36">
        <v>0.7</v>
      </c>
      <c r="J77" s="36">
        <v>5.4</v>
      </c>
      <c r="K77" s="36">
        <v>176.5</v>
      </c>
      <c r="L77" s="36">
        <v>0.7</v>
      </c>
      <c r="M77" s="36">
        <v>0.7</v>
      </c>
      <c r="N77" s="36">
        <v>4.9000000000000004</v>
      </c>
      <c r="O77" s="24"/>
    </row>
    <row r="78" spans="1:15">
      <c r="A78" s="25" t="s">
        <v>14</v>
      </c>
      <c r="B78" s="28"/>
      <c r="C78" s="36">
        <v>178.9</v>
      </c>
      <c r="D78" s="36">
        <v>0.7</v>
      </c>
      <c r="E78" s="36">
        <v>1.4</v>
      </c>
      <c r="F78" s="36">
        <v>5.3</v>
      </c>
      <c r="G78" s="36">
        <v>179.3</v>
      </c>
      <c r="H78" s="36">
        <v>0.5</v>
      </c>
      <c r="I78" s="36">
        <v>1.3</v>
      </c>
      <c r="J78" s="36">
        <v>5.3</v>
      </c>
      <c r="K78" s="36">
        <v>178.1</v>
      </c>
      <c r="L78" s="36">
        <v>0.9</v>
      </c>
      <c r="M78" s="36">
        <v>1.6</v>
      </c>
      <c r="N78" s="36">
        <v>5.2</v>
      </c>
      <c r="O78" s="40"/>
    </row>
    <row r="79" spans="1:15">
      <c r="A79" s="29" t="s">
        <v>15</v>
      </c>
      <c r="B79" s="29"/>
      <c r="C79" s="37">
        <v>178.8</v>
      </c>
      <c r="D79" s="37">
        <v>0</v>
      </c>
      <c r="E79" s="37">
        <v>1.4</v>
      </c>
      <c r="F79" s="37">
        <v>5.0999999999999996</v>
      </c>
      <c r="G79" s="37">
        <v>179.2</v>
      </c>
      <c r="H79" s="37">
        <v>0</v>
      </c>
      <c r="I79" s="37">
        <v>1.2</v>
      </c>
      <c r="J79" s="37">
        <v>5</v>
      </c>
      <c r="K79" s="37">
        <v>178.1</v>
      </c>
      <c r="L79" s="37">
        <v>0</v>
      </c>
      <c r="M79" s="37">
        <v>1.6</v>
      </c>
      <c r="N79" s="37">
        <v>5.3</v>
      </c>
      <c r="O79" s="40"/>
    </row>
    <row r="80" spans="1:15">
      <c r="A80" s="29" t="s">
        <v>16</v>
      </c>
      <c r="B80" s="29"/>
      <c r="C80" s="37">
        <v>179.6</v>
      </c>
      <c r="D80" s="37">
        <v>0.4</v>
      </c>
      <c r="E80" s="37">
        <v>1.8</v>
      </c>
      <c r="F80" s="37">
        <v>4.9000000000000004</v>
      </c>
      <c r="G80" s="37">
        <v>180.3</v>
      </c>
      <c r="H80" s="37">
        <v>0.6</v>
      </c>
      <c r="I80" s="37">
        <v>1.8</v>
      </c>
      <c r="J80" s="37">
        <v>5</v>
      </c>
      <c r="K80" s="37">
        <v>178.4</v>
      </c>
      <c r="L80" s="37">
        <v>0.2</v>
      </c>
      <c r="M80" s="37">
        <v>1.8</v>
      </c>
      <c r="N80" s="37">
        <v>4.8</v>
      </c>
      <c r="O80" s="40"/>
    </row>
    <row r="81" spans="1:15">
      <c r="A81" s="28" t="s">
        <v>17</v>
      </c>
      <c r="B81" s="28"/>
      <c r="C81" s="36">
        <v>181.3</v>
      </c>
      <c r="D81" s="36">
        <v>0.9</v>
      </c>
      <c r="E81" s="36">
        <v>2.8</v>
      </c>
      <c r="F81" s="36">
        <v>4.8</v>
      </c>
      <c r="G81" s="36">
        <v>182.2</v>
      </c>
      <c r="H81" s="36">
        <v>1</v>
      </c>
      <c r="I81" s="36">
        <v>2.9</v>
      </c>
      <c r="J81" s="36">
        <v>4.9000000000000004</v>
      </c>
      <c r="K81" s="36">
        <v>179.9</v>
      </c>
      <c r="L81" s="36">
        <v>0.8</v>
      </c>
      <c r="M81" s="36">
        <v>2.6</v>
      </c>
      <c r="N81" s="36">
        <v>4.8</v>
      </c>
      <c r="O81" s="40"/>
    </row>
    <row r="82" spans="1:15">
      <c r="A82" s="28" t="s">
        <v>18</v>
      </c>
      <c r="B82" s="28"/>
      <c r="C82" s="36">
        <v>183.7</v>
      </c>
      <c r="D82" s="36">
        <v>1.3</v>
      </c>
      <c r="E82" s="36">
        <v>4.2</v>
      </c>
      <c r="F82" s="36">
        <v>6.1</v>
      </c>
      <c r="G82" s="36">
        <v>184.6</v>
      </c>
      <c r="H82" s="36">
        <v>1.4</v>
      </c>
      <c r="I82" s="36">
        <v>4.3</v>
      </c>
      <c r="J82" s="36">
        <v>6.1</v>
      </c>
      <c r="K82" s="36">
        <v>182.2</v>
      </c>
      <c r="L82" s="36">
        <v>1.3</v>
      </c>
      <c r="M82" s="36">
        <v>4</v>
      </c>
      <c r="N82" s="36">
        <v>6</v>
      </c>
      <c r="O82" s="40"/>
    </row>
    <row r="83" spans="1:15">
      <c r="A83" s="29" t="s">
        <v>19</v>
      </c>
      <c r="B83" s="29"/>
      <c r="C83" s="37">
        <v>184.7</v>
      </c>
      <c r="D83" s="37">
        <v>0.5</v>
      </c>
      <c r="E83" s="37">
        <v>4.7</v>
      </c>
      <c r="F83" s="37">
        <v>6.9</v>
      </c>
      <c r="G83" s="37">
        <v>185.6</v>
      </c>
      <c r="H83" s="37">
        <v>0.5</v>
      </c>
      <c r="I83" s="37">
        <v>4.8</v>
      </c>
      <c r="J83" s="37">
        <v>6.9</v>
      </c>
      <c r="K83" s="37">
        <v>183.1</v>
      </c>
      <c r="L83" s="37">
        <v>0.5</v>
      </c>
      <c r="M83" s="37">
        <v>4.5</v>
      </c>
      <c r="N83" s="37">
        <v>6.9</v>
      </c>
      <c r="O83" s="40"/>
    </row>
    <row r="84" spans="1:15">
      <c r="A84" s="29" t="s">
        <v>20</v>
      </c>
      <c r="B84" s="29"/>
      <c r="C84" s="37">
        <v>185.3</v>
      </c>
      <c r="D84" s="37">
        <v>0.3</v>
      </c>
      <c r="E84" s="37">
        <v>5</v>
      </c>
      <c r="F84" s="37">
        <v>6.7</v>
      </c>
      <c r="G84" s="37">
        <v>186.2</v>
      </c>
      <c r="H84" s="37">
        <v>0.4</v>
      </c>
      <c r="I84" s="37">
        <v>5.2</v>
      </c>
      <c r="J84" s="37">
        <v>6.8</v>
      </c>
      <c r="K84" s="37">
        <v>183.6</v>
      </c>
      <c r="L84" s="37">
        <v>0.2</v>
      </c>
      <c r="M84" s="37">
        <v>4.8</v>
      </c>
      <c r="N84" s="37">
        <v>6.7</v>
      </c>
      <c r="O84" s="40"/>
    </row>
    <row r="85" spans="1:15">
      <c r="A85" s="28" t="s">
        <v>21</v>
      </c>
      <c r="B85" s="28"/>
      <c r="C85" s="36">
        <v>185.1</v>
      </c>
      <c r="D85" s="36">
        <v>-0.1</v>
      </c>
      <c r="E85" s="36">
        <v>4.9000000000000004</v>
      </c>
      <c r="F85" s="36">
        <v>6.5</v>
      </c>
      <c r="G85" s="36">
        <v>186.1</v>
      </c>
      <c r="H85" s="36">
        <v>0</v>
      </c>
      <c r="I85" s="36">
        <v>5.0999999999999996</v>
      </c>
      <c r="J85" s="36">
        <v>6.6</v>
      </c>
      <c r="K85" s="36">
        <v>183.2</v>
      </c>
      <c r="L85" s="36">
        <v>-0.2</v>
      </c>
      <c r="M85" s="36">
        <v>4.5</v>
      </c>
      <c r="N85" s="36">
        <v>6.2</v>
      </c>
      <c r="O85" s="40"/>
    </row>
    <row r="86" spans="1:15">
      <c r="A86" s="28" t="s">
        <v>22</v>
      </c>
      <c r="B86" s="28"/>
      <c r="C86" s="36">
        <v>185.4</v>
      </c>
      <c r="D86" s="36">
        <v>0.2</v>
      </c>
      <c r="E86" s="36">
        <v>5.0999999999999996</v>
      </c>
      <c r="F86" s="36">
        <v>6.7</v>
      </c>
      <c r="G86" s="36">
        <v>186.5</v>
      </c>
      <c r="H86" s="36">
        <v>0.2</v>
      </c>
      <c r="I86" s="36">
        <v>5.3</v>
      </c>
      <c r="J86" s="36">
        <v>6.8</v>
      </c>
      <c r="K86" s="36">
        <v>183.4</v>
      </c>
      <c r="L86" s="36">
        <v>0.1</v>
      </c>
      <c r="M86" s="36">
        <v>4.7</v>
      </c>
      <c r="N86" s="36">
        <v>6.4</v>
      </c>
      <c r="O86" s="40"/>
    </row>
    <row r="87" spans="1:15">
      <c r="A87" s="29" t="s">
        <v>23</v>
      </c>
      <c r="B87" s="29"/>
      <c r="C87" s="37">
        <v>188</v>
      </c>
      <c r="D87" s="37">
        <v>1.4</v>
      </c>
      <c r="E87" s="37">
        <v>6.6</v>
      </c>
      <c r="F87" s="37">
        <v>7.7</v>
      </c>
      <c r="G87" s="37">
        <v>189</v>
      </c>
      <c r="H87" s="37">
        <v>1.3</v>
      </c>
      <c r="I87" s="37">
        <v>6.7</v>
      </c>
      <c r="J87" s="37">
        <v>7.7</v>
      </c>
      <c r="K87" s="37">
        <v>186.2</v>
      </c>
      <c r="L87" s="37">
        <v>1.5</v>
      </c>
      <c r="M87" s="37">
        <v>6.2</v>
      </c>
      <c r="N87" s="37">
        <v>7.7</v>
      </c>
      <c r="O87" s="40"/>
    </row>
    <row r="88" spans="1:15">
      <c r="A88" s="29" t="s">
        <v>24</v>
      </c>
      <c r="B88" s="29"/>
      <c r="C88" s="37">
        <v>187.8</v>
      </c>
      <c r="D88" s="37">
        <v>-0.1</v>
      </c>
      <c r="E88" s="37">
        <v>6.5</v>
      </c>
      <c r="F88" s="37">
        <v>6.5</v>
      </c>
      <c r="G88" s="37">
        <v>188.7</v>
      </c>
      <c r="H88" s="37">
        <v>-0.2</v>
      </c>
      <c r="I88" s="37">
        <v>6.5</v>
      </c>
      <c r="J88" s="37">
        <v>6.5</v>
      </c>
      <c r="K88" s="37">
        <v>186.4</v>
      </c>
      <c r="L88" s="37">
        <v>0.1</v>
      </c>
      <c r="M88" s="37">
        <v>6.4</v>
      </c>
      <c r="N88" s="37">
        <v>6.4</v>
      </c>
      <c r="O88" s="40"/>
    </row>
    <row r="89" spans="1:15">
      <c r="A89" s="28"/>
      <c r="B89" s="28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41"/>
    </row>
    <row r="90" spans="1:15">
      <c r="A90" s="42">
        <v>2015</v>
      </c>
      <c r="B90" s="28"/>
      <c r="C90" s="33">
        <v>190.3</v>
      </c>
      <c r="D90" s="33" t="s">
        <v>12</v>
      </c>
      <c r="E90" s="33">
        <v>3.1</v>
      </c>
      <c r="F90" s="33">
        <v>3.1</v>
      </c>
      <c r="G90" s="33">
        <v>191.1</v>
      </c>
      <c r="H90" s="33" t="s">
        <v>12</v>
      </c>
      <c r="I90" s="33">
        <v>2.8</v>
      </c>
      <c r="J90" s="33">
        <v>2.8</v>
      </c>
      <c r="K90" s="33">
        <v>189.1</v>
      </c>
      <c r="L90" s="33" t="s">
        <v>12</v>
      </c>
      <c r="M90" s="33">
        <v>3.5</v>
      </c>
      <c r="N90" s="33">
        <v>3.5</v>
      </c>
      <c r="O90" s="41"/>
    </row>
    <row r="91" spans="1:15">
      <c r="A91" s="28"/>
      <c r="B91" s="28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41"/>
    </row>
    <row r="92" spans="1:15">
      <c r="A92" s="25" t="s">
        <v>13</v>
      </c>
      <c r="B92" s="28"/>
      <c r="C92" s="36">
        <v>187.4</v>
      </c>
      <c r="D92" s="36">
        <v>-0.2</v>
      </c>
      <c r="E92" s="36">
        <v>-0.2</v>
      </c>
      <c r="F92" s="36">
        <v>5.4</v>
      </c>
      <c r="G92" s="36">
        <v>188.2</v>
      </c>
      <c r="H92" s="36">
        <v>-0.2</v>
      </c>
      <c r="I92" s="36">
        <v>-0.2</v>
      </c>
      <c r="J92" s="36">
        <v>5.5</v>
      </c>
      <c r="K92" s="36">
        <v>185.9</v>
      </c>
      <c r="L92" s="36">
        <v>-0.3</v>
      </c>
      <c r="M92" s="36">
        <v>-0.3</v>
      </c>
      <c r="N92" s="36">
        <v>5.3</v>
      </c>
      <c r="O92" s="40"/>
    </row>
    <row r="93" spans="1:15">
      <c r="A93" s="25" t="s">
        <v>14</v>
      </c>
      <c r="B93" s="28"/>
      <c r="C93" s="36">
        <v>188.7</v>
      </c>
      <c r="D93" s="36">
        <v>0.7</v>
      </c>
      <c r="E93" s="36">
        <v>0.5</v>
      </c>
      <c r="F93" s="36">
        <v>5.5</v>
      </c>
      <c r="G93" s="36">
        <v>189.4</v>
      </c>
      <c r="H93" s="36">
        <v>0.7</v>
      </c>
      <c r="I93" s="36">
        <v>0.4</v>
      </c>
      <c r="J93" s="36">
        <v>5.7</v>
      </c>
      <c r="K93" s="36">
        <v>187.5</v>
      </c>
      <c r="L93" s="36">
        <v>0.8</v>
      </c>
      <c r="M93" s="36">
        <v>0.6</v>
      </c>
      <c r="N93" s="36">
        <v>5.2</v>
      </c>
      <c r="O93" s="40"/>
    </row>
    <row r="94" spans="1:15">
      <c r="A94" s="29" t="s">
        <v>15</v>
      </c>
      <c r="B94" s="29"/>
      <c r="C94" s="37">
        <v>189.4</v>
      </c>
      <c r="D94" s="37">
        <v>0.4</v>
      </c>
      <c r="E94" s="37">
        <v>0.9</v>
      </c>
      <c r="F94" s="37">
        <v>5.9</v>
      </c>
      <c r="G94" s="37">
        <v>190.1</v>
      </c>
      <c r="H94" s="37">
        <v>0.4</v>
      </c>
      <c r="I94" s="37">
        <v>0.8</v>
      </c>
      <c r="J94" s="37">
        <v>6.1</v>
      </c>
      <c r="K94" s="37">
        <v>188.3</v>
      </c>
      <c r="L94" s="37">
        <v>0.4</v>
      </c>
      <c r="M94" s="37">
        <v>1</v>
      </c>
      <c r="N94" s="37">
        <v>5.7</v>
      </c>
      <c r="O94" s="40"/>
    </row>
    <row r="95" spans="1:15">
      <c r="A95" s="29" t="s">
        <v>16</v>
      </c>
      <c r="B95" s="29"/>
      <c r="C95" s="37">
        <v>189.8</v>
      </c>
      <c r="D95" s="37">
        <v>0.2</v>
      </c>
      <c r="E95" s="37">
        <v>1.1000000000000001</v>
      </c>
      <c r="F95" s="37">
        <v>5.7</v>
      </c>
      <c r="G95" s="37">
        <v>190.7</v>
      </c>
      <c r="H95" s="37">
        <v>0.3</v>
      </c>
      <c r="I95" s="37">
        <v>1.1000000000000001</v>
      </c>
      <c r="J95" s="37">
        <v>5.8</v>
      </c>
      <c r="K95" s="37">
        <v>188.2</v>
      </c>
      <c r="L95" s="37">
        <v>0</v>
      </c>
      <c r="M95" s="37">
        <v>1</v>
      </c>
      <c r="N95" s="37">
        <v>5.5</v>
      </c>
      <c r="O95" s="40"/>
    </row>
    <row r="96" spans="1:15">
      <c r="A96" s="25" t="s">
        <v>17</v>
      </c>
      <c r="B96" s="28"/>
      <c r="C96" s="36">
        <v>190.8</v>
      </c>
      <c r="D96" s="36">
        <v>0.5</v>
      </c>
      <c r="E96" s="36">
        <v>1.6</v>
      </c>
      <c r="F96" s="36">
        <v>5.2</v>
      </c>
      <c r="G96" s="36">
        <v>191.5</v>
      </c>
      <c r="H96" s="36">
        <v>0.4</v>
      </c>
      <c r="I96" s="36">
        <v>1.5</v>
      </c>
      <c r="J96" s="36">
        <v>5.0999999999999996</v>
      </c>
      <c r="K96" s="36">
        <v>189.5</v>
      </c>
      <c r="L96" s="36">
        <v>0.7</v>
      </c>
      <c r="M96" s="36">
        <v>1.7</v>
      </c>
      <c r="N96" s="36">
        <v>5.4</v>
      </c>
      <c r="O96" s="40"/>
    </row>
    <row r="97" spans="1:15">
      <c r="A97" s="25" t="s">
        <v>18</v>
      </c>
      <c r="B97" s="28"/>
      <c r="C97" s="36">
        <v>190.8</v>
      </c>
      <c r="D97" s="36">
        <v>0</v>
      </c>
      <c r="E97" s="36">
        <v>1.6</v>
      </c>
      <c r="F97" s="36">
        <v>3.8</v>
      </c>
      <c r="G97" s="36">
        <v>191.5</v>
      </c>
      <c r="H97" s="36">
        <v>0</v>
      </c>
      <c r="I97" s="36">
        <v>1.5</v>
      </c>
      <c r="J97" s="36">
        <v>3.7</v>
      </c>
      <c r="K97" s="36">
        <v>189.5</v>
      </c>
      <c r="L97" s="36">
        <v>0</v>
      </c>
      <c r="M97" s="36">
        <v>1.7</v>
      </c>
      <c r="N97" s="36">
        <v>4</v>
      </c>
      <c r="O97" s="40"/>
    </row>
    <row r="98" spans="1:15">
      <c r="A98" s="29" t="s">
        <v>19</v>
      </c>
      <c r="B98" s="29"/>
      <c r="C98" s="37">
        <v>190.4</v>
      </c>
      <c r="D98" s="37">
        <v>-0.2</v>
      </c>
      <c r="E98" s="37">
        <v>1.4</v>
      </c>
      <c r="F98" s="37">
        <v>3.1</v>
      </c>
      <c r="G98" s="37">
        <v>191.2</v>
      </c>
      <c r="H98" s="37">
        <v>-0.2</v>
      </c>
      <c r="I98" s="37">
        <v>1.3</v>
      </c>
      <c r="J98" s="37">
        <v>3</v>
      </c>
      <c r="K98" s="37">
        <v>188.9</v>
      </c>
      <c r="L98" s="37">
        <v>-0.3</v>
      </c>
      <c r="M98" s="37">
        <v>1.4</v>
      </c>
      <c r="N98" s="37">
        <v>3.2</v>
      </c>
      <c r="O98" s="40"/>
    </row>
    <row r="99" spans="1:15">
      <c r="A99" s="29" t="s">
        <v>20</v>
      </c>
      <c r="B99" s="29"/>
      <c r="C99" s="37">
        <v>190.4</v>
      </c>
      <c r="D99" s="37">
        <v>0</v>
      </c>
      <c r="E99" s="37">
        <v>1.3</v>
      </c>
      <c r="F99" s="37">
        <v>2.7</v>
      </c>
      <c r="G99" s="37">
        <v>191.2</v>
      </c>
      <c r="H99" s="37">
        <v>0</v>
      </c>
      <c r="I99" s="37">
        <v>1.3</v>
      </c>
      <c r="J99" s="37">
        <v>2.7</v>
      </c>
      <c r="K99" s="37">
        <v>188.9</v>
      </c>
      <c r="L99" s="37">
        <v>0</v>
      </c>
      <c r="M99" s="37">
        <v>1.3</v>
      </c>
      <c r="N99" s="37">
        <v>2.9</v>
      </c>
      <c r="O99" s="40"/>
    </row>
    <row r="100" spans="1:15">
      <c r="A100" s="28" t="s">
        <v>21</v>
      </c>
      <c r="B100" s="28"/>
      <c r="C100" s="36">
        <v>190.2</v>
      </c>
      <c r="D100" s="36">
        <v>-0.1</v>
      </c>
      <c r="E100" s="36">
        <v>1.3</v>
      </c>
      <c r="F100" s="43">
        <v>2.77</v>
      </c>
      <c r="G100" s="36">
        <v>190.9</v>
      </c>
      <c r="H100" s="36">
        <v>-0.2</v>
      </c>
      <c r="I100" s="36">
        <v>1.2</v>
      </c>
      <c r="J100" s="36">
        <v>2.6</v>
      </c>
      <c r="K100" s="36">
        <v>188.9</v>
      </c>
      <c r="L100" s="36">
        <v>0</v>
      </c>
      <c r="M100" s="36">
        <v>1.4</v>
      </c>
      <c r="N100" s="36">
        <v>3.2</v>
      </c>
      <c r="O100" s="40"/>
    </row>
    <row r="101" spans="1:15">
      <c r="A101" s="28" t="s">
        <v>22</v>
      </c>
      <c r="B101" s="28"/>
      <c r="C101" s="36">
        <v>191</v>
      </c>
      <c r="D101" s="36">
        <v>0.4</v>
      </c>
      <c r="E101" s="36">
        <v>1.7</v>
      </c>
      <c r="F101" s="43">
        <v>3.03</v>
      </c>
      <c r="G101" s="36">
        <v>191.7</v>
      </c>
      <c r="H101" s="36">
        <v>0.4</v>
      </c>
      <c r="I101" s="36">
        <v>1.6</v>
      </c>
      <c r="J101" s="36">
        <v>2.8</v>
      </c>
      <c r="K101" s="36">
        <v>189.8</v>
      </c>
      <c r="L101" s="36">
        <v>0.4</v>
      </c>
      <c r="M101" s="36">
        <v>1.8</v>
      </c>
      <c r="N101" s="36">
        <v>3.5</v>
      </c>
      <c r="O101" s="40"/>
    </row>
    <row r="102" spans="1:15">
      <c r="A102" s="29" t="s">
        <v>23</v>
      </c>
      <c r="B102" s="29"/>
      <c r="C102" s="37">
        <v>191.7</v>
      </c>
      <c r="D102" s="37">
        <v>0.4</v>
      </c>
      <c r="E102" s="37">
        <v>2.1</v>
      </c>
      <c r="F102" s="37">
        <v>2</v>
      </c>
      <c r="G102" s="37">
        <v>192.4</v>
      </c>
      <c r="H102" s="37">
        <v>0.3</v>
      </c>
      <c r="I102" s="37">
        <v>2</v>
      </c>
      <c r="J102" s="37">
        <v>1.8</v>
      </c>
      <c r="K102" s="37">
        <v>190.5</v>
      </c>
      <c r="L102" s="37">
        <v>0.4</v>
      </c>
      <c r="M102" s="37">
        <v>2.2000000000000002</v>
      </c>
      <c r="N102" s="37">
        <v>2.2999999999999998</v>
      </c>
      <c r="O102" s="40"/>
    </row>
    <row r="103" spans="1:15">
      <c r="A103" s="29" t="s">
        <v>24</v>
      </c>
      <c r="B103" s="29"/>
      <c r="C103" s="37">
        <v>193.6</v>
      </c>
      <c r="D103" s="37">
        <v>1</v>
      </c>
      <c r="E103" s="37">
        <v>3.1</v>
      </c>
      <c r="F103" s="37">
        <v>3.1</v>
      </c>
      <c r="G103" s="37">
        <v>194</v>
      </c>
      <c r="H103" s="37">
        <v>0.8</v>
      </c>
      <c r="I103" s="37">
        <v>2.8</v>
      </c>
      <c r="J103" s="37">
        <v>2.8</v>
      </c>
      <c r="K103" s="37">
        <v>192.8</v>
      </c>
      <c r="L103" s="37">
        <v>1.2</v>
      </c>
      <c r="M103" s="37">
        <v>3.5</v>
      </c>
      <c r="N103" s="37">
        <v>3.5</v>
      </c>
      <c r="O103" s="40"/>
    </row>
    <row r="104" spans="1:15">
      <c r="A104" s="14"/>
      <c r="B104" s="1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1"/>
    </row>
    <row r="105" spans="1:15">
      <c r="A105" s="42">
        <v>2016</v>
      </c>
      <c r="B105" s="28"/>
      <c r="C105" s="33">
        <v>197</v>
      </c>
      <c r="D105" s="33" t="s">
        <v>12</v>
      </c>
      <c r="E105" s="33">
        <v>3.1</v>
      </c>
      <c r="F105" s="33">
        <v>3.1</v>
      </c>
      <c r="G105" s="33">
        <v>197.6</v>
      </c>
      <c r="H105" s="33" t="s">
        <v>12</v>
      </c>
      <c r="I105" s="33">
        <v>3.1</v>
      </c>
      <c r="J105" s="33">
        <v>3.1</v>
      </c>
      <c r="K105" s="33">
        <v>196</v>
      </c>
      <c r="L105" s="33" t="s">
        <v>12</v>
      </c>
      <c r="M105" s="33">
        <v>3.1</v>
      </c>
      <c r="N105" s="33">
        <v>3.1</v>
      </c>
      <c r="O105" s="40"/>
    </row>
    <row r="106" spans="1:15">
      <c r="A106" s="28"/>
      <c r="B106" s="28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40"/>
    </row>
    <row r="107" spans="1:15">
      <c r="A107" s="25" t="s">
        <v>13</v>
      </c>
      <c r="B107" s="28"/>
      <c r="C107" s="36">
        <v>193.3</v>
      </c>
      <c r="D107" s="36">
        <v>-0.1</v>
      </c>
      <c r="E107" s="36">
        <v>-0.1</v>
      </c>
      <c r="F107" s="44">
        <v>3.2</v>
      </c>
      <c r="G107" s="36">
        <v>193.7</v>
      </c>
      <c r="H107" s="36">
        <v>-0.2</v>
      </c>
      <c r="I107" s="36">
        <v>-0.2</v>
      </c>
      <c r="J107" s="44">
        <v>2.9</v>
      </c>
      <c r="K107" s="36">
        <v>192.7</v>
      </c>
      <c r="L107" s="36">
        <v>0</v>
      </c>
      <c r="M107" s="36">
        <v>0</v>
      </c>
      <c r="N107" s="44">
        <v>3.7</v>
      </c>
      <c r="O107" s="40"/>
    </row>
    <row r="108" spans="1:15">
      <c r="A108" s="25" t="s">
        <v>14</v>
      </c>
      <c r="B108" s="28"/>
      <c r="C108" s="36">
        <v>195.1</v>
      </c>
      <c r="D108" s="36">
        <v>0.9</v>
      </c>
      <c r="E108" s="36">
        <v>0.8</v>
      </c>
      <c r="F108" s="44">
        <v>3.4</v>
      </c>
      <c r="G108" s="36">
        <v>195.5</v>
      </c>
      <c r="H108" s="36">
        <v>0.9</v>
      </c>
      <c r="I108" s="36">
        <v>0.8</v>
      </c>
      <c r="J108" s="44">
        <v>3.2</v>
      </c>
      <c r="K108" s="36">
        <v>194.4</v>
      </c>
      <c r="L108" s="36">
        <v>0.9</v>
      </c>
      <c r="M108" s="36">
        <v>0.8</v>
      </c>
      <c r="N108" s="44">
        <v>3.7</v>
      </c>
      <c r="O108" s="40"/>
    </row>
    <row r="109" spans="1:15">
      <c r="A109" s="29" t="s">
        <v>15</v>
      </c>
      <c r="B109" s="29"/>
      <c r="C109" s="37">
        <v>196.4</v>
      </c>
      <c r="D109" s="37">
        <v>0.6</v>
      </c>
      <c r="E109" s="37">
        <v>1.4</v>
      </c>
      <c r="F109" s="37">
        <v>3.7</v>
      </c>
      <c r="G109" s="37">
        <v>196.9</v>
      </c>
      <c r="H109" s="37">
        <v>0.7</v>
      </c>
      <c r="I109" s="37">
        <v>1.5</v>
      </c>
      <c r="J109" s="37">
        <v>3.6</v>
      </c>
      <c r="K109" s="37">
        <v>195.5</v>
      </c>
      <c r="L109" s="37">
        <v>0.5</v>
      </c>
      <c r="M109" s="37">
        <v>1.4</v>
      </c>
      <c r="N109" s="37">
        <v>3.8</v>
      </c>
      <c r="O109" s="40"/>
    </row>
    <row r="110" spans="1:15">
      <c r="A110" s="29" t="s">
        <v>16</v>
      </c>
      <c r="B110" s="29"/>
      <c r="C110" s="37">
        <v>196.6</v>
      </c>
      <c r="D110" s="37">
        <v>0.1</v>
      </c>
      <c r="E110" s="37">
        <v>1.6</v>
      </c>
      <c r="F110" s="37">
        <v>3.6</v>
      </c>
      <c r="G110" s="37">
        <v>197.3</v>
      </c>
      <c r="H110" s="37">
        <v>0.2</v>
      </c>
      <c r="I110" s="37">
        <v>1.7</v>
      </c>
      <c r="J110" s="37">
        <v>3.4</v>
      </c>
      <c r="K110" s="37">
        <v>195.5</v>
      </c>
      <c r="L110" s="37">
        <v>0</v>
      </c>
      <c r="M110" s="37">
        <v>1.4</v>
      </c>
      <c r="N110" s="37">
        <v>3.9</v>
      </c>
      <c r="O110" s="40"/>
    </row>
    <row r="111" spans="1:15">
      <c r="A111" s="25" t="s">
        <v>17</v>
      </c>
      <c r="B111" s="28"/>
      <c r="C111" s="36">
        <v>197.8</v>
      </c>
      <c r="D111" s="36">
        <v>0.6</v>
      </c>
      <c r="E111" s="36">
        <v>2.2000000000000002</v>
      </c>
      <c r="F111" s="36">
        <v>3.7</v>
      </c>
      <c r="G111" s="36">
        <v>198.4</v>
      </c>
      <c r="H111" s="36">
        <v>0.6</v>
      </c>
      <c r="I111" s="36">
        <v>2.2999999999999998</v>
      </c>
      <c r="J111" s="36">
        <v>3.6</v>
      </c>
      <c r="K111" s="36">
        <v>196.6</v>
      </c>
      <c r="L111" s="36">
        <v>0.5</v>
      </c>
      <c r="M111" s="36">
        <v>1.9</v>
      </c>
      <c r="N111" s="44">
        <v>3.7</v>
      </c>
      <c r="O111" s="40"/>
    </row>
    <row r="112" spans="1:15">
      <c r="A112" s="25" t="s">
        <v>18</v>
      </c>
      <c r="B112" s="28"/>
      <c r="C112" s="36">
        <v>197.6</v>
      </c>
      <c r="D112" s="36">
        <v>-0.1</v>
      </c>
      <c r="E112" s="36">
        <v>2.1</v>
      </c>
      <c r="F112" s="36">
        <v>3.6</v>
      </c>
      <c r="G112" s="36">
        <v>198.2</v>
      </c>
      <c r="H112" s="36">
        <v>-0.1</v>
      </c>
      <c r="I112" s="36">
        <v>2.2000000000000002</v>
      </c>
      <c r="J112" s="36">
        <v>3.5</v>
      </c>
      <c r="K112" s="36">
        <v>196.5</v>
      </c>
      <c r="L112" s="36">
        <v>0</v>
      </c>
      <c r="M112" s="36">
        <v>1.9</v>
      </c>
      <c r="N112" s="44">
        <v>3.7</v>
      </c>
      <c r="O112" s="40"/>
    </row>
    <row r="113" spans="1:15">
      <c r="A113" s="29" t="s">
        <v>19</v>
      </c>
      <c r="B113" s="29"/>
      <c r="C113" s="37">
        <v>198.2</v>
      </c>
      <c r="D113" s="37">
        <v>0.3</v>
      </c>
      <c r="E113" s="37">
        <v>2.4</v>
      </c>
      <c r="F113" s="37">
        <v>4.0999999999999996</v>
      </c>
      <c r="G113" s="37">
        <v>198.8</v>
      </c>
      <c r="H113" s="37">
        <v>0.3</v>
      </c>
      <c r="I113" s="37">
        <v>2.5</v>
      </c>
      <c r="J113" s="37">
        <v>4</v>
      </c>
      <c r="K113" s="37">
        <v>197.2</v>
      </c>
      <c r="L113" s="37">
        <v>0.4</v>
      </c>
      <c r="M113" s="37">
        <v>2.2999999999999998</v>
      </c>
      <c r="N113" s="37">
        <v>4.4000000000000004</v>
      </c>
      <c r="O113" s="40"/>
    </row>
    <row r="114" spans="1:15">
      <c r="A114" s="29" t="s">
        <v>20</v>
      </c>
      <c r="B114" s="29"/>
      <c r="C114" s="37">
        <v>197.5</v>
      </c>
      <c r="D114" s="37">
        <v>-0.4</v>
      </c>
      <c r="E114" s="37">
        <v>2</v>
      </c>
      <c r="F114" s="37">
        <v>3.8</v>
      </c>
      <c r="G114" s="37">
        <v>198.3</v>
      </c>
      <c r="H114" s="37">
        <v>-0.2</v>
      </c>
      <c r="I114" s="37">
        <v>2.2000000000000002</v>
      </c>
      <c r="J114" s="37">
        <v>3.7</v>
      </c>
      <c r="K114" s="37">
        <v>196.1</v>
      </c>
      <c r="L114" s="37">
        <v>-0.6</v>
      </c>
      <c r="M114" s="37">
        <v>1.7</v>
      </c>
      <c r="N114" s="37">
        <v>3.8</v>
      </c>
      <c r="O114" s="40"/>
    </row>
    <row r="115" spans="1:15">
      <c r="A115" s="28" t="s">
        <v>21</v>
      </c>
      <c r="B115" s="28"/>
      <c r="C115" s="36">
        <v>196.9</v>
      </c>
      <c r="D115" s="36">
        <v>-0.3</v>
      </c>
      <c r="E115" s="36">
        <v>1.7</v>
      </c>
      <c r="F115" s="43">
        <v>3.52</v>
      </c>
      <c r="G115" s="36">
        <v>197.5</v>
      </c>
      <c r="H115" s="36">
        <v>-0.4</v>
      </c>
      <c r="I115" s="36">
        <v>1.8</v>
      </c>
      <c r="J115" s="36">
        <v>3.5</v>
      </c>
      <c r="K115" s="36">
        <v>195.8</v>
      </c>
      <c r="L115" s="36">
        <v>-0.1</v>
      </c>
      <c r="M115" s="36">
        <v>1.6</v>
      </c>
      <c r="N115" s="44">
        <v>3.7</v>
      </c>
      <c r="O115" s="40"/>
    </row>
    <row r="116" spans="1:15">
      <c r="A116" s="28" t="s">
        <v>22</v>
      </c>
      <c r="B116" s="28"/>
      <c r="C116" s="36">
        <v>197.5</v>
      </c>
      <c r="D116" s="36">
        <v>0.3</v>
      </c>
      <c r="E116" s="36">
        <v>2</v>
      </c>
      <c r="F116" s="43">
        <v>3.4</v>
      </c>
      <c r="G116" s="36">
        <v>198.2</v>
      </c>
      <c r="H116" s="36">
        <v>0.4</v>
      </c>
      <c r="I116" s="36">
        <v>2.2000000000000002</v>
      </c>
      <c r="J116" s="36">
        <v>3.4</v>
      </c>
      <c r="K116" s="36">
        <v>196.3</v>
      </c>
      <c r="L116" s="36">
        <v>0.2</v>
      </c>
      <c r="M116" s="36">
        <v>1.8</v>
      </c>
      <c r="N116" s="44">
        <v>3.4</v>
      </c>
      <c r="O116" s="40"/>
    </row>
    <row r="117" spans="1:15">
      <c r="A117" s="29" t="s">
        <v>23</v>
      </c>
      <c r="B117" s="29"/>
      <c r="C117" s="37">
        <v>198</v>
      </c>
      <c r="D117" s="37">
        <v>0.3</v>
      </c>
      <c r="E117" s="37">
        <v>2.2999999999999998</v>
      </c>
      <c r="F117" s="37">
        <v>3.3</v>
      </c>
      <c r="G117" s="37">
        <v>198.6</v>
      </c>
      <c r="H117" s="37">
        <v>0.2</v>
      </c>
      <c r="I117" s="37">
        <v>2.4</v>
      </c>
      <c r="J117" s="37">
        <v>3.3</v>
      </c>
      <c r="K117" s="37">
        <v>197</v>
      </c>
      <c r="L117" s="37">
        <v>0.3</v>
      </c>
      <c r="M117" s="37">
        <v>2.1</v>
      </c>
      <c r="N117" s="37">
        <v>3.4</v>
      </c>
      <c r="O117" s="40"/>
    </row>
    <row r="118" spans="1:15">
      <c r="A118" s="29" t="s">
        <v>24</v>
      </c>
      <c r="B118" s="29"/>
      <c r="C118" s="37">
        <v>199.6</v>
      </c>
      <c r="D118" s="37">
        <v>0.8</v>
      </c>
      <c r="E118" s="37">
        <v>3.1</v>
      </c>
      <c r="F118" s="37">
        <v>3.1</v>
      </c>
      <c r="G118" s="37">
        <v>200.1</v>
      </c>
      <c r="H118" s="37">
        <v>0.7</v>
      </c>
      <c r="I118" s="37">
        <v>3.1</v>
      </c>
      <c r="J118" s="37">
        <v>3.1</v>
      </c>
      <c r="K118" s="37">
        <v>198.8</v>
      </c>
      <c r="L118" s="37">
        <v>1</v>
      </c>
      <c r="M118" s="37">
        <v>3.1</v>
      </c>
      <c r="N118" s="37">
        <v>3.1</v>
      </c>
      <c r="O118" s="40"/>
    </row>
    <row r="119" spans="1:15">
      <c r="A119" s="14"/>
      <c r="B119" s="1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1"/>
    </row>
    <row r="120" spans="1:15">
      <c r="A120" s="42">
        <v>2017</v>
      </c>
      <c r="B120" s="14"/>
      <c r="C120" s="33">
        <v>204.6</v>
      </c>
      <c r="D120" s="33" t="s">
        <v>12</v>
      </c>
      <c r="E120" s="33">
        <v>5.7</v>
      </c>
      <c r="F120" s="33">
        <v>5.7</v>
      </c>
      <c r="G120" s="33">
        <v>205.4</v>
      </c>
      <c r="H120" s="33" t="s">
        <v>12</v>
      </c>
      <c r="I120" s="33">
        <v>5.8</v>
      </c>
      <c r="J120" s="33">
        <v>5.8</v>
      </c>
      <c r="K120" s="33">
        <v>203.2</v>
      </c>
      <c r="L120" s="33" t="s">
        <v>12</v>
      </c>
      <c r="M120" s="33">
        <v>5.5</v>
      </c>
      <c r="N120" s="33">
        <v>5.5</v>
      </c>
      <c r="O120" s="41"/>
    </row>
    <row r="121" spans="1:15">
      <c r="A121" s="42"/>
      <c r="B121" s="1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1"/>
    </row>
    <row r="122" spans="1:15">
      <c r="A122" s="25" t="s">
        <v>13</v>
      </c>
      <c r="B122" s="28"/>
      <c r="C122" s="36">
        <v>200.8</v>
      </c>
      <c r="D122" s="36">
        <v>0.6</v>
      </c>
      <c r="E122" s="36">
        <v>0.6</v>
      </c>
      <c r="F122" s="44">
        <v>3.9</v>
      </c>
      <c r="G122" s="36">
        <v>201.4</v>
      </c>
      <c r="H122" s="36">
        <v>0.7</v>
      </c>
      <c r="I122" s="36">
        <v>0.7</v>
      </c>
      <c r="J122" s="44">
        <v>4</v>
      </c>
      <c r="K122" s="36">
        <v>199.9</v>
      </c>
      <c r="L122" s="36">
        <v>0.5</v>
      </c>
      <c r="M122" s="36">
        <v>0.5</v>
      </c>
      <c r="N122" s="44">
        <v>3.7</v>
      </c>
      <c r="O122" s="40"/>
    </row>
    <row r="123" spans="1:15">
      <c r="A123" s="25" t="s">
        <v>14</v>
      </c>
      <c r="B123" s="28"/>
      <c r="C123" s="36">
        <v>202.3</v>
      </c>
      <c r="D123" s="36">
        <v>0.7</v>
      </c>
      <c r="E123" s="36">
        <v>1.4</v>
      </c>
      <c r="F123" s="44">
        <v>3.7</v>
      </c>
      <c r="G123" s="36">
        <v>202.8</v>
      </c>
      <c r="H123" s="36">
        <v>0.7</v>
      </c>
      <c r="I123" s="36">
        <v>1.4</v>
      </c>
      <c r="J123" s="44">
        <v>3.7</v>
      </c>
      <c r="K123" s="36">
        <v>201.4</v>
      </c>
      <c r="L123" s="36">
        <v>0.8</v>
      </c>
      <c r="M123" s="36">
        <v>1.3</v>
      </c>
      <c r="N123" s="44">
        <v>3.6</v>
      </c>
      <c r="O123" s="40"/>
    </row>
    <row r="124" spans="1:15">
      <c r="A124" s="29" t="s">
        <v>15</v>
      </c>
      <c r="B124" s="29"/>
      <c r="C124" s="37">
        <v>202.6</v>
      </c>
      <c r="D124" s="37">
        <v>0.1</v>
      </c>
      <c r="E124" s="37">
        <v>1.5</v>
      </c>
      <c r="F124" s="37">
        <v>3.2</v>
      </c>
      <c r="G124" s="37">
        <v>203.2</v>
      </c>
      <c r="H124" s="37">
        <v>0.2</v>
      </c>
      <c r="I124" s="37">
        <v>1.6</v>
      </c>
      <c r="J124" s="37">
        <v>3.2</v>
      </c>
      <c r="K124" s="37">
        <v>201.5</v>
      </c>
      <c r="L124" s="37">
        <v>0</v>
      </c>
      <c r="M124" s="37">
        <v>1.3</v>
      </c>
      <c r="N124" s="37">
        <v>3.1</v>
      </c>
      <c r="O124" s="40"/>
    </row>
    <row r="125" spans="1:15">
      <c r="A125" s="29" t="s">
        <v>16</v>
      </c>
      <c r="B125" s="29"/>
      <c r="C125" s="37">
        <v>203.2</v>
      </c>
      <c r="D125" s="37">
        <v>0.3</v>
      </c>
      <c r="E125" s="37">
        <v>1.8</v>
      </c>
      <c r="F125" s="37">
        <v>3.4</v>
      </c>
      <c r="G125" s="37">
        <v>204.1</v>
      </c>
      <c r="H125" s="37">
        <v>0.4</v>
      </c>
      <c r="I125" s="37">
        <v>2</v>
      </c>
      <c r="J125" s="37">
        <v>3.4</v>
      </c>
      <c r="K125" s="37">
        <v>201.8</v>
      </c>
      <c r="L125" s="37">
        <v>0.1</v>
      </c>
      <c r="M125" s="37">
        <v>1.5</v>
      </c>
      <c r="N125" s="37">
        <v>3.2</v>
      </c>
      <c r="O125" s="40"/>
    </row>
    <row r="126" spans="1:15">
      <c r="A126" s="25" t="s">
        <v>17</v>
      </c>
      <c r="B126" s="28"/>
      <c r="C126" s="36">
        <v>203.5</v>
      </c>
      <c r="D126" s="36">
        <v>0.1</v>
      </c>
      <c r="E126" s="36">
        <v>1.9</v>
      </c>
      <c r="F126" s="36">
        <v>2.9</v>
      </c>
      <c r="G126" s="36">
        <v>204.5</v>
      </c>
      <c r="H126" s="36">
        <v>0.2</v>
      </c>
      <c r="I126" s="36">
        <v>2.2000000000000002</v>
      </c>
      <c r="J126" s="36">
        <v>3.1</v>
      </c>
      <c r="K126" s="36">
        <v>201.7</v>
      </c>
      <c r="L126" s="36">
        <v>-0.1</v>
      </c>
      <c r="M126" s="36">
        <v>2.2000000000000002</v>
      </c>
      <c r="N126" s="44">
        <v>2.6</v>
      </c>
      <c r="O126" s="40"/>
    </row>
    <row r="127" spans="1:15">
      <c r="A127" s="25" t="s">
        <v>18</v>
      </c>
      <c r="B127" s="28"/>
      <c r="C127" s="36">
        <v>203.6</v>
      </c>
      <c r="D127" s="36">
        <v>0</v>
      </c>
      <c r="E127" s="36">
        <v>2</v>
      </c>
      <c r="F127" s="36">
        <v>3.1</v>
      </c>
      <c r="G127" s="36">
        <v>204.6</v>
      </c>
      <c r="H127" s="36">
        <v>0</v>
      </c>
      <c r="I127" s="36">
        <v>2.2999999999999998</v>
      </c>
      <c r="J127" s="36">
        <v>3.2</v>
      </c>
      <c r="K127" s="36">
        <v>201.9</v>
      </c>
      <c r="L127" s="36">
        <v>0.1</v>
      </c>
      <c r="M127" s="36">
        <v>1.5</v>
      </c>
      <c r="N127" s="44">
        <v>2.7</v>
      </c>
      <c r="O127" s="40"/>
    </row>
    <row r="128" spans="1:15">
      <c r="A128" s="29" t="s">
        <v>19</v>
      </c>
      <c r="B128" s="29"/>
      <c r="C128" s="37">
        <v>204.4</v>
      </c>
      <c r="D128" s="37">
        <v>0.4</v>
      </c>
      <c r="E128" s="37">
        <v>2.4</v>
      </c>
      <c r="F128" s="37">
        <v>3.1</v>
      </c>
      <c r="G128" s="37">
        <v>205.2</v>
      </c>
      <c r="H128" s="37">
        <v>0.3</v>
      </c>
      <c r="I128" s="37">
        <v>2.6</v>
      </c>
      <c r="J128" s="37">
        <v>3.2</v>
      </c>
      <c r="K128" s="37">
        <v>203</v>
      </c>
      <c r="L128" s="37">
        <v>0.5</v>
      </c>
      <c r="M128" s="37">
        <v>2.1</v>
      </c>
      <c r="N128" s="37">
        <v>2.9</v>
      </c>
      <c r="O128" s="40"/>
    </row>
    <row r="129" spans="1:15">
      <c r="A129" s="29" t="s">
        <v>20</v>
      </c>
      <c r="B129" s="29"/>
      <c r="C129" s="37">
        <v>204.3</v>
      </c>
      <c r="D129" s="37">
        <v>0</v>
      </c>
      <c r="E129" s="37">
        <v>2.4</v>
      </c>
      <c r="F129" s="37">
        <v>3.5</v>
      </c>
      <c r="G129" s="37">
        <v>205</v>
      </c>
      <c r="H129" s="37">
        <v>-0.1</v>
      </c>
      <c r="I129" s="37">
        <v>2.5</v>
      </c>
      <c r="J129" s="37">
        <v>3.4</v>
      </c>
      <c r="K129" s="37">
        <v>203.2</v>
      </c>
      <c r="L129" s="37">
        <v>0.1</v>
      </c>
      <c r="M129" s="37">
        <v>2.2000000000000002</v>
      </c>
      <c r="N129" s="37">
        <v>3.6</v>
      </c>
      <c r="O129" s="40"/>
    </row>
    <row r="130" spans="1:15">
      <c r="A130" s="28" t="s">
        <v>21</v>
      </c>
      <c r="B130" s="28"/>
      <c r="C130" s="36">
        <v>205</v>
      </c>
      <c r="D130" s="36">
        <v>0.3</v>
      </c>
      <c r="E130" s="36">
        <v>2.7</v>
      </c>
      <c r="F130" s="43">
        <v>4.12</v>
      </c>
      <c r="G130" s="36">
        <v>206.1</v>
      </c>
      <c r="H130" s="36">
        <v>0.5</v>
      </c>
      <c r="I130" s="36">
        <v>3</v>
      </c>
      <c r="J130" s="36">
        <v>4.3</v>
      </c>
      <c r="K130" s="36">
        <v>203.2</v>
      </c>
      <c r="L130" s="36">
        <v>0</v>
      </c>
      <c r="M130" s="36">
        <v>2.2000000000000002</v>
      </c>
      <c r="N130" s="44">
        <v>3.7</v>
      </c>
      <c r="O130" s="40"/>
    </row>
    <row r="131" spans="1:15">
      <c r="A131" s="28" t="s">
        <v>22</v>
      </c>
      <c r="B131" s="28"/>
      <c r="C131" s="36">
        <v>206.1</v>
      </c>
      <c r="D131" s="36">
        <v>0.5</v>
      </c>
      <c r="E131" s="36">
        <v>3.3</v>
      </c>
      <c r="F131" s="43">
        <v>4.37</v>
      </c>
      <c r="G131" s="36">
        <v>207.2</v>
      </c>
      <c r="H131" s="36">
        <v>0.6</v>
      </c>
      <c r="I131" s="36">
        <v>3.6</v>
      </c>
      <c r="J131" s="36">
        <v>4.5999999999999996</v>
      </c>
      <c r="K131" s="36">
        <v>204.2</v>
      </c>
      <c r="L131" s="36">
        <v>0.5</v>
      </c>
      <c r="M131" s="36">
        <v>2.7</v>
      </c>
      <c r="N131" s="44">
        <v>4</v>
      </c>
      <c r="O131" s="40"/>
    </row>
    <row r="132" spans="1:15">
      <c r="A132" s="29" t="s">
        <v>23</v>
      </c>
      <c r="B132" s="29"/>
      <c r="C132" s="37">
        <v>208.6</v>
      </c>
      <c r="D132" s="37">
        <v>1.2</v>
      </c>
      <c r="E132" s="37">
        <v>4.5</v>
      </c>
      <c r="F132" s="37">
        <v>5.3</v>
      </c>
      <c r="G132" s="37">
        <v>209.5</v>
      </c>
      <c r="H132" s="37">
        <v>1.1000000000000001</v>
      </c>
      <c r="I132" s="37">
        <v>4.7</v>
      </c>
      <c r="J132" s="37">
        <v>5.5</v>
      </c>
      <c r="K132" s="37">
        <v>207.1</v>
      </c>
      <c r="L132" s="37">
        <v>1.4</v>
      </c>
      <c r="M132" s="37">
        <v>4.0999999999999996</v>
      </c>
      <c r="N132" s="37">
        <v>5.0999999999999996</v>
      </c>
      <c r="O132" s="40"/>
    </row>
    <row r="133" spans="1:15">
      <c r="A133" s="29" t="s">
        <v>24</v>
      </c>
      <c r="B133" s="29"/>
      <c r="C133" s="37">
        <v>211</v>
      </c>
      <c r="D133" s="37">
        <v>1.1000000000000001</v>
      </c>
      <c r="E133" s="37">
        <v>5.7</v>
      </c>
      <c r="F133" s="37">
        <v>5.7</v>
      </c>
      <c r="G133" s="37">
        <v>211.7</v>
      </c>
      <c r="H133" s="37">
        <v>1</v>
      </c>
      <c r="I133" s="37">
        <v>5.8</v>
      </c>
      <c r="J133" s="37">
        <v>5.8</v>
      </c>
      <c r="K133" s="37">
        <v>209.7</v>
      </c>
      <c r="L133" s="37">
        <v>1.3</v>
      </c>
      <c r="M133" s="37">
        <v>5.5</v>
      </c>
      <c r="N133" s="37">
        <v>5.5</v>
      </c>
      <c r="O133" s="40"/>
    </row>
    <row r="134" spans="1:15">
      <c r="A134" s="14"/>
      <c r="B134" s="1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1"/>
    </row>
    <row r="135" spans="1:15">
      <c r="A135" s="42">
        <v>2018</v>
      </c>
      <c r="B135" s="14"/>
      <c r="C135" s="33">
        <v>214.8</v>
      </c>
      <c r="D135" s="33" t="s">
        <v>12</v>
      </c>
      <c r="E135" s="33">
        <v>3.9</v>
      </c>
      <c r="F135" s="33">
        <v>3.9</v>
      </c>
      <c r="G135" s="33">
        <v>215.3</v>
      </c>
      <c r="H135" s="33" t="s">
        <v>12</v>
      </c>
      <c r="I135" s="33">
        <v>3.3</v>
      </c>
      <c r="J135" s="33">
        <v>3.3</v>
      </c>
      <c r="K135" s="33">
        <v>213.8</v>
      </c>
      <c r="L135" s="33" t="s">
        <v>12</v>
      </c>
      <c r="M135" s="33">
        <v>4.8</v>
      </c>
      <c r="N135" s="33">
        <v>4.8</v>
      </c>
      <c r="O135" s="41"/>
    </row>
    <row r="136" spans="1:15">
      <c r="A136" s="42"/>
      <c r="B136" s="14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41"/>
    </row>
    <row r="137" spans="1:15">
      <c r="A137" s="25" t="s">
        <v>13</v>
      </c>
      <c r="B137" s="28"/>
      <c r="C137" s="36">
        <v>211.6</v>
      </c>
      <c r="D137" s="36">
        <v>0.3</v>
      </c>
      <c r="E137" s="36">
        <v>0.3</v>
      </c>
      <c r="F137" s="44">
        <v>5.4</v>
      </c>
      <c r="G137" s="36">
        <v>212.5</v>
      </c>
      <c r="H137" s="36">
        <v>0.4</v>
      </c>
      <c r="I137" s="36">
        <v>0.4</v>
      </c>
      <c r="J137" s="44">
        <v>5.5</v>
      </c>
      <c r="K137" s="36">
        <v>210</v>
      </c>
      <c r="L137" s="36">
        <v>0.2</v>
      </c>
      <c r="M137" s="36">
        <v>0.2</v>
      </c>
      <c r="N137" s="44">
        <v>5.0999999999999996</v>
      </c>
      <c r="O137" s="40"/>
    </row>
    <row r="138" spans="1:15">
      <c r="A138" s="25" t="s">
        <v>14</v>
      </c>
      <c r="B138" s="28"/>
      <c r="C138" s="36">
        <v>212.1</v>
      </c>
      <c r="D138" s="36">
        <v>0.2</v>
      </c>
      <c r="E138" s="36">
        <v>0.5</v>
      </c>
      <c r="F138" s="44">
        <v>4.8</v>
      </c>
      <c r="G138" s="36">
        <v>213</v>
      </c>
      <c r="H138" s="36">
        <v>0.2</v>
      </c>
      <c r="I138" s="36">
        <v>0.6</v>
      </c>
      <c r="J138" s="44">
        <v>5</v>
      </c>
      <c r="K138" s="36">
        <v>210.4</v>
      </c>
      <c r="L138" s="36">
        <v>0.2</v>
      </c>
      <c r="M138" s="36">
        <v>0.3</v>
      </c>
      <c r="N138" s="44">
        <v>4.4000000000000004</v>
      </c>
      <c r="O138" s="40"/>
    </row>
    <row r="139" spans="1:15">
      <c r="A139" s="29" t="s">
        <v>15</v>
      </c>
      <c r="B139" s="29"/>
      <c r="C139" s="37">
        <v>212.4</v>
      </c>
      <c r="D139" s="37">
        <v>0.1</v>
      </c>
      <c r="E139" s="37">
        <v>0.7</v>
      </c>
      <c r="F139" s="37">
        <v>4.8</v>
      </c>
      <c r="G139" s="37">
        <v>213.3</v>
      </c>
      <c r="H139" s="37">
        <v>0.1</v>
      </c>
      <c r="I139" s="37">
        <v>0.8</v>
      </c>
      <c r="J139" s="37">
        <v>5</v>
      </c>
      <c r="K139" s="37">
        <v>210.8</v>
      </c>
      <c r="L139" s="37">
        <v>0.2</v>
      </c>
      <c r="M139" s="37">
        <v>0.5</v>
      </c>
      <c r="N139" s="37">
        <v>4.5999999999999996</v>
      </c>
      <c r="O139" s="40"/>
    </row>
    <row r="140" spans="1:15">
      <c r="A140" s="29" t="s">
        <v>16</v>
      </c>
      <c r="B140" s="29"/>
      <c r="C140" s="37">
        <v>213</v>
      </c>
      <c r="D140" s="37">
        <v>0.3</v>
      </c>
      <c r="E140" s="37">
        <v>1</v>
      </c>
      <c r="F140" s="37">
        <v>4.8</v>
      </c>
      <c r="G140" s="37">
        <v>213.8</v>
      </c>
      <c r="H140" s="37">
        <v>0.2</v>
      </c>
      <c r="I140" s="37">
        <v>1</v>
      </c>
      <c r="J140" s="37">
        <v>4.8</v>
      </c>
      <c r="K140" s="37">
        <v>211.8</v>
      </c>
      <c r="L140" s="37">
        <v>0.4</v>
      </c>
      <c r="M140" s="37">
        <v>1</v>
      </c>
      <c r="N140" s="37">
        <v>4.9000000000000004</v>
      </c>
      <c r="O140" s="40"/>
    </row>
    <row r="141" spans="1:15">
      <c r="A141" s="25" t="s">
        <v>17</v>
      </c>
      <c r="B141" s="28"/>
      <c r="C141" s="36">
        <v>214.2</v>
      </c>
      <c r="D141" s="36">
        <v>0.6</v>
      </c>
      <c r="E141" s="36">
        <v>1.5</v>
      </c>
      <c r="F141" s="36">
        <v>5.3</v>
      </c>
      <c r="G141" s="36">
        <v>214.9</v>
      </c>
      <c r="H141" s="36">
        <v>0.5</v>
      </c>
      <c r="I141" s="36">
        <v>1.5</v>
      </c>
      <c r="J141" s="36">
        <v>5.0999999999999996</v>
      </c>
      <c r="K141" s="36">
        <v>213</v>
      </c>
      <c r="L141" s="36">
        <v>0.6</v>
      </c>
      <c r="M141" s="36">
        <v>1.6</v>
      </c>
      <c r="N141" s="44">
        <v>5.6</v>
      </c>
      <c r="O141" s="40"/>
    </row>
    <row r="142" spans="1:15">
      <c r="A142" s="25" t="s">
        <v>18</v>
      </c>
      <c r="B142" s="28"/>
      <c r="C142" s="36">
        <v>215.2</v>
      </c>
      <c r="D142" s="36">
        <v>0.4</v>
      </c>
      <c r="E142" s="36">
        <v>2</v>
      </c>
      <c r="F142" s="36">
        <v>5.7</v>
      </c>
      <c r="G142" s="36">
        <v>215.5</v>
      </c>
      <c r="H142" s="36">
        <v>0.3</v>
      </c>
      <c r="I142" s="36">
        <v>1.8</v>
      </c>
      <c r="J142" s="36">
        <v>5.3</v>
      </c>
      <c r="K142" s="36">
        <v>214.5</v>
      </c>
      <c r="L142" s="36">
        <v>0.7</v>
      </c>
      <c r="M142" s="36">
        <v>2.2999999999999998</v>
      </c>
      <c r="N142" s="44">
        <v>6.3</v>
      </c>
      <c r="O142" s="40"/>
    </row>
    <row r="143" spans="1:15">
      <c r="A143" s="29" t="s">
        <v>19</v>
      </c>
      <c r="B143" s="29"/>
      <c r="C143" s="37">
        <v>215</v>
      </c>
      <c r="D143" s="37">
        <v>-0.1</v>
      </c>
      <c r="E143" s="37">
        <v>1.9</v>
      </c>
      <c r="F143" s="37">
        <v>5.2</v>
      </c>
      <c r="G143" s="37">
        <v>215.6</v>
      </c>
      <c r="H143" s="37">
        <v>0.1</v>
      </c>
      <c r="I143" s="37">
        <v>1.9</v>
      </c>
      <c r="J143" s="37">
        <v>5.0999999999999996</v>
      </c>
      <c r="K143" s="37">
        <v>213.8</v>
      </c>
      <c r="L143" s="37">
        <v>-0.3</v>
      </c>
      <c r="M143" s="37">
        <v>2</v>
      </c>
      <c r="N143" s="37">
        <v>5.3</v>
      </c>
      <c r="O143" s="40"/>
    </row>
    <row r="144" spans="1:15">
      <c r="A144" s="29" t="s">
        <v>20</v>
      </c>
      <c r="B144" s="29"/>
      <c r="C144" s="37">
        <v>214.5</v>
      </c>
      <c r="D144" s="37">
        <v>-0.2</v>
      </c>
      <c r="E144" s="37">
        <v>1.7</v>
      </c>
      <c r="F144" s="37">
        <v>5</v>
      </c>
      <c r="G144" s="37">
        <v>215.3</v>
      </c>
      <c r="H144" s="37">
        <v>-0.2</v>
      </c>
      <c r="I144" s="37">
        <v>1.7</v>
      </c>
      <c r="J144" s="37">
        <v>5</v>
      </c>
      <c r="K144" s="37">
        <v>213</v>
      </c>
      <c r="L144" s="37">
        <v>-0.4</v>
      </c>
      <c r="M144" s="37">
        <v>1.6</v>
      </c>
      <c r="N144" s="37">
        <v>4.8</v>
      </c>
      <c r="O144" s="40"/>
    </row>
    <row r="145" spans="1:15">
      <c r="A145" s="28" t="s">
        <v>25</v>
      </c>
      <c r="B145" s="28"/>
      <c r="C145" s="36">
        <v>215.5</v>
      </c>
      <c r="D145" s="36">
        <v>0.5</v>
      </c>
      <c r="E145" s="36">
        <v>2.2000000000000002</v>
      </c>
      <c r="F145" s="36">
        <v>5.0999999999999996</v>
      </c>
      <c r="G145" s="36">
        <v>216</v>
      </c>
      <c r="H145" s="36">
        <v>0.3</v>
      </c>
      <c r="I145" s="36">
        <v>2</v>
      </c>
      <c r="J145" s="36">
        <v>4.8</v>
      </c>
      <c r="K145" s="36">
        <v>214.8</v>
      </c>
      <c r="L145" s="36">
        <v>0.8</v>
      </c>
      <c r="M145" s="36">
        <v>2.4</v>
      </c>
      <c r="N145" s="44">
        <v>5.7</v>
      </c>
      <c r="O145" s="40"/>
    </row>
    <row r="146" spans="1:15">
      <c r="A146" s="28" t="s">
        <v>22</v>
      </c>
      <c r="B146" s="28"/>
      <c r="C146" s="36">
        <v>216.7</v>
      </c>
      <c r="D146" s="36">
        <v>0.5</v>
      </c>
      <c r="E146" s="36">
        <v>2.7</v>
      </c>
      <c r="F146" s="36">
        <v>5.0999999999999996</v>
      </c>
      <c r="G146" s="36">
        <v>217.1</v>
      </c>
      <c r="H146" s="36">
        <v>0.5</v>
      </c>
      <c r="I146" s="36">
        <v>2.6</v>
      </c>
      <c r="J146" s="36">
        <v>4.8</v>
      </c>
      <c r="K146" s="36">
        <v>215.9</v>
      </c>
      <c r="L146" s="36">
        <v>0.5</v>
      </c>
      <c r="M146" s="36">
        <v>3</v>
      </c>
      <c r="N146" s="44">
        <v>5.7</v>
      </c>
      <c r="O146" s="40"/>
    </row>
    <row r="147" spans="1:15">
      <c r="A147" s="29" t="s">
        <v>23</v>
      </c>
      <c r="B147" s="29"/>
      <c r="C147" s="37">
        <v>217.8</v>
      </c>
      <c r="D147" s="37">
        <v>0.5</v>
      </c>
      <c r="E147" s="37">
        <v>3.2</v>
      </c>
      <c r="F147" s="37">
        <v>4.4000000000000004</v>
      </c>
      <c r="G147" s="37">
        <v>217.8</v>
      </c>
      <c r="H147" s="37">
        <v>0.3</v>
      </c>
      <c r="I147" s="37">
        <v>2.9</v>
      </c>
      <c r="J147" s="37">
        <v>4</v>
      </c>
      <c r="K147" s="37">
        <v>217.7</v>
      </c>
      <c r="L147" s="37">
        <v>0.9</v>
      </c>
      <c r="M147" s="37">
        <v>3.8</v>
      </c>
      <c r="N147" s="37">
        <v>5.2</v>
      </c>
      <c r="O147" s="40"/>
    </row>
    <row r="148" spans="1:15">
      <c r="A148" s="29" t="s">
        <v>24</v>
      </c>
      <c r="B148" s="29"/>
      <c r="C148" s="37">
        <v>219.2</v>
      </c>
      <c r="D148" s="37">
        <v>0.6</v>
      </c>
      <c r="E148" s="37">
        <v>3.9</v>
      </c>
      <c r="F148" s="37">
        <v>3.9</v>
      </c>
      <c r="G148" s="37">
        <v>218.8</v>
      </c>
      <c r="H148" s="37">
        <v>0.4</v>
      </c>
      <c r="I148" s="37">
        <v>3.3</v>
      </c>
      <c r="J148" s="37">
        <v>3.3</v>
      </c>
      <c r="K148" s="37">
        <v>219.8</v>
      </c>
      <c r="L148" s="37">
        <v>1</v>
      </c>
      <c r="M148" s="37">
        <v>4.8</v>
      </c>
      <c r="N148" s="37">
        <v>4.8</v>
      </c>
      <c r="O148" s="40"/>
    </row>
    <row r="149" spans="1:15">
      <c r="A149" s="42"/>
      <c r="B149" s="14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41"/>
    </row>
    <row r="150" spans="1:15">
      <c r="A150" s="42">
        <v>2019</v>
      </c>
      <c r="B150" s="14"/>
      <c r="C150" s="33">
        <v>218.9</v>
      </c>
      <c r="D150" s="33" t="s">
        <v>12</v>
      </c>
      <c r="E150" s="33">
        <v>-0.3</v>
      </c>
      <c r="F150" s="33">
        <v>3.3</v>
      </c>
      <c r="G150" s="33">
        <v>215</v>
      </c>
      <c r="H150" s="33" t="s">
        <v>12</v>
      </c>
      <c r="I150" s="33">
        <v>-0.2</v>
      </c>
      <c r="J150" s="33">
        <v>2.7</v>
      </c>
      <c r="K150" s="33">
        <v>213.2</v>
      </c>
      <c r="L150" s="33" t="s">
        <v>12</v>
      </c>
      <c r="M150" s="33">
        <v>-0.3</v>
      </c>
      <c r="N150" s="33">
        <v>4.3</v>
      </c>
      <c r="O150" s="41"/>
    </row>
    <row r="151" spans="1:15">
      <c r="A151" s="42"/>
      <c r="B151" s="14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41"/>
    </row>
    <row r="152" spans="1:15">
      <c r="A152" s="25" t="s">
        <v>13</v>
      </c>
      <c r="B152" s="28"/>
      <c r="C152" s="36">
        <v>218.6</v>
      </c>
      <c r="D152" s="36">
        <v>-0.3</v>
      </c>
      <c r="E152" s="36">
        <v>-0.3</v>
      </c>
      <c r="F152" s="44">
        <v>3.3</v>
      </c>
      <c r="G152" s="36">
        <v>218.3</v>
      </c>
      <c r="H152" s="36">
        <v>-0.2</v>
      </c>
      <c r="I152" s="36">
        <v>-0.2</v>
      </c>
      <c r="J152" s="44">
        <v>2.7</v>
      </c>
      <c r="K152" s="36">
        <v>219.1</v>
      </c>
      <c r="L152" s="36">
        <v>-0.3</v>
      </c>
      <c r="M152" s="36">
        <v>-0.3</v>
      </c>
      <c r="N152" s="44">
        <v>4.3</v>
      </c>
      <c r="O152" s="40"/>
    </row>
    <row r="153" spans="1:15">
      <c r="A153" s="25" t="s">
        <v>14</v>
      </c>
      <c r="B153" s="28"/>
      <c r="C153" s="36">
        <v>219.2</v>
      </c>
      <c r="D153" s="36">
        <v>0.3</v>
      </c>
      <c r="E153" s="36">
        <v>0</v>
      </c>
      <c r="F153" s="44">
        <v>3.4</v>
      </c>
      <c r="G153" s="36">
        <v>219.1</v>
      </c>
      <c r="H153" s="36">
        <v>0.4</v>
      </c>
      <c r="I153" s="36">
        <v>0.2</v>
      </c>
      <c r="J153" s="44">
        <v>2.9</v>
      </c>
      <c r="K153" s="36">
        <v>219.3</v>
      </c>
      <c r="L153" s="36">
        <v>0.1</v>
      </c>
      <c r="M153" s="36">
        <v>-0.2</v>
      </c>
      <c r="N153" s="44">
        <v>4.3</v>
      </c>
      <c r="O153" s="40"/>
    </row>
    <row r="154" spans="1:15">
      <c r="A154" s="25"/>
      <c r="B154" s="28"/>
      <c r="C154" s="36"/>
      <c r="D154" s="36"/>
      <c r="E154" s="36"/>
      <c r="F154" s="44"/>
      <c r="G154" s="36"/>
      <c r="H154" s="36"/>
      <c r="I154" s="36"/>
      <c r="J154" s="44"/>
      <c r="K154" s="36"/>
      <c r="L154" s="36"/>
      <c r="M154" s="36"/>
      <c r="N154" s="44"/>
      <c r="O154" s="40"/>
    </row>
    <row r="155" spans="1:15">
      <c r="A155" s="45" t="s">
        <v>26</v>
      </c>
      <c r="B155" s="45" t="s">
        <v>27</v>
      </c>
      <c r="C155" s="45"/>
      <c r="D155" s="45"/>
      <c r="E155" s="45"/>
      <c r="F155" s="45"/>
      <c r="G155" s="48"/>
      <c r="H155" s="48"/>
      <c r="I155" s="48"/>
      <c r="J155" s="48"/>
      <c r="K155" s="48"/>
      <c r="L155" s="48"/>
      <c r="M155" s="48"/>
      <c r="N155" s="48"/>
      <c r="O155" s="24"/>
    </row>
    <row r="156" spans="1:15">
      <c r="A156" s="46" t="s">
        <v>28</v>
      </c>
      <c r="B156" s="46" t="s">
        <v>29</v>
      </c>
      <c r="C156" s="46"/>
      <c r="D156" s="46"/>
      <c r="E156" s="46"/>
      <c r="F156" s="46"/>
      <c r="G156" s="46"/>
      <c r="H156" s="46"/>
      <c r="I156" s="46"/>
      <c r="J156" s="49"/>
      <c r="K156" s="49"/>
      <c r="L156" s="49"/>
      <c r="M156" s="49"/>
      <c r="N156" s="49"/>
      <c r="O156" s="24"/>
    </row>
    <row r="157" spans="1:15">
      <c r="A157" s="46" t="s">
        <v>30</v>
      </c>
      <c r="B157" s="46" t="s">
        <v>31</v>
      </c>
      <c r="C157" s="46"/>
      <c r="D157" s="46"/>
      <c r="E157" s="46"/>
      <c r="F157" s="46"/>
      <c r="G157" s="46"/>
      <c r="H157" s="46"/>
      <c r="I157" s="46"/>
      <c r="J157" s="24"/>
      <c r="K157" s="46"/>
      <c r="L157" s="46"/>
      <c r="M157" s="46"/>
      <c r="N157" s="46"/>
      <c r="O157" s="24"/>
    </row>
    <row r="158" spans="1:15">
      <c r="A158" s="17"/>
      <c r="B158" s="17"/>
      <c r="C158" s="17"/>
      <c r="D158" s="50"/>
      <c r="E158" s="50"/>
      <c r="F158" s="17"/>
      <c r="G158" s="24"/>
      <c r="H158" s="17"/>
      <c r="I158" s="16"/>
      <c r="J158" s="51"/>
      <c r="K158" s="52"/>
      <c r="L158" s="52"/>
      <c r="M158" s="16"/>
      <c r="N158" s="17"/>
      <c r="O158" s="24"/>
    </row>
    <row r="159" spans="1:15">
      <c r="A159" s="17"/>
      <c r="B159" s="17"/>
      <c r="C159" s="17"/>
      <c r="D159" s="53"/>
      <c r="E159" s="53"/>
      <c r="F159" s="53"/>
      <c r="G159" s="53"/>
      <c r="H159" s="53"/>
      <c r="I159" s="53"/>
      <c r="J159" s="51"/>
      <c r="K159" s="52"/>
      <c r="L159" s="52"/>
      <c r="M159" s="53"/>
      <c r="N159" s="53"/>
      <c r="O159" s="17"/>
    </row>
    <row r="160" spans="1:15">
      <c r="A160" s="17"/>
      <c r="B160" s="17"/>
      <c r="C160" s="17"/>
      <c r="D160" s="53"/>
      <c r="E160" s="53"/>
      <c r="F160" s="53"/>
      <c r="G160" s="53"/>
      <c r="H160" s="53"/>
      <c r="I160" s="53"/>
      <c r="J160" s="14"/>
      <c r="K160" s="52"/>
      <c r="L160" s="52"/>
      <c r="M160" s="53"/>
      <c r="N160" s="53"/>
      <c r="O160" s="17"/>
    </row>
    <row r="161" spans="1:15">
      <c r="A161" s="17"/>
      <c r="B161" s="17"/>
      <c r="C161" s="17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17"/>
    </row>
    <row r="162" spans="1:15">
      <c r="A162" s="17"/>
      <c r="B162" s="17"/>
      <c r="C162" s="17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17"/>
    </row>
    <row r="163" spans="1:15">
      <c r="A163" s="17"/>
      <c r="B163" s="17"/>
      <c r="C163" s="17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17"/>
    </row>
    <row r="164" spans="1:15">
      <c r="A164" s="17"/>
      <c r="B164" s="17"/>
      <c r="C164" s="17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17"/>
    </row>
    <row r="165" spans="1:15">
      <c r="A165" s="17"/>
      <c r="B165" s="17"/>
      <c r="C165" s="17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17"/>
    </row>
    <row r="166" spans="1:15">
      <c r="A166" s="17"/>
      <c r="B166" s="17"/>
      <c r="C166" s="17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17"/>
    </row>
    <row r="167" spans="1:15">
      <c r="A167" s="17"/>
      <c r="B167" s="17"/>
      <c r="C167" s="17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17"/>
    </row>
    <row r="168" spans="1:15">
      <c r="A168" s="17"/>
      <c r="B168" s="17"/>
      <c r="C168" s="17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17"/>
    </row>
    <row r="169" spans="1:15">
      <c r="A169" s="17"/>
      <c r="B169" s="17"/>
      <c r="C169" s="17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17"/>
    </row>
    <row r="170" spans="1:15">
      <c r="A170" s="17"/>
      <c r="B170" s="17"/>
      <c r="C170" s="17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17"/>
    </row>
    <row r="171" spans="1:15">
      <c r="A171" s="17"/>
      <c r="B171" s="17"/>
      <c r="C171" s="17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17"/>
    </row>
    <row r="172" spans="1:15">
      <c r="A172" s="17"/>
      <c r="B172" s="17"/>
      <c r="C172" s="17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17"/>
    </row>
    <row r="173" spans="1:15">
      <c r="A173" s="17"/>
      <c r="B173" s="17"/>
      <c r="C173" s="17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17"/>
    </row>
    <row r="174" spans="1:15">
      <c r="A174" s="17"/>
      <c r="B174" s="17"/>
      <c r="C174" s="17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17"/>
    </row>
    <row r="175" spans="1:15">
      <c r="A175" s="17"/>
      <c r="B175" s="17"/>
      <c r="C175" s="17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17"/>
    </row>
    <row r="176" spans="1:15">
      <c r="A176" s="17"/>
      <c r="B176" s="17"/>
      <c r="C176" s="17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17"/>
    </row>
    <row r="177" spans="1:15">
      <c r="A177" s="17"/>
      <c r="B177" s="17"/>
      <c r="C177" s="17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17"/>
    </row>
    <row r="178" spans="1:15">
      <c r="A178" s="17"/>
      <c r="B178" s="17"/>
      <c r="C178" s="17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17"/>
    </row>
    <row r="179" spans="1:15">
      <c r="A179" s="17"/>
      <c r="B179" s="17"/>
      <c r="C179" s="17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17"/>
    </row>
    <row r="180" spans="1:15">
      <c r="A180" s="17"/>
      <c r="B180" s="17"/>
      <c r="C180" s="17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17"/>
    </row>
    <row r="181" spans="1:15">
      <c r="A181" s="17"/>
      <c r="B181" s="17"/>
      <c r="C181" s="17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17"/>
    </row>
    <row r="182" spans="1:15">
      <c r="A182" s="17"/>
      <c r="B182" s="17"/>
      <c r="C182" s="17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17"/>
    </row>
    <row r="183" spans="1:15">
      <c r="A183" s="17"/>
      <c r="B183" s="17"/>
      <c r="C183" s="17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17"/>
    </row>
    <row r="184" spans="1:15">
      <c r="A184" s="17"/>
      <c r="B184" s="17"/>
      <c r="C184" s="17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17"/>
    </row>
    <row r="185" spans="1:15">
      <c r="A185" s="17"/>
      <c r="B185" s="17"/>
      <c r="C185" s="17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17"/>
    </row>
  </sheetData>
  <mergeCells count="5">
    <mergeCell ref="M2:N2"/>
    <mergeCell ref="A3:B4"/>
    <mergeCell ref="D3:F3"/>
    <mergeCell ref="H3:J3"/>
    <mergeCell ref="L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CC44C-4F08-4AFD-94CA-B15D0D4DD6F7}">
  <dimension ref="A1:E28"/>
  <sheetViews>
    <sheetView tabSelected="1" topLeftCell="B1" workbookViewId="0">
      <selection activeCell="B2" sqref="B2:B25"/>
    </sheetView>
  </sheetViews>
  <sheetFormatPr baseColWidth="10" defaultRowHeight="15"/>
  <cols>
    <col min="1" max="1" width="13" customWidth="1"/>
    <col min="4" max="4" width="12.7109375" customWidth="1"/>
    <col min="5" max="5" width="12.28515625" customWidth="1"/>
  </cols>
  <sheetData>
    <row r="1" spans="1:5">
      <c r="A1" t="s">
        <v>36</v>
      </c>
      <c r="B1" t="s">
        <v>35</v>
      </c>
      <c r="C1" t="s">
        <v>32</v>
      </c>
      <c r="D1" t="s">
        <v>33</v>
      </c>
      <c r="E1" t="s">
        <v>34</v>
      </c>
    </row>
    <row r="2" spans="1:5">
      <c r="A2" s="56">
        <v>42766</v>
      </c>
      <c r="B2" s="57">
        <f>ipc!C122</f>
        <v>200.8</v>
      </c>
      <c r="C2" s="59">
        <f>ipc!D122</f>
        <v>0.6</v>
      </c>
      <c r="D2" s="60">
        <f>ipc!E122</f>
        <v>0.6</v>
      </c>
      <c r="E2" s="57">
        <f>ipc!F122</f>
        <v>3.9</v>
      </c>
    </row>
    <row r="3" spans="1:5">
      <c r="A3" s="56">
        <v>42794</v>
      </c>
      <c r="B3" s="57">
        <f>ipc!C123</f>
        <v>202.3</v>
      </c>
      <c r="C3" s="59">
        <f>ipc!D123</f>
        <v>0.7</v>
      </c>
      <c r="D3" s="60">
        <f>ipc!E123</f>
        <v>1.4</v>
      </c>
      <c r="E3" s="57">
        <f>ipc!F123</f>
        <v>3.7</v>
      </c>
    </row>
    <row r="4" spans="1:5">
      <c r="A4" s="56">
        <v>42825</v>
      </c>
      <c r="B4" s="57">
        <f>ipc!C124</f>
        <v>202.6</v>
      </c>
      <c r="C4" s="59">
        <f>ipc!D124</f>
        <v>0.1</v>
      </c>
      <c r="D4" s="60">
        <f>ipc!E124</f>
        <v>1.5</v>
      </c>
      <c r="E4" s="57">
        <f>ipc!F124</f>
        <v>3.2</v>
      </c>
    </row>
    <row r="5" spans="1:5">
      <c r="A5" s="56">
        <v>42855</v>
      </c>
      <c r="B5" s="57">
        <f>ipc!C125</f>
        <v>203.2</v>
      </c>
      <c r="C5" s="59">
        <f>ipc!D125</f>
        <v>0.3</v>
      </c>
      <c r="D5" s="60">
        <f>ipc!E125</f>
        <v>1.8</v>
      </c>
      <c r="E5" s="57">
        <f>ipc!F125</f>
        <v>3.4</v>
      </c>
    </row>
    <row r="6" spans="1:5">
      <c r="A6" s="56">
        <v>42886</v>
      </c>
      <c r="B6" s="57">
        <f>ipc!C126</f>
        <v>203.5</v>
      </c>
      <c r="C6" s="59">
        <f>ipc!D126</f>
        <v>0.1</v>
      </c>
      <c r="D6" s="60">
        <f>ipc!E126</f>
        <v>1.9</v>
      </c>
      <c r="E6" s="57">
        <f>ipc!F126</f>
        <v>2.9</v>
      </c>
    </row>
    <row r="7" spans="1:5">
      <c r="A7" s="56">
        <v>42916</v>
      </c>
      <c r="B7" s="57">
        <f>ipc!C127</f>
        <v>203.6</v>
      </c>
      <c r="C7" s="59">
        <f>ipc!D127</f>
        <v>0</v>
      </c>
      <c r="D7" s="60">
        <f>ipc!E127</f>
        <v>2</v>
      </c>
      <c r="E7" s="57">
        <f>ipc!F127</f>
        <v>3.1</v>
      </c>
    </row>
    <row r="8" spans="1:5">
      <c r="A8" s="56">
        <v>42947</v>
      </c>
      <c r="B8" s="57">
        <f>ipc!C128</f>
        <v>204.4</v>
      </c>
      <c r="C8" s="59">
        <f>ipc!D128</f>
        <v>0.4</v>
      </c>
      <c r="D8" s="60">
        <f>ipc!E128</f>
        <v>2.4</v>
      </c>
      <c r="E8" s="57">
        <f>ipc!F128</f>
        <v>3.1</v>
      </c>
    </row>
    <row r="9" spans="1:5">
      <c r="A9" s="56">
        <v>42978</v>
      </c>
      <c r="B9" s="57">
        <f>ipc!C129</f>
        <v>204.3</v>
      </c>
      <c r="C9" s="59">
        <f>ipc!D129</f>
        <v>0</v>
      </c>
      <c r="D9" s="60">
        <f>ipc!E129</f>
        <v>2.4</v>
      </c>
      <c r="E9" s="57">
        <f>ipc!F129</f>
        <v>3.5</v>
      </c>
    </row>
    <row r="10" spans="1:5">
      <c r="A10" s="56">
        <v>43008</v>
      </c>
      <c r="B10" s="57">
        <f>ipc!C130</f>
        <v>205</v>
      </c>
      <c r="C10" s="59">
        <f>ipc!D130</f>
        <v>0.3</v>
      </c>
      <c r="D10" s="60">
        <f>ipc!E130</f>
        <v>2.7</v>
      </c>
      <c r="E10" s="57">
        <f>ipc!F130</f>
        <v>4.12</v>
      </c>
    </row>
    <row r="11" spans="1:5">
      <c r="A11" s="56">
        <v>43039</v>
      </c>
      <c r="B11" s="57">
        <f>ipc!C131</f>
        <v>206.1</v>
      </c>
      <c r="C11" s="59">
        <f>ipc!D131</f>
        <v>0.5</v>
      </c>
      <c r="D11" s="60">
        <f>ipc!E131</f>
        <v>3.3</v>
      </c>
      <c r="E11" s="57">
        <f>ipc!F131</f>
        <v>4.37</v>
      </c>
    </row>
    <row r="12" spans="1:5">
      <c r="A12" s="56">
        <v>43069</v>
      </c>
      <c r="B12" s="57">
        <f>ipc!C132</f>
        <v>208.6</v>
      </c>
      <c r="C12" s="59">
        <f>ipc!D132</f>
        <v>1.2</v>
      </c>
      <c r="D12" s="60">
        <f>ipc!E132</f>
        <v>4.5</v>
      </c>
      <c r="E12" s="57">
        <f>ipc!F132</f>
        <v>5.3</v>
      </c>
    </row>
    <row r="13" spans="1:5">
      <c r="A13" s="56">
        <v>43100</v>
      </c>
      <c r="B13" s="57">
        <f>ipc!C133</f>
        <v>211</v>
      </c>
      <c r="C13" s="59">
        <f>ipc!D133</f>
        <v>1.1000000000000001</v>
      </c>
      <c r="D13" s="60">
        <f>ipc!E133</f>
        <v>5.7</v>
      </c>
      <c r="E13" s="57">
        <f>ipc!F133</f>
        <v>5.7</v>
      </c>
    </row>
    <row r="14" spans="1:5">
      <c r="A14" s="56">
        <v>43131</v>
      </c>
      <c r="B14" s="57">
        <f>ipc!C137</f>
        <v>211.6</v>
      </c>
      <c r="C14" s="59">
        <f>ipc!D137</f>
        <v>0.3</v>
      </c>
      <c r="D14" s="58">
        <f>ipc!E137</f>
        <v>0.3</v>
      </c>
      <c r="E14" s="57">
        <f>ipc!F137</f>
        <v>5.4</v>
      </c>
    </row>
    <row r="15" spans="1:5">
      <c r="A15" s="56">
        <v>43159</v>
      </c>
      <c r="B15" s="57">
        <f>ipc!C138</f>
        <v>212.1</v>
      </c>
      <c r="C15" s="59">
        <f>ipc!D138</f>
        <v>0.2</v>
      </c>
      <c r="D15" s="58">
        <f>ipc!E138</f>
        <v>0.5</v>
      </c>
      <c r="E15" s="57">
        <f>ipc!F138</f>
        <v>4.8</v>
      </c>
    </row>
    <row r="16" spans="1:5">
      <c r="A16" s="56">
        <v>43190</v>
      </c>
      <c r="B16" s="57">
        <f>ipc!C139</f>
        <v>212.4</v>
      </c>
      <c r="C16" s="59">
        <f>ipc!D139</f>
        <v>0.1</v>
      </c>
      <c r="D16" s="58">
        <f>ipc!E139</f>
        <v>0.7</v>
      </c>
      <c r="E16" s="57">
        <f>ipc!F139</f>
        <v>4.8</v>
      </c>
    </row>
    <row r="17" spans="1:5">
      <c r="A17" s="56">
        <v>43220</v>
      </c>
      <c r="B17" s="57">
        <f>ipc!C140</f>
        <v>213</v>
      </c>
      <c r="C17" s="59">
        <f>ipc!D140</f>
        <v>0.3</v>
      </c>
      <c r="D17" s="58">
        <f>ipc!E140</f>
        <v>1</v>
      </c>
      <c r="E17" s="57">
        <f>ipc!F140</f>
        <v>4.8</v>
      </c>
    </row>
    <row r="18" spans="1:5">
      <c r="A18" s="56">
        <v>43251</v>
      </c>
      <c r="B18" s="57">
        <f>ipc!C141</f>
        <v>214.2</v>
      </c>
      <c r="C18" s="59">
        <f>ipc!D141</f>
        <v>0.6</v>
      </c>
      <c r="D18" s="58">
        <f>ipc!E141</f>
        <v>1.5</v>
      </c>
      <c r="E18" s="57">
        <f>ipc!F141</f>
        <v>5.3</v>
      </c>
    </row>
    <row r="19" spans="1:5">
      <c r="A19" s="56">
        <v>43281</v>
      </c>
      <c r="B19" s="57">
        <f>ipc!C142</f>
        <v>215.2</v>
      </c>
      <c r="C19" s="59">
        <f>ipc!D142</f>
        <v>0.4</v>
      </c>
      <c r="D19" s="58">
        <f>ipc!E142</f>
        <v>2</v>
      </c>
      <c r="E19" s="57">
        <f>ipc!F142</f>
        <v>5.7</v>
      </c>
    </row>
    <row r="20" spans="1:5">
      <c r="A20" s="56">
        <v>43312</v>
      </c>
      <c r="B20" s="57">
        <f>ipc!C143</f>
        <v>215</v>
      </c>
      <c r="C20" s="59">
        <f>ipc!D143</f>
        <v>-0.1</v>
      </c>
      <c r="D20" s="58">
        <f>ipc!E143</f>
        <v>1.9</v>
      </c>
      <c r="E20" s="57">
        <f>ipc!F143</f>
        <v>5.2</v>
      </c>
    </row>
    <row r="21" spans="1:5">
      <c r="A21" s="56">
        <v>43343</v>
      </c>
      <c r="B21" s="57">
        <f>ipc!C144</f>
        <v>214.5</v>
      </c>
      <c r="C21" s="59">
        <f>ipc!D144</f>
        <v>-0.2</v>
      </c>
      <c r="D21" s="58">
        <f>ipc!E144</f>
        <v>1.7</v>
      </c>
      <c r="E21" s="57">
        <f>ipc!F144</f>
        <v>5</v>
      </c>
    </row>
    <row r="22" spans="1:5">
      <c r="A22" s="56">
        <v>43373</v>
      </c>
      <c r="B22" s="57">
        <f>ipc!C145</f>
        <v>215.5</v>
      </c>
      <c r="C22" s="59">
        <f>ipc!D145</f>
        <v>0.5</v>
      </c>
      <c r="D22" s="58">
        <f>ipc!E145</f>
        <v>2.2000000000000002</v>
      </c>
      <c r="E22" s="57">
        <f>ipc!F145</f>
        <v>5.0999999999999996</v>
      </c>
    </row>
    <row r="23" spans="1:5">
      <c r="A23" s="56">
        <v>43404</v>
      </c>
      <c r="B23" s="57">
        <f>ipc!C146</f>
        <v>216.7</v>
      </c>
      <c r="C23" s="59">
        <f>ipc!D146</f>
        <v>0.5</v>
      </c>
      <c r="D23" s="58">
        <f>ipc!E146</f>
        <v>2.7</v>
      </c>
      <c r="E23" s="57">
        <f>ipc!F146</f>
        <v>5.0999999999999996</v>
      </c>
    </row>
    <row r="24" spans="1:5">
      <c r="A24" s="56">
        <v>43434</v>
      </c>
      <c r="B24" s="57">
        <f>ipc!C147</f>
        <v>217.8</v>
      </c>
      <c r="C24" s="59">
        <f>ipc!D147</f>
        <v>0.5</v>
      </c>
      <c r="D24" s="58">
        <f>ipc!E147</f>
        <v>3.2</v>
      </c>
      <c r="E24" s="57">
        <f>ipc!F147</f>
        <v>4.4000000000000004</v>
      </c>
    </row>
    <row r="25" spans="1:5">
      <c r="A25" s="56">
        <v>43465</v>
      </c>
      <c r="B25" s="57">
        <f>ipc!C148</f>
        <v>219.2</v>
      </c>
      <c r="C25" s="59">
        <f>ipc!D148</f>
        <v>0.6</v>
      </c>
      <c r="D25" s="58">
        <f>ipc!E148</f>
        <v>3.9</v>
      </c>
      <c r="E25" s="57">
        <f>ipc!F148</f>
        <v>3.9</v>
      </c>
    </row>
    <row r="26" spans="1:5">
      <c r="A26" s="56"/>
      <c r="B26" s="57"/>
      <c r="C26" s="59"/>
      <c r="D26" s="58"/>
      <c r="E26" s="57"/>
    </row>
    <row r="27" spans="1:5">
      <c r="A27" s="56"/>
      <c r="B27" s="57"/>
      <c r="C27" s="59"/>
      <c r="D27" s="58"/>
      <c r="E27" s="57"/>
    </row>
    <row r="28" spans="1:5">
      <c r="A28" s="56"/>
      <c r="B28" s="57"/>
      <c r="C28" s="59"/>
      <c r="D28" s="58"/>
      <c r="E28" s="57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48C5-8272-4797-AA03-88BEF015FBBA}">
  <dimension ref="A1:AL1225"/>
  <sheetViews>
    <sheetView topLeftCell="A215" workbookViewId="0">
      <selection activeCell="H11" sqref="H11"/>
    </sheetView>
  </sheetViews>
  <sheetFormatPr baseColWidth="10" defaultRowHeight="15"/>
  <cols>
    <col min="1" max="1" width="10.7109375" customWidth="1"/>
    <col min="2" max="2" width="3.5703125" customWidth="1"/>
    <col min="3" max="6" width="26.7109375" customWidth="1"/>
    <col min="7" max="7" width="12.7109375" customWidth="1"/>
    <col min="8" max="8" width="14.140625" customWidth="1"/>
  </cols>
  <sheetData>
    <row r="1" spans="1:38" ht="19.5">
      <c r="A1" s="1" t="s">
        <v>37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ht="18">
      <c r="A2" s="5" t="s">
        <v>38</v>
      </c>
      <c r="B2" s="5"/>
      <c r="C2" s="5"/>
      <c r="D2" s="61"/>
      <c r="E2" s="61"/>
      <c r="F2" s="7" t="s">
        <v>39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spans="1:38">
      <c r="A3" s="62"/>
      <c r="B3" s="62"/>
      <c r="C3" s="62"/>
      <c r="D3" s="62"/>
      <c r="E3" s="62"/>
      <c r="F3" s="62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</row>
    <row r="4" spans="1:38">
      <c r="A4" s="119" t="s">
        <v>3</v>
      </c>
      <c r="B4" s="119"/>
      <c r="C4" s="63" t="s">
        <v>40</v>
      </c>
      <c r="D4" s="63" t="s">
        <v>41</v>
      </c>
      <c r="E4" s="63" t="s">
        <v>42</v>
      </c>
      <c r="F4" s="63" t="s">
        <v>43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</row>
    <row r="5" spans="1:38">
      <c r="A5" s="120"/>
      <c r="B5" s="120"/>
      <c r="C5" s="64" t="s">
        <v>44</v>
      </c>
      <c r="D5" s="64" t="s">
        <v>45</v>
      </c>
      <c r="E5" s="64" t="s">
        <v>46</v>
      </c>
      <c r="F5" s="64" t="s">
        <v>47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</row>
    <row r="6" spans="1:38">
      <c r="A6" s="62"/>
      <c r="B6" s="62"/>
      <c r="C6" s="15"/>
      <c r="D6" s="15"/>
      <c r="E6" s="15"/>
      <c r="F6" s="15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</row>
    <row r="7" spans="1:38">
      <c r="A7" s="25">
        <v>1994</v>
      </c>
      <c r="B7" s="25"/>
      <c r="C7" s="65">
        <v>635.70000000000005</v>
      </c>
      <c r="D7" s="65">
        <v>249</v>
      </c>
      <c r="E7" s="65">
        <v>86</v>
      </c>
      <c r="F7" s="65">
        <v>970.6</v>
      </c>
      <c r="G7" s="66"/>
      <c r="H7" s="66"/>
      <c r="I7" s="66"/>
      <c r="J7" s="66"/>
      <c r="K7" s="66"/>
      <c r="L7" s="66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</row>
    <row r="8" spans="1:38">
      <c r="A8" s="25">
        <v>1995</v>
      </c>
      <c r="B8" s="25"/>
      <c r="C8" s="65">
        <v>711.4</v>
      </c>
      <c r="D8" s="65">
        <v>279.3</v>
      </c>
      <c r="E8" s="65">
        <v>88.2</v>
      </c>
      <c r="F8" s="65">
        <v>1078.9000000000001</v>
      </c>
      <c r="G8" s="66"/>
      <c r="H8" s="66"/>
      <c r="I8" s="66"/>
      <c r="J8" s="66"/>
      <c r="K8" s="66"/>
      <c r="L8" s="66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</row>
    <row r="9" spans="1:38">
      <c r="A9" s="69">
        <v>1996</v>
      </c>
      <c r="B9" s="69"/>
      <c r="C9" s="70">
        <v>809.7</v>
      </c>
      <c r="D9" s="70">
        <v>330.7</v>
      </c>
      <c r="E9" s="70">
        <v>85.1</v>
      </c>
      <c r="F9" s="70">
        <v>1225.5999999999999</v>
      </c>
      <c r="G9" s="71"/>
      <c r="H9" s="71"/>
      <c r="I9" s="71"/>
      <c r="J9" s="71"/>
      <c r="K9" s="71"/>
      <c r="L9" s="71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</row>
    <row r="10" spans="1:38">
      <c r="A10" s="69">
        <v>1997</v>
      </c>
      <c r="B10" s="69"/>
      <c r="C10" s="70">
        <v>896.2</v>
      </c>
      <c r="D10" s="70">
        <v>433.8</v>
      </c>
      <c r="E10" s="70">
        <v>72.900000000000006</v>
      </c>
      <c r="F10" s="70">
        <v>1402.8</v>
      </c>
      <c r="G10" s="71"/>
      <c r="H10" s="71"/>
      <c r="I10" s="71"/>
      <c r="J10" s="71"/>
      <c r="K10" s="71"/>
      <c r="L10" s="71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</row>
    <row r="11" spans="1:38">
      <c r="A11" s="25">
        <v>1998</v>
      </c>
      <c r="B11" s="25"/>
      <c r="C11" s="65">
        <v>1004.4</v>
      </c>
      <c r="D11" s="65">
        <v>496.5</v>
      </c>
      <c r="E11" s="65">
        <v>77.3</v>
      </c>
      <c r="F11" s="65">
        <v>1578.2</v>
      </c>
      <c r="G11" s="71"/>
      <c r="H11" s="71"/>
      <c r="I11" s="71"/>
      <c r="J11" s="71"/>
      <c r="K11" s="71"/>
      <c r="L11" s="71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</row>
    <row r="12" spans="1:38">
      <c r="A12" s="25">
        <v>1999</v>
      </c>
      <c r="B12" s="25"/>
      <c r="C12" s="65">
        <v>1043.0999999999999</v>
      </c>
      <c r="D12" s="65">
        <v>563.6</v>
      </c>
      <c r="E12" s="65">
        <v>87.4</v>
      </c>
      <c r="F12" s="65">
        <v>1694.1</v>
      </c>
      <c r="G12" s="71"/>
      <c r="H12" s="71"/>
      <c r="I12" s="71"/>
      <c r="J12" s="71"/>
      <c r="K12" s="71"/>
      <c r="L12" s="71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</row>
    <row r="13" spans="1:38">
      <c r="A13" s="69">
        <v>2000</v>
      </c>
      <c r="B13" s="69"/>
      <c r="C13" s="70">
        <v>1076.3</v>
      </c>
      <c r="D13" s="70">
        <v>683.5</v>
      </c>
      <c r="E13" s="70">
        <v>92.6</v>
      </c>
      <c r="F13" s="70">
        <v>1852.4</v>
      </c>
      <c r="G13" s="71"/>
      <c r="H13" s="71"/>
      <c r="I13" s="71"/>
      <c r="J13" s="71"/>
      <c r="K13" s="71"/>
      <c r="L13" s="71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</row>
    <row r="14" spans="1:38">
      <c r="A14" s="69">
        <v>2001</v>
      </c>
      <c r="B14" s="69"/>
      <c r="C14" s="70">
        <v>1170.2</v>
      </c>
      <c r="D14" s="70">
        <v>710</v>
      </c>
      <c r="E14" s="70">
        <v>100</v>
      </c>
      <c r="F14" s="70">
        <v>1980.1</v>
      </c>
      <c r="G14" s="71"/>
      <c r="H14" s="71"/>
      <c r="I14" s="71"/>
      <c r="J14" s="71"/>
      <c r="K14" s="71"/>
      <c r="L14" s="71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</row>
    <row r="15" spans="1:38">
      <c r="A15" s="25">
        <v>2002</v>
      </c>
      <c r="B15" s="25"/>
      <c r="C15" s="65">
        <v>1242.0999999999999</v>
      </c>
      <c r="D15" s="65">
        <v>725.1</v>
      </c>
      <c r="E15" s="65">
        <v>110.9</v>
      </c>
      <c r="F15" s="65">
        <v>2078.1</v>
      </c>
      <c r="G15" s="71"/>
      <c r="H15" s="71"/>
      <c r="I15" s="71"/>
      <c r="J15" s="71"/>
      <c r="K15" s="71"/>
      <c r="L15" s="71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</row>
    <row r="16" spans="1:38">
      <c r="A16" s="25">
        <v>2003</v>
      </c>
      <c r="B16" s="25"/>
      <c r="C16" s="65">
        <v>1274.5999999999999</v>
      </c>
      <c r="D16" s="65">
        <v>807.6</v>
      </c>
      <c r="E16" s="65">
        <v>126.8</v>
      </c>
      <c r="F16" s="65">
        <v>2208.9</v>
      </c>
      <c r="G16" s="71"/>
      <c r="H16" s="71"/>
      <c r="I16" s="71"/>
      <c r="J16" s="66"/>
      <c r="K16" s="66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</row>
    <row r="17" spans="1:38">
      <c r="A17" s="69">
        <v>2004</v>
      </c>
      <c r="B17" s="69"/>
      <c r="C17" s="70">
        <v>1429</v>
      </c>
      <c r="D17" s="70">
        <v>899.6</v>
      </c>
      <c r="E17" s="70">
        <v>136</v>
      </c>
      <c r="F17" s="70">
        <v>2464.6</v>
      </c>
      <c r="G17" s="71"/>
      <c r="H17" s="71"/>
      <c r="I17" s="71"/>
      <c r="J17" s="71"/>
      <c r="K17" s="71"/>
      <c r="L17" s="71"/>
      <c r="M17" s="71"/>
      <c r="N17" s="71"/>
      <c r="O17" s="71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</row>
    <row r="18" spans="1:38">
      <c r="A18" s="25"/>
      <c r="B18" s="25"/>
      <c r="C18" s="65"/>
      <c r="D18" s="65"/>
      <c r="E18" s="65"/>
      <c r="F18" s="65"/>
      <c r="G18" s="71"/>
      <c r="H18" s="71"/>
      <c r="I18" s="71"/>
      <c r="J18" s="71"/>
      <c r="K18" s="71"/>
      <c r="L18" s="71"/>
      <c r="M18" s="71"/>
      <c r="N18" s="71"/>
      <c r="O18" s="71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</row>
    <row r="19" spans="1:38">
      <c r="A19" s="72">
        <v>2005</v>
      </c>
      <c r="B19" s="28"/>
      <c r="C19" s="73">
        <v>1590.8</v>
      </c>
      <c r="D19" s="73">
        <v>944.7</v>
      </c>
      <c r="E19" s="73">
        <v>147.1</v>
      </c>
      <c r="F19" s="73">
        <v>2682.7</v>
      </c>
      <c r="G19" s="71"/>
      <c r="H19" s="71"/>
      <c r="I19" s="71"/>
      <c r="J19" s="71"/>
      <c r="K19" s="71"/>
      <c r="L19" s="71"/>
      <c r="M19" s="71"/>
      <c r="N19" s="71"/>
      <c r="O19" s="71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</row>
    <row r="20" spans="1:38">
      <c r="A20" s="72"/>
      <c r="B20" s="72"/>
      <c r="C20" s="73"/>
      <c r="D20" s="73"/>
      <c r="E20" s="73"/>
      <c r="F20" s="73"/>
      <c r="G20" s="71"/>
      <c r="H20" s="71"/>
      <c r="I20" s="71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</row>
    <row r="21" spans="1:38">
      <c r="A21" s="74" t="s">
        <v>13</v>
      </c>
      <c r="B21" s="28"/>
      <c r="C21" s="75">
        <v>1504.1</v>
      </c>
      <c r="D21" s="75">
        <v>916.9</v>
      </c>
      <c r="E21" s="75">
        <v>142.80000000000001</v>
      </c>
      <c r="F21" s="75">
        <v>2563.6999999999998</v>
      </c>
      <c r="G21" s="71"/>
      <c r="H21" s="71"/>
      <c r="I21" s="71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</row>
    <row r="22" spans="1:38">
      <c r="A22" s="74" t="s">
        <v>14</v>
      </c>
      <c r="B22" s="28"/>
      <c r="C22" s="75">
        <v>1508.8</v>
      </c>
      <c r="D22" s="75">
        <v>913</v>
      </c>
      <c r="E22" s="75">
        <v>143.80000000000001</v>
      </c>
      <c r="F22" s="75">
        <v>2565.6</v>
      </c>
      <c r="G22" s="71"/>
      <c r="H22" s="71"/>
      <c r="I22" s="71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</row>
    <row r="23" spans="1:38">
      <c r="A23" s="76" t="s">
        <v>15</v>
      </c>
      <c r="B23" s="77"/>
      <c r="C23" s="78">
        <v>1514.5</v>
      </c>
      <c r="D23" s="78">
        <v>919.3</v>
      </c>
      <c r="E23" s="78">
        <v>144.30000000000001</v>
      </c>
      <c r="F23" s="78">
        <v>2578.1999999999998</v>
      </c>
      <c r="G23" s="71"/>
      <c r="H23" s="71"/>
      <c r="I23" s="71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</row>
    <row r="24" spans="1:38">
      <c r="A24" s="76" t="s">
        <v>16</v>
      </c>
      <c r="B24" s="77"/>
      <c r="C24" s="78">
        <v>1556.3</v>
      </c>
      <c r="D24" s="78">
        <v>1003.9</v>
      </c>
      <c r="E24" s="78">
        <v>146.19999999999999</v>
      </c>
      <c r="F24" s="78">
        <v>2706.4</v>
      </c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</row>
    <row r="25" spans="1:38">
      <c r="A25" s="74" t="s">
        <v>17</v>
      </c>
      <c r="B25" s="38"/>
      <c r="C25" s="65">
        <v>1592.6</v>
      </c>
      <c r="D25" s="65">
        <v>927.1</v>
      </c>
      <c r="E25" s="65">
        <v>146.6</v>
      </c>
      <c r="F25" s="65">
        <v>2666.3</v>
      </c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</row>
    <row r="26" spans="1:38">
      <c r="A26" s="74" t="s">
        <v>18</v>
      </c>
      <c r="B26" s="38"/>
      <c r="C26" s="65">
        <v>1597</v>
      </c>
      <c r="D26" s="65">
        <v>925.4</v>
      </c>
      <c r="E26" s="65">
        <v>147.1</v>
      </c>
      <c r="F26" s="65">
        <v>2669.5</v>
      </c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</row>
    <row r="27" spans="1:38">
      <c r="A27" s="76" t="s">
        <v>19</v>
      </c>
      <c r="B27" s="77"/>
      <c r="C27" s="78">
        <v>1611.1</v>
      </c>
      <c r="D27" s="78">
        <v>931.8</v>
      </c>
      <c r="E27" s="78">
        <v>147.9</v>
      </c>
      <c r="F27" s="78">
        <v>2690.8</v>
      </c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</row>
    <row r="28" spans="1:38">
      <c r="A28" s="76" t="s">
        <v>20</v>
      </c>
      <c r="B28" s="77"/>
      <c r="C28" s="78">
        <v>1605.2</v>
      </c>
      <c r="D28" s="78">
        <v>946</v>
      </c>
      <c r="E28" s="78">
        <v>148.19999999999999</v>
      </c>
      <c r="F28" s="78">
        <v>2699.4</v>
      </c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</row>
    <row r="29" spans="1:38">
      <c r="A29" s="74" t="s">
        <v>21</v>
      </c>
      <c r="B29" s="74"/>
      <c r="C29" s="65">
        <v>1608.7</v>
      </c>
      <c r="D29" s="65">
        <v>952</v>
      </c>
      <c r="E29" s="65">
        <v>148.69999999999999</v>
      </c>
      <c r="F29" s="65">
        <v>2709.3</v>
      </c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</row>
    <row r="30" spans="1:38">
      <c r="A30" s="74" t="s">
        <v>22</v>
      </c>
      <c r="B30" s="38"/>
      <c r="C30" s="65">
        <v>1631.2</v>
      </c>
      <c r="D30" s="65">
        <v>969.2</v>
      </c>
      <c r="E30" s="65">
        <v>149.19999999999999</v>
      </c>
      <c r="F30" s="65">
        <v>2749.6</v>
      </c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</row>
    <row r="31" spans="1:38">
      <c r="A31" s="76" t="s">
        <v>23</v>
      </c>
      <c r="B31" s="76"/>
      <c r="C31" s="70">
        <v>1680.8</v>
      </c>
      <c r="D31" s="70">
        <v>968.1</v>
      </c>
      <c r="E31" s="70">
        <v>149.30000000000001</v>
      </c>
      <c r="F31" s="70">
        <v>2798.2</v>
      </c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</row>
    <row r="32" spans="1:38">
      <c r="A32" s="76" t="s">
        <v>24</v>
      </c>
      <c r="B32" s="76"/>
      <c r="C32" s="70">
        <v>1679.3</v>
      </c>
      <c r="D32" s="70">
        <v>964.1</v>
      </c>
      <c r="E32" s="70">
        <v>151.4</v>
      </c>
      <c r="F32" s="70">
        <v>2794.8</v>
      </c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</row>
    <row r="33" spans="1:38">
      <c r="A33" s="28"/>
      <c r="B33" s="28"/>
      <c r="C33" s="65"/>
      <c r="D33" s="65"/>
      <c r="E33" s="65"/>
      <c r="F33" s="65"/>
      <c r="G33" s="71"/>
      <c r="H33" s="71"/>
      <c r="I33" s="71"/>
      <c r="J33" s="71"/>
      <c r="K33" s="71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</row>
    <row r="34" spans="1:38">
      <c r="A34" s="72">
        <v>2006</v>
      </c>
      <c r="B34" s="28"/>
      <c r="C34" s="73">
        <v>1744</v>
      </c>
      <c r="D34" s="73">
        <v>1034.3</v>
      </c>
      <c r="E34" s="73">
        <v>159.4</v>
      </c>
      <c r="F34" s="73">
        <v>2937.7</v>
      </c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</row>
    <row r="35" spans="1:38">
      <c r="A35" s="72"/>
      <c r="B35" s="28"/>
      <c r="C35" s="73"/>
      <c r="D35" s="73"/>
      <c r="E35" s="73"/>
      <c r="F35" s="73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</row>
    <row r="36" spans="1:38">
      <c r="A36" s="74" t="s">
        <v>13</v>
      </c>
      <c r="B36" s="28"/>
      <c r="C36" s="75">
        <v>1687.2</v>
      </c>
      <c r="D36" s="75">
        <v>970.3</v>
      </c>
      <c r="E36" s="75">
        <v>152.6</v>
      </c>
      <c r="F36" s="75">
        <v>2810.1</v>
      </c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</row>
    <row r="37" spans="1:38">
      <c r="A37" s="74" t="s">
        <v>14</v>
      </c>
      <c r="B37" s="28"/>
      <c r="C37" s="75">
        <v>1691.6</v>
      </c>
      <c r="D37" s="75">
        <v>967.4</v>
      </c>
      <c r="E37" s="75">
        <v>153.4</v>
      </c>
      <c r="F37" s="75">
        <v>2812.4</v>
      </c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</row>
    <row r="38" spans="1:38">
      <c r="A38" s="76" t="s">
        <v>15</v>
      </c>
      <c r="B38" s="77"/>
      <c r="C38" s="78">
        <v>1719</v>
      </c>
      <c r="D38" s="78">
        <v>960</v>
      </c>
      <c r="E38" s="78">
        <v>154.6</v>
      </c>
      <c r="F38" s="78">
        <v>2833.7</v>
      </c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</row>
    <row r="39" spans="1:38">
      <c r="A39" s="76" t="s">
        <v>16</v>
      </c>
      <c r="B39" s="77"/>
      <c r="C39" s="78">
        <v>1728</v>
      </c>
      <c r="D39" s="78">
        <v>964.4</v>
      </c>
      <c r="E39" s="78">
        <v>154.80000000000001</v>
      </c>
      <c r="F39" s="78">
        <v>2847.2</v>
      </c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</row>
    <row r="40" spans="1:38">
      <c r="A40" s="74" t="s">
        <v>17</v>
      </c>
      <c r="B40" s="38"/>
      <c r="C40" s="65">
        <v>1733.9</v>
      </c>
      <c r="D40" s="65">
        <v>1063.8</v>
      </c>
      <c r="E40" s="65">
        <v>157.1</v>
      </c>
      <c r="F40" s="65">
        <v>2954.7</v>
      </c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</row>
    <row r="41" spans="1:38">
      <c r="A41" s="74" t="s">
        <v>18</v>
      </c>
      <c r="B41" s="38"/>
      <c r="C41" s="65">
        <v>1740.3</v>
      </c>
      <c r="D41" s="65">
        <v>1069.5999999999999</v>
      </c>
      <c r="E41" s="65">
        <v>158.80000000000001</v>
      </c>
      <c r="F41" s="65">
        <v>2968.7</v>
      </c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>
      <c r="A42" s="76" t="s">
        <v>19</v>
      </c>
      <c r="B42" s="77"/>
      <c r="C42" s="78">
        <v>1732.8</v>
      </c>
      <c r="D42" s="78">
        <v>1077.8</v>
      </c>
      <c r="E42" s="78">
        <v>160.1</v>
      </c>
      <c r="F42" s="78">
        <v>2970.7</v>
      </c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</row>
    <row r="43" spans="1:38">
      <c r="A43" s="76" t="s">
        <v>20</v>
      </c>
      <c r="B43" s="77"/>
      <c r="C43" s="78">
        <v>1740.8</v>
      </c>
      <c r="D43" s="78">
        <v>1085.8</v>
      </c>
      <c r="E43" s="78">
        <v>161.1</v>
      </c>
      <c r="F43" s="78">
        <v>2987.7</v>
      </c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</row>
    <row r="44" spans="1:38">
      <c r="A44" s="74" t="s">
        <v>21</v>
      </c>
      <c r="B44" s="74"/>
      <c r="C44" s="65">
        <v>1745.5</v>
      </c>
      <c r="D44" s="65">
        <v>1083.7</v>
      </c>
      <c r="E44" s="65">
        <v>163.4</v>
      </c>
      <c r="F44" s="65">
        <v>2992.5</v>
      </c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</row>
    <row r="45" spans="1:38">
      <c r="A45" s="74" t="s">
        <v>22</v>
      </c>
      <c r="B45" s="38"/>
      <c r="C45" s="65">
        <v>1758.6</v>
      </c>
      <c r="D45" s="65">
        <v>1076.5</v>
      </c>
      <c r="E45" s="65">
        <v>163.9</v>
      </c>
      <c r="F45" s="65">
        <v>2999</v>
      </c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</row>
    <row r="46" spans="1:38">
      <c r="A46" s="76" t="s">
        <v>23</v>
      </c>
      <c r="B46" s="76"/>
      <c r="C46" s="70">
        <v>1797</v>
      </c>
      <c r="D46" s="70">
        <v>1066.0999999999999</v>
      </c>
      <c r="E46" s="70">
        <v>166.1</v>
      </c>
      <c r="F46" s="70">
        <v>3029.1</v>
      </c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</row>
    <row r="47" spans="1:38">
      <c r="A47" s="76" t="s">
        <v>24</v>
      </c>
      <c r="B47" s="76"/>
      <c r="C47" s="70">
        <v>1852.7</v>
      </c>
      <c r="D47" s="70">
        <v>1026.8</v>
      </c>
      <c r="E47" s="70">
        <v>166.9</v>
      </c>
      <c r="F47" s="70">
        <v>3046.4</v>
      </c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</row>
    <row r="48" spans="1:38">
      <c r="A48" s="28"/>
      <c r="B48" s="28"/>
      <c r="C48" s="65"/>
      <c r="D48" s="65"/>
      <c r="E48" s="65"/>
      <c r="F48" s="65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</row>
    <row r="49" spans="1:38">
      <c r="A49" s="72" t="s">
        <v>48</v>
      </c>
      <c r="B49" s="72"/>
      <c r="C49" s="73">
        <v>4493.7</v>
      </c>
      <c r="D49" s="73">
        <v>2349.1999999999998</v>
      </c>
      <c r="E49" s="73">
        <v>696.1</v>
      </c>
      <c r="F49" s="73">
        <v>7539</v>
      </c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</row>
    <row r="50" spans="1:38">
      <c r="A50" s="28"/>
      <c r="B50" s="28"/>
      <c r="C50" s="65"/>
      <c r="D50" s="65"/>
      <c r="E50" s="65"/>
      <c r="F50" s="65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</row>
    <row r="51" spans="1:38">
      <c r="A51" s="74" t="s">
        <v>13</v>
      </c>
      <c r="B51" s="28"/>
      <c r="C51" s="75">
        <v>1876.2</v>
      </c>
      <c r="D51" s="75">
        <v>1001.4</v>
      </c>
      <c r="E51" s="75">
        <v>168.4</v>
      </c>
      <c r="F51" s="75">
        <v>3046.1</v>
      </c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</row>
    <row r="52" spans="1:38">
      <c r="A52" s="74" t="s">
        <v>14</v>
      </c>
      <c r="B52" s="28"/>
      <c r="C52" s="75">
        <v>1909</v>
      </c>
      <c r="D52" s="75">
        <v>1002.6</v>
      </c>
      <c r="E52" s="75">
        <v>169.5</v>
      </c>
      <c r="F52" s="75">
        <v>3081</v>
      </c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</row>
    <row r="53" spans="1:38">
      <c r="A53" s="76" t="s">
        <v>15</v>
      </c>
      <c r="B53" s="77"/>
      <c r="C53" s="78">
        <v>1910.6</v>
      </c>
      <c r="D53" s="78">
        <v>1010.4</v>
      </c>
      <c r="E53" s="78">
        <v>172.3</v>
      </c>
      <c r="F53" s="78">
        <v>3093.3</v>
      </c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</row>
    <row r="54" spans="1:38">
      <c r="A54" s="76" t="s">
        <v>16</v>
      </c>
      <c r="B54" s="77"/>
      <c r="C54" s="78">
        <v>1925.3</v>
      </c>
      <c r="D54" s="78">
        <v>1019.3</v>
      </c>
      <c r="E54" s="78">
        <v>174.5</v>
      </c>
      <c r="F54" s="78">
        <v>3119</v>
      </c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</row>
    <row r="55" spans="1:38">
      <c r="A55" s="74" t="s">
        <v>17</v>
      </c>
      <c r="B55" s="38"/>
      <c r="C55" s="65">
        <v>1909.4</v>
      </c>
      <c r="D55" s="65">
        <v>1030.8</v>
      </c>
      <c r="E55" s="65">
        <v>174.8</v>
      </c>
      <c r="F55" s="65">
        <v>3115</v>
      </c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</row>
    <row r="56" spans="1:38">
      <c r="A56" s="74" t="s">
        <v>18</v>
      </c>
      <c r="B56" s="38"/>
      <c r="C56" s="65">
        <v>1967.8</v>
      </c>
      <c r="D56" s="65">
        <v>1038.3</v>
      </c>
      <c r="E56" s="65">
        <v>175.6</v>
      </c>
      <c r="F56" s="65">
        <v>3181.7</v>
      </c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</row>
    <row r="57" spans="1:38">
      <c r="A57" s="76" t="s">
        <v>19</v>
      </c>
      <c r="B57" s="77"/>
      <c r="C57" s="78">
        <v>2001.6</v>
      </c>
      <c r="D57" s="78">
        <v>1039.8</v>
      </c>
      <c r="E57" s="78">
        <v>176.8</v>
      </c>
      <c r="F57" s="78">
        <v>3218.2</v>
      </c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</row>
    <row r="58" spans="1:38">
      <c r="A58" s="76" t="s">
        <v>20</v>
      </c>
      <c r="B58" s="77"/>
      <c r="C58" s="78">
        <v>2030.2</v>
      </c>
      <c r="D58" s="78">
        <v>1045.8</v>
      </c>
      <c r="E58" s="78">
        <v>178.6</v>
      </c>
      <c r="F58" s="78">
        <v>3254.6</v>
      </c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</row>
    <row r="59" spans="1:38">
      <c r="A59" s="74" t="s">
        <v>21</v>
      </c>
      <c r="B59" s="74"/>
      <c r="C59" s="65">
        <v>4198.5</v>
      </c>
      <c r="D59" s="65">
        <v>2331.3000000000002</v>
      </c>
      <c r="E59" s="65">
        <v>687.5</v>
      </c>
      <c r="F59" s="65">
        <v>7217.3</v>
      </c>
      <c r="G59" s="79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</row>
    <row r="60" spans="1:38">
      <c r="A60" s="74" t="s">
        <v>22</v>
      </c>
      <c r="B60" s="38"/>
      <c r="C60" s="65">
        <v>4398.6000000000004</v>
      </c>
      <c r="D60" s="65">
        <v>2347.8000000000002</v>
      </c>
      <c r="E60" s="65">
        <v>692.1</v>
      </c>
      <c r="F60" s="65">
        <v>7438.5</v>
      </c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</row>
    <row r="61" spans="1:38">
      <c r="A61" s="76" t="s">
        <v>23</v>
      </c>
      <c r="B61" s="76"/>
      <c r="C61" s="70">
        <v>4730.6000000000004</v>
      </c>
      <c r="D61" s="70">
        <v>2351.4</v>
      </c>
      <c r="E61" s="70">
        <v>704.5</v>
      </c>
      <c r="F61" s="70">
        <v>7786.5</v>
      </c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</row>
    <row r="62" spans="1:38">
      <c r="A62" s="76" t="s">
        <v>24</v>
      </c>
      <c r="B62" s="76"/>
      <c r="C62" s="70">
        <v>4647.2</v>
      </c>
      <c r="D62" s="70">
        <v>2366.3000000000002</v>
      </c>
      <c r="E62" s="70">
        <v>700.4</v>
      </c>
      <c r="F62" s="70">
        <v>7713.9</v>
      </c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</row>
    <row r="63" spans="1:38">
      <c r="A63" s="28"/>
      <c r="B63" s="28"/>
      <c r="C63" s="65"/>
      <c r="D63" s="65"/>
      <c r="E63" s="65"/>
      <c r="F63" s="65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</row>
    <row r="64" spans="1:38">
      <c r="A64" s="72">
        <v>2008</v>
      </c>
      <c r="B64" s="28"/>
      <c r="C64" s="73">
        <v>5246.6</v>
      </c>
      <c r="D64" s="73">
        <v>2420.1</v>
      </c>
      <c r="E64" s="73">
        <v>746.5</v>
      </c>
      <c r="F64" s="73">
        <v>8413.1</v>
      </c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</row>
    <row r="65" spans="1:38">
      <c r="A65" s="72"/>
      <c r="B65" s="28"/>
      <c r="C65" s="73"/>
      <c r="D65" s="73"/>
      <c r="E65" s="73"/>
      <c r="F65" s="73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</row>
    <row r="66" spans="1:38">
      <c r="A66" s="74" t="s">
        <v>13</v>
      </c>
      <c r="B66" s="28"/>
      <c r="C66" s="75">
        <v>4690.5</v>
      </c>
      <c r="D66" s="75">
        <v>2375.3000000000002</v>
      </c>
      <c r="E66" s="75">
        <v>711.1</v>
      </c>
      <c r="F66" s="75">
        <v>7776.9</v>
      </c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</row>
    <row r="67" spans="1:38">
      <c r="A67" s="74" t="s">
        <v>14</v>
      </c>
      <c r="B67" s="28"/>
      <c r="C67" s="75">
        <v>4775.5</v>
      </c>
      <c r="D67" s="75">
        <v>2380.5</v>
      </c>
      <c r="E67" s="75">
        <v>718.4</v>
      </c>
      <c r="F67" s="75">
        <v>7874.4</v>
      </c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</row>
    <row r="68" spans="1:38">
      <c r="A68" s="76" t="s">
        <v>15</v>
      </c>
      <c r="B68" s="77"/>
      <c r="C68" s="78">
        <v>4820.7</v>
      </c>
      <c r="D68" s="78">
        <v>2384.8000000000002</v>
      </c>
      <c r="E68" s="78">
        <v>721.3</v>
      </c>
      <c r="F68" s="78">
        <v>7926.8</v>
      </c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</row>
    <row r="69" spans="1:38">
      <c r="A69" s="76" t="s">
        <v>16</v>
      </c>
      <c r="B69" s="77"/>
      <c r="C69" s="78">
        <v>4903.3999999999996</v>
      </c>
      <c r="D69" s="78">
        <v>2400.1999999999998</v>
      </c>
      <c r="E69" s="78">
        <v>726</v>
      </c>
      <c r="F69" s="78">
        <v>8029.6</v>
      </c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</row>
    <row r="70" spans="1:38">
      <c r="A70" s="74" t="s">
        <v>17</v>
      </c>
      <c r="B70" s="38"/>
      <c r="C70" s="65">
        <v>5179.3</v>
      </c>
      <c r="D70" s="65">
        <v>2420.1</v>
      </c>
      <c r="E70" s="65">
        <v>731.9</v>
      </c>
      <c r="F70" s="65">
        <v>8331.2999999999993</v>
      </c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</row>
    <row r="71" spans="1:38">
      <c r="A71" s="74" t="s">
        <v>18</v>
      </c>
      <c r="B71" s="38"/>
      <c r="C71" s="65">
        <v>5452</v>
      </c>
      <c r="D71" s="65">
        <v>2442.5</v>
      </c>
      <c r="E71" s="65">
        <v>741.9</v>
      </c>
      <c r="F71" s="65">
        <v>8636.4</v>
      </c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</row>
    <row r="72" spans="1:38">
      <c r="A72" s="76" t="s">
        <v>19</v>
      </c>
      <c r="B72" s="77"/>
      <c r="C72" s="78">
        <v>5469.6</v>
      </c>
      <c r="D72" s="78">
        <v>2470.1999999999998</v>
      </c>
      <c r="E72" s="78">
        <v>747.7</v>
      </c>
      <c r="F72" s="78">
        <v>8687.4</v>
      </c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</row>
    <row r="73" spans="1:38">
      <c r="A73" s="76" t="s">
        <v>20</v>
      </c>
      <c r="B73" s="77"/>
      <c r="C73" s="78">
        <v>5444</v>
      </c>
      <c r="D73" s="78">
        <v>2472.9</v>
      </c>
      <c r="E73" s="78">
        <v>758</v>
      </c>
      <c r="F73" s="78">
        <v>8674.9</v>
      </c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</row>
    <row r="74" spans="1:38">
      <c r="A74" s="74" t="s">
        <v>21</v>
      </c>
      <c r="B74" s="74"/>
      <c r="C74" s="65">
        <v>5391.4</v>
      </c>
      <c r="D74" s="65">
        <v>2464.4</v>
      </c>
      <c r="E74" s="65">
        <v>761.6</v>
      </c>
      <c r="F74" s="65">
        <v>8617.4</v>
      </c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</row>
    <row r="75" spans="1:38">
      <c r="A75" s="74" t="s">
        <v>22</v>
      </c>
      <c r="B75" s="38"/>
      <c r="C75" s="65">
        <v>5509.2</v>
      </c>
      <c r="D75" s="65">
        <v>2451.1999999999998</v>
      </c>
      <c r="E75" s="65">
        <v>766.2</v>
      </c>
      <c r="F75" s="65">
        <v>8726.5</v>
      </c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</row>
    <row r="76" spans="1:38">
      <c r="A76" s="76" t="s">
        <v>23</v>
      </c>
      <c r="B76" s="76"/>
      <c r="C76" s="70">
        <v>5672.6</v>
      </c>
      <c r="D76" s="70">
        <v>2403.3000000000002</v>
      </c>
      <c r="E76" s="70">
        <v>781.5</v>
      </c>
      <c r="F76" s="70">
        <v>8857.4</v>
      </c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</row>
    <row r="77" spans="1:38">
      <c r="A77" s="76" t="s">
        <v>24</v>
      </c>
      <c r="B77" s="76"/>
      <c r="C77" s="70">
        <v>5650.7</v>
      </c>
      <c r="D77" s="70">
        <v>2375.3000000000002</v>
      </c>
      <c r="E77" s="70">
        <v>792.4</v>
      </c>
      <c r="F77" s="70">
        <v>8818.4</v>
      </c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</row>
    <row r="78" spans="1:38">
      <c r="A78" s="28"/>
      <c r="B78" s="28"/>
      <c r="C78" s="65"/>
      <c r="D78" s="65"/>
      <c r="E78" s="65"/>
      <c r="F78" s="65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</row>
    <row r="79" spans="1:38">
      <c r="A79" s="72">
        <v>2009</v>
      </c>
      <c r="B79" s="28"/>
      <c r="C79" s="73">
        <v>5198.8999999999996</v>
      </c>
      <c r="D79" s="73">
        <v>2415.1999999999998</v>
      </c>
      <c r="E79" s="73">
        <v>824.5</v>
      </c>
      <c r="F79" s="73">
        <v>8430.2999999999993</v>
      </c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</row>
    <row r="80" spans="1:38">
      <c r="A80" s="28"/>
      <c r="B80" s="28"/>
      <c r="C80" s="30"/>
      <c r="D80" s="30"/>
      <c r="E80" s="30"/>
      <c r="F80" s="30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</row>
    <row r="81" spans="1:38">
      <c r="A81" s="74" t="s">
        <v>13</v>
      </c>
      <c r="B81" s="28"/>
      <c r="C81" s="75">
        <v>5532.6</v>
      </c>
      <c r="D81" s="75">
        <v>2373</v>
      </c>
      <c r="E81" s="75">
        <v>796.9</v>
      </c>
      <c r="F81" s="75">
        <v>8702.5</v>
      </c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</row>
    <row r="82" spans="1:38">
      <c r="A82" s="74" t="s">
        <v>14</v>
      </c>
      <c r="B82" s="28"/>
      <c r="C82" s="75">
        <v>5424.3</v>
      </c>
      <c r="D82" s="75">
        <v>2391.5</v>
      </c>
      <c r="E82" s="75">
        <v>807.7</v>
      </c>
      <c r="F82" s="75">
        <v>8623.5</v>
      </c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</row>
    <row r="83" spans="1:38">
      <c r="A83" s="76" t="s">
        <v>15</v>
      </c>
      <c r="B83" s="77"/>
      <c r="C83" s="78">
        <v>5352.4</v>
      </c>
      <c r="D83" s="78">
        <v>2385.6999999999998</v>
      </c>
      <c r="E83" s="78">
        <v>809.5</v>
      </c>
      <c r="F83" s="78">
        <v>8547.7000000000007</v>
      </c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</row>
    <row r="84" spans="1:38">
      <c r="A84" s="76" t="s">
        <v>16</v>
      </c>
      <c r="B84" s="77"/>
      <c r="C84" s="78">
        <v>5186.1000000000004</v>
      </c>
      <c r="D84" s="78">
        <v>2390.5</v>
      </c>
      <c r="E84" s="78">
        <v>815.2</v>
      </c>
      <c r="F84" s="78">
        <v>8391.7999999999993</v>
      </c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</row>
    <row r="85" spans="1:38">
      <c r="A85" s="74" t="s">
        <v>17</v>
      </c>
      <c r="B85" s="38"/>
      <c r="C85" s="65">
        <v>5273.6</v>
      </c>
      <c r="D85" s="65">
        <v>2393.5</v>
      </c>
      <c r="E85" s="65">
        <v>818.5</v>
      </c>
      <c r="F85" s="65">
        <v>8485.7000000000007</v>
      </c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</row>
    <row r="86" spans="1:38">
      <c r="A86" s="74" t="s">
        <v>18</v>
      </c>
      <c r="B86" s="38"/>
      <c r="C86" s="65">
        <v>5193.6000000000004</v>
      </c>
      <c r="D86" s="65">
        <v>2407</v>
      </c>
      <c r="E86" s="65">
        <v>823.1</v>
      </c>
      <c r="F86" s="65">
        <v>8423.7000000000007</v>
      </c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</row>
    <row r="87" spans="1:38">
      <c r="A87" s="76" t="s">
        <v>19</v>
      </c>
      <c r="B87" s="77"/>
      <c r="C87" s="78">
        <v>5119.2</v>
      </c>
      <c r="D87" s="78">
        <v>2422.3000000000002</v>
      </c>
      <c r="E87" s="78">
        <v>824.4</v>
      </c>
      <c r="F87" s="78">
        <v>8365.9</v>
      </c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</row>
    <row r="88" spans="1:38">
      <c r="A88" s="76" t="s">
        <v>20</v>
      </c>
      <c r="B88" s="77"/>
      <c r="C88" s="78">
        <v>5085.6000000000004</v>
      </c>
      <c r="D88" s="78">
        <v>2419.8000000000002</v>
      </c>
      <c r="E88" s="78">
        <v>831.6</v>
      </c>
      <c r="F88" s="78">
        <v>8337.1</v>
      </c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</row>
    <row r="89" spans="1:38">
      <c r="A89" s="74" t="s">
        <v>21</v>
      </c>
      <c r="B89" s="74"/>
      <c r="C89" s="65">
        <v>5056.3</v>
      </c>
      <c r="D89" s="65">
        <v>2435.8000000000002</v>
      </c>
      <c r="E89" s="65">
        <v>837</v>
      </c>
      <c r="F89" s="65">
        <v>8329.1</v>
      </c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</row>
    <row r="90" spans="1:38">
      <c r="A90" s="74" t="s">
        <v>22</v>
      </c>
      <c r="B90" s="38"/>
      <c r="C90" s="65">
        <v>5117.1000000000004</v>
      </c>
      <c r="D90" s="65">
        <v>2441.8000000000002</v>
      </c>
      <c r="E90" s="65">
        <v>839.2</v>
      </c>
      <c r="F90" s="65">
        <v>8398.1</v>
      </c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</row>
    <row r="91" spans="1:38">
      <c r="A91" s="76" t="s">
        <v>23</v>
      </c>
      <c r="B91" s="76"/>
      <c r="C91" s="70">
        <v>5029.8</v>
      </c>
      <c r="D91" s="70">
        <v>2455.3000000000002</v>
      </c>
      <c r="E91" s="70">
        <v>844</v>
      </c>
      <c r="F91" s="70">
        <v>8329.1</v>
      </c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</row>
    <row r="92" spans="1:38">
      <c r="A92" s="76" t="s">
        <v>24</v>
      </c>
      <c r="B92" s="76"/>
      <c r="C92" s="70">
        <v>5016.7</v>
      </c>
      <c r="D92" s="70">
        <v>2466.1</v>
      </c>
      <c r="E92" s="70">
        <v>846.8</v>
      </c>
      <c r="F92" s="70">
        <v>8329.5</v>
      </c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</row>
    <row r="93" spans="1:38">
      <c r="A93" s="28"/>
      <c r="B93" s="28"/>
      <c r="C93" s="30"/>
      <c r="D93" s="30"/>
      <c r="E93" s="30"/>
      <c r="F93" s="30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</row>
    <row r="94" spans="1:38">
      <c r="A94" s="72">
        <v>2010</v>
      </c>
      <c r="B94" s="28"/>
      <c r="C94" s="73">
        <v>5465</v>
      </c>
      <c r="D94" s="73">
        <v>2514.6</v>
      </c>
      <c r="E94" s="73">
        <v>876.8</v>
      </c>
      <c r="F94" s="73">
        <v>8856.5</v>
      </c>
      <c r="G94" s="80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</row>
    <row r="95" spans="1:38">
      <c r="A95" s="25"/>
      <c r="B95" s="25"/>
      <c r="C95" s="65"/>
      <c r="D95" s="65"/>
      <c r="E95" s="65"/>
      <c r="F95" s="65"/>
      <c r="G95" s="80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</row>
    <row r="96" spans="1:38">
      <c r="A96" s="74" t="s">
        <v>13</v>
      </c>
      <c r="B96" s="28"/>
      <c r="C96" s="75">
        <v>5037.6000000000004</v>
      </c>
      <c r="D96" s="75">
        <v>2497.3000000000002</v>
      </c>
      <c r="E96" s="75">
        <v>856.7</v>
      </c>
      <c r="F96" s="75">
        <v>8391.6</v>
      </c>
      <c r="G96" s="80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</row>
    <row r="97" spans="1:38">
      <c r="A97" s="74" t="s">
        <v>14</v>
      </c>
      <c r="B97" s="28"/>
      <c r="C97" s="75">
        <v>5225</v>
      </c>
      <c r="D97" s="75">
        <v>2511.1999999999998</v>
      </c>
      <c r="E97" s="75">
        <v>862.6</v>
      </c>
      <c r="F97" s="75">
        <v>8598.7999999999993</v>
      </c>
      <c r="G97" s="80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</row>
    <row r="98" spans="1:38">
      <c r="A98" s="76" t="s">
        <v>15</v>
      </c>
      <c r="B98" s="77"/>
      <c r="C98" s="78">
        <v>5279.6</v>
      </c>
      <c r="D98" s="78">
        <v>2511.6999999999998</v>
      </c>
      <c r="E98" s="78">
        <v>867.1</v>
      </c>
      <c r="F98" s="78">
        <v>8658.5</v>
      </c>
      <c r="G98" s="80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</row>
    <row r="99" spans="1:38">
      <c r="A99" s="76" t="s">
        <v>16</v>
      </c>
      <c r="B99" s="77"/>
      <c r="C99" s="78">
        <v>5294.2</v>
      </c>
      <c r="D99" s="78">
        <v>2507.3000000000002</v>
      </c>
      <c r="E99" s="78">
        <v>868.7</v>
      </c>
      <c r="F99" s="78">
        <v>8670.2999999999993</v>
      </c>
      <c r="G99" s="80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</row>
    <row r="100" spans="1:38">
      <c r="A100" s="74" t="s">
        <v>17</v>
      </c>
      <c r="B100" s="38"/>
      <c r="C100" s="65">
        <v>5298</v>
      </c>
      <c r="D100" s="65">
        <v>2507.4</v>
      </c>
      <c r="E100" s="65">
        <v>870.7</v>
      </c>
      <c r="F100" s="65">
        <v>8676</v>
      </c>
      <c r="G100" s="80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</row>
    <row r="101" spans="1:38">
      <c r="A101" s="74" t="s">
        <v>18</v>
      </c>
      <c r="B101" s="38"/>
      <c r="C101" s="65">
        <v>5411.3</v>
      </c>
      <c r="D101" s="65">
        <v>2503.5</v>
      </c>
      <c r="E101" s="65">
        <v>871.2</v>
      </c>
      <c r="F101" s="65">
        <v>8786</v>
      </c>
      <c r="G101" s="80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</row>
    <row r="102" spans="1:38">
      <c r="A102" s="76" t="s">
        <v>19</v>
      </c>
      <c r="B102" s="77"/>
      <c r="C102" s="78">
        <v>5629.8</v>
      </c>
      <c r="D102" s="78">
        <v>2499.4</v>
      </c>
      <c r="E102" s="78">
        <v>872.7</v>
      </c>
      <c r="F102" s="78">
        <v>9002</v>
      </c>
      <c r="G102" s="80"/>
      <c r="H102" s="46"/>
      <c r="I102" s="46"/>
      <c r="J102" s="46"/>
      <c r="K102" s="46"/>
      <c r="L102" s="46"/>
      <c r="M102" s="46"/>
      <c r="N102" s="46"/>
      <c r="O102" s="46"/>
      <c r="P102" s="46"/>
      <c r="Q102" s="80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</row>
    <row r="103" spans="1:38">
      <c r="A103" s="76" t="s">
        <v>20</v>
      </c>
      <c r="B103" s="77"/>
      <c r="C103" s="78">
        <v>5276.5</v>
      </c>
      <c r="D103" s="78">
        <v>2502.1999999999998</v>
      </c>
      <c r="E103" s="78">
        <v>876.4</v>
      </c>
      <c r="F103" s="78">
        <v>8655.2000000000007</v>
      </c>
      <c r="G103" s="80"/>
      <c r="H103" s="46"/>
      <c r="I103" s="46"/>
      <c r="J103" s="46"/>
      <c r="K103" s="46"/>
      <c r="L103" s="46"/>
      <c r="M103" s="46"/>
      <c r="N103" s="46"/>
      <c r="O103" s="46"/>
      <c r="P103" s="46"/>
      <c r="Q103" s="80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</row>
    <row r="104" spans="1:38">
      <c r="A104" s="74" t="s">
        <v>21</v>
      </c>
      <c r="B104" s="74"/>
      <c r="C104" s="65">
        <v>5327.3</v>
      </c>
      <c r="D104" s="65">
        <v>2510.1</v>
      </c>
      <c r="E104" s="65">
        <v>881.1</v>
      </c>
      <c r="F104" s="65">
        <v>8718.5</v>
      </c>
      <c r="G104" s="80"/>
      <c r="H104" s="46"/>
      <c r="I104" s="46"/>
      <c r="J104" s="46"/>
      <c r="K104" s="46"/>
      <c r="L104" s="46"/>
      <c r="M104" s="46"/>
      <c r="N104" s="46"/>
      <c r="O104" s="46"/>
      <c r="P104" s="46"/>
      <c r="Q104" s="80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</row>
    <row r="105" spans="1:38">
      <c r="A105" s="74" t="s">
        <v>22</v>
      </c>
      <c r="B105" s="38"/>
      <c r="C105" s="65">
        <v>5856.9</v>
      </c>
      <c r="D105" s="65">
        <v>2524.6</v>
      </c>
      <c r="E105" s="65">
        <v>885.6</v>
      </c>
      <c r="F105" s="65">
        <v>9267.1</v>
      </c>
      <c r="G105" s="80"/>
      <c r="H105" s="46"/>
      <c r="I105" s="46"/>
      <c r="J105" s="46"/>
      <c r="K105" s="46"/>
      <c r="L105" s="46"/>
      <c r="M105" s="46"/>
      <c r="N105" s="46"/>
      <c r="O105" s="46"/>
      <c r="P105" s="46"/>
      <c r="Q105" s="80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</row>
    <row r="106" spans="1:38">
      <c r="A106" s="76" t="s">
        <v>23</v>
      </c>
      <c r="B106" s="76"/>
      <c r="C106" s="70">
        <v>6067.8</v>
      </c>
      <c r="D106" s="70">
        <v>2542.6</v>
      </c>
      <c r="E106" s="70">
        <v>897.4</v>
      </c>
      <c r="F106" s="70">
        <v>9507.7000000000007</v>
      </c>
      <c r="G106" s="80"/>
      <c r="H106" s="46"/>
      <c r="I106" s="46"/>
      <c r="J106" s="46"/>
      <c r="K106" s="46"/>
      <c r="L106" s="46"/>
      <c r="M106" s="46"/>
      <c r="N106" s="46"/>
      <c r="O106" s="46"/>
      <c r="P106" s="46"/>
      <c r="Q106" s="80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</row>
    <row r="107" spans="1:38">
      <c r="A107" s="76" t="s">
        <v>24</v>
      </c>
      <c r="B107" s="76"/>
      <c r="C107" s="70">
        <v>5876.4</v>
      </c>
      <c r="D107" s="70">
        <v>2558.1999999999998</v>
      </c>
      <c r="E107" s="70">
        <v>911.2</v>
      </c>
      <c r="F107" s="70">
        <v>9345.7999999999993</v>
      </c>
      <c r="G107" s="80"/>
      <c r="H107" s="46"/>
      <c r="I107" s="46"/>
      <c r="J107" s="46"/>
      <c r="K107" s="46"/>
      <c r="L107" s="46"/>
      <c r="M107" s="46"/>
      <c r="N107" s="46"/>
      <c r="O107" s="46"/>
      <c r="P107" s="46"/>
      <c r="Q107" s="80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</row>
    <row r="108" spans="1:38">
      <c r="A108" s="28"/>
      <c r="B108" s="28"/>
      <c r="C108" s="65"/>
      <c r="D108" s="65"/>
      <c r="E108" s="65"/>
      <c r="F108" s="65"/>
      <c r="G108" s="80"/>
      <c r="H108" s="46"/>
      <c r="I108" s="46"/>
      <c r="J108" s="46"/>
      <c r="K108" s="46"/>
      <c r="L108" s="46"/>
      <c r="M108" s="46"/>
      <c r="N108" s="46"/>
      <c r="O108" s="46"/>
      <c r="P108" s="46"/>
      <c r="Q108" s="80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</row>
    <row r="109" spans="1:38">
      <c r="A109" s="72">
        <v>2011</v>
      </c>
      <c r="B109" s="28"/>
      <c r="C109" s="73">
        <v>6068.1</v>
      </c>
      <c r="D109" s="73">
        <v>2626.9</v>
      </c>
      <c r="E109" s="73">
        <v>995.3</v>
      </c>
      <c r="F109" s="73">
        <v>9690.2999999999993</v>
      </c>
      <c r="G109" s="80"/>
      <c r="H109" s="46"/>
      <c r="I109" s="46"/>
      <c r="J109" s="46"/>
      <c r="K109" s="46"/>
      <c r="L109" s="46"/>
      <c r="M109" s="46"/>
      <c r="N109" s="46"/>
      <c r="O109" s="46"/>
      <c r="P109" s="46"/>
      <c r="Q109" s="80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</row>
    <row r="110" spans="1:38">
      <c r="A110" s="28" t="s">
        <v>13</v>
      </c>
      <c r="B110" s="28"/>
      <c r="C110" s="65">
        <v>5790</v>
      </c>
      <c r="D110" s="65">
        <v>2574.6</v>
      </c>
      <c r="E110" s="65">
        <v>920.2</v>
      </c>
      <c r="F110" s="65">
        <v>9284.7999999999993</v>
      </c>
      <c r="G110" s="80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</row>
    <row r="111" spans="1:38">
      <c r="A111" s="28" t="s">
        <v>14</v>
      </c>
      <c r="B111" s="28"/>
      <c r="C111" s="65">
        <v>5786.7</v>
      </c>
      <c r="D111" s="65">
        <v>2588.6</v>
      </c>
      <c r="E111" s="65">
        <v>926</v>
      </c>
      <c r="F111" s="65">
        <v>9301.2000000000007</v>
      </c>
      <c r="G111" s="46"/>
      <c r="H111" s="80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</row>
    <row r="112" spans="1:38">
      <c r="A112" s="81" t="s">
        <v>15</v>
      </c>
      <c r="B112" s="81"/>
      <c r="C112" s="70">
        <v>5808.5</v>
      </c>
      <c r="D112" s="70">
        <v>2596.5</v>
      </c>
      <c r="E112" s="70">
        <v>935.2</v>
      </c>
      <c r="F112" s="70">
        <v>9340.2999999999993</v>
      </c>
      <c r="G112" s="46"/>
      <c r="H112" s="80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</row>
    <row r="113" spans="1:38">
      <c r="A113" s="81" t="s">
        <v>16</v>
      </c>
      <c r="B113" s="81"/>
      <c r="C113" s="70">
        <v>5897.6</v>
      </c>
      <c r="D113" s="70">
        <v>2609</v>
      </c>
      <c r="E113" s="70">
        <v>948.2</v>
      </c>
      <c r="F113" s="70">
        <v>9454.7999999999993</v>
      </c>
      <c r="G113" s="46"/>
      <c r="H113" s="80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</row>
    <row r="114" spans="1:38">
      <c r="A114" s="28" t="s">
        <v>17</v>
      </c>
      <c r="B114" s="28"/>
      <c r="C114" s="65">
        <v>5982.4</v>
      </c>
      <c r="D114" s="65">
        <v>2626.3</v>
      </c>
      <c r="E114" s="65">
        <v>976.3</v>
      </c>
      <c r="F114" s="65">
        <v>9585</v>
      </c>
      <c r="G114" s="46"/>
      <c r="H114" s="80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</row>
    <row r="115" spans="1:38">
      <c r="A115" s="28" t="s">
        <v>18</v>
      </c>
      <c r="B115" s="28"/>
      <c r="C115" s="65">
        <v>6236.5</v>
      </c>
      <c r="D115" s="65">
        <v>2633.1</v>
      </c>
      <c r="E115" s="65">
        <v>992.8</v>
      </c>
      <c r="F115" s="65">
        <v>9862.5</v>
      </c>
      <c r="G115" s="46"/>
      <c r="H115" s="80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</row>
    <row r="116" spans="1:38">
      <c r="A116" s="81" t="s">
        <v>19</v>
      </c>
      <c r="B116" s="81"/>
      <c r="C116" s="70">
        <v>6197.5</v>
      </c>
      <c r="D116" s="70">
        <v>2635.4</v>
      </c>
      <c r="E116" s="70">
        <v>1009.7</v>
      </c>
      <c r="F116" s="70">
        <v>9842.7000000000007</v>
      </c>
      <c r="G116" s="46"/>
      <c r="H116" s="80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</row>
    <row r="117" spans="1:38">
      <c r="A117" s="81" t="s">
        <v>20</v>
      </c>
      <c r="B117" s="81"/>
      <c r="C117" s="70">
        <v>6196.6</v>
      </c>
      <c r="D117" s="70">
        <v>2642.3</v>
      </c>
      <c r="E117" s="70">
        <v>1017.9</v>
      </c>
      <c r="F117" s="70">
        <v>9856.7999999999993</v>
      </c>
      <c r="G117" s="46"/>
      <c r="H117" s="80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</row>
    <row r="118" spans="1:38">
      <c r="A118" s="28" t="s">
        <v>21</v>
      </c>
      <c r="B118" s="28"/>
      <c r="C118" s="65">
        <v>6076.3</v>
      </c>
      <c r="D118" s="65">
        <v>2649.9</v>
      </c>
      <c r="E118" s="65">
        <v>1028.4000000000001</v>
      </c>
      <c r="F118" s="65">
        <v>9754.6</v>
      </c>
      <c r="G118" s="46"/>
      <c r="H118" s="82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</row>
    <row r="119" spans="1:38">
      <c r="A119" s="28" t="s">
        <v>22</v>
      </c>
      <c r="B119" s="28"/>
      <c r="C119" s="65">
        <v>6147.5</v>
      </c>
      <c r="D119" s="65">
        <v>2656.5</v>
      </c>
      <c r="E119" s="65">
        <v>1047.9000000000001</v>
      </c>
      <c r="F119" s="65">
        <v>9851.9</v>
      </c>
      <c r="G119" s="46"/>
      <c r="H119" s="82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</row>
    <row r="120" spans="1:38">
      <c r="A120" s="81" t="s">
        <v>23</v>
      </c>
      <c r="B120" s="81"/>
      <c r="C120" s="70">
        <v>6302.2</v>
      </c>
      <c r="D120" s="70">
        <v>2653.5</v>
      </c>
      <c r="E120" s="70">
        <v>1057.0999999999999</v>
      </c>
      <c r="F120" s="70">
        <v>10012.799999999999</v>
      </c>
      <c r="G120" s="83"/>
      <c r="H120" s="84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</row>
    <row r="121" spans="1:38">
      <c r="A121" s="81" t="s">
        <v>24</v>
      </c>
      <c r="B121" s="81"/>
      <c r="C121" s="70">
        <v>6395.2</v>
      </c>
      <c r="D121" s="70">
        <v>2656.9</v>
      </c>
      <c r="E121" s="70">
        <v>1083.9000000000001</v>
      </c>
      <c r="F121" s="70">
        <v>10135.9</v>
      </c>
      <c r="G121" s="83"/>
      <c r="H121" s="84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</row>
    <row r="122" spans="1:38">
      <c r="A122" s="28"/>
      <c r="B122" s="28"/>
      <c r="C122" s="65"/>
      <c r="D122" s="65"/>
      <c r="E122" s="65"/>
      <c r="F122" s="65"/>
      <c r="G122" s="83"/>
      <c r="H122" s="84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</row>
    <row r="123" spans="1:38">
      <c r="A123" s="85">
        <v>2012</v>
      </c>
      <c r="B123" s="28"/>
      <c r="C123" s="86">
        <v>6544.1</v>
      </c>
      <c r="D123" s="86">
        <v>2642.5</v>
      </c>
      <c r="E123" s="86">
        <v>1144.7</v>
      </c>
      <c r="F123" s="86">
        <v>10331.200000000001</v>
      </c>
      <c r="G123" s="80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</row>
    <row r="124" spans="1:38">
      <c r="A124" s="28" t="s">
        <v>13</v>
      </c>
      <c r="B124" s="28"/>
      <c r="C124" s="65">
        <v>6360.9</v>
      </c>
      <c r="D124" s="65">
        <v>2663.8</v>
      </c>
      <c r="E124" s="65">
        <v>1096.8</v>
      </c>
      <c r="F124" s="65">
        <v>10121.5</v>
      </c>
      <c r="G124" s="80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</row>
    <row r="125" spans="1:38">
      <c r="A125" s="28" t="s">
        <v>14</v>
      </c>
      <c r="B125" s="28"/>
      <c r="C125" s="65">
        <v>6311.4</v>
      </c>
      <c r="D125" s="65">
        <v>2654.4</v>
      </c>
      <c r="E125" s="65">
        <v>1103.5</v>
      </c>
      <c r="F125" s="65">
        <v>10069.299999999999</v>
      </c>
      <c r="G125" s="80"/>
      <c r="H125" s="46"/>
      <c r="I125" s="46"/>
      <c r="J125" s="83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</row>
    <row r="126" spans="1:38">
      <c r="A126" s="81" t="s">
        <v>15</v>
      </c>
      <c r="B126" s="81"/>
      <c r="C126" s="70">
        <v>6327.3</v>
      </c>
      <c r="D126" s="70">
        <v>2654.4</v>
      </c>
      <c r="E126" s="70">
        <v>1110.7</v>
      </c>
      <c r="F126" s="70">
        <v>10092.4</v>
      </c>
      <c r="G126" s="80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</row>
    <row r="127" spans="1:38">
      <c r="A127" s="81" t="s">
        <v>16</v>
      </c>
      <c r="B127" s="81"/>
      <c r="C127" s="70">
        <v>6563.9</v>
      </c>
      <c r="D127" s="70">
        <v>2660.9</v>
      </c>
      <c r="E127" s="70">
        <v>1124.9000000000001</v>
      </c>
      <c r="F127" s="70">
        <v>10349.6</v>
      </c>
      <c r="G127" s="80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</row>
    <row r="128" spans="1:38">
      <c r="A128" s="28" t="s">
        <v>17</v>
      </c>
      <c r="B128" s="28"/>
      <c r="C128" s="65">
        <v>6494.7</v>
      </c>
      <c r="D128" s="65">
        <v>2653.7</v>
      </c>
      <c r="E128" s="65">
        <v>1130.0999999999999</v>
      </c>
      <c r="F128" s="65">
        <v>10278.5</v>
      </c>
      <c r="G128" s="80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</row>
    <row r="129" spans="1:38">
      <c r="A129" s="28" t="s">
        <v>18</v>
      </c>
      <c r="B129" s="28"/>
      <c r="C129" s="65">
        <v>6512.1</v>
      </c>
      <c r="D129" s="65">
        <v>2619</v>
      </c>
      <c r="E129" s="65">
        <v>1129.4000000000001</v>
      </c>
      <c r="F129" s="65">
        <v>10260.5</v>
      </c>
      <c r="G129" s="80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</row>
    <row r="130" spans="1:38">
      <c r="A130" s="81" t="s">
        <v>19</v>
      </c>
      <c r="B130" s="81"/>
      <c r="C130" s="70">
        <v>6578.4</v>
      </c>
      <c r="D130" s="70">
        <v>2610.8000000000002</v>
      </c>
      <c r="E130" s="70">
        <v>1145.9000000000001</v>
      </c>
      <c r="F130" s="70">
        <v>10335.1</v>
      </c>
      <c r="G130" s="82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</row>
    <row r="131" spans="1:38">
      <c r="A131" s="81" t="s">
        <v>20</v>
      </c>
      <c r="B131" s="81"/>
      <c r="C131" s="70">
        <v>6422.3</v>
      </c>
      <c r="D131" s="70">
        <v>2623.7</v>
      </c>
      <c r="E131" s="70">
        <v>1157.9000000000001</v>
      </c>
      <c r="F131" s="70">
        <v>10203.9</v>
      </c>
      <c r="G131" s="28"/>
      <c r="H131" s="28"/>
      <c r="I131" s="28"/>
      <c r="J131" s="28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</row>
    <row r="132" spans="1:38">
      <c r="A132" s="28" t="s">
        <v>21</v>
      </c>
      <c r="B132" s="28"/>
      <c r="C132" s="65">
        <v>6573.7</v>
      </c>
      <c r="D132" s="65">
        <v>2636.5</v>
      </c>
      <c r="E132" s="65">
        <v>1167.5</v>
      </c>
      <c r="F132" s="65">
        <v>10377.700000000001</v>
      </c>
      <c r="G132" s="28"/>
      <c r="H132" s="28"/>
      <c r="I132" s="28"/>
      <c r="J132" s="28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</row>
    <row r="133" spans="1:38">
      <c r="A133" s="28" t="s">
        <v>22</v>
      </c>
      <c r="B133" s="28"/>
      <c r="C133" s="65">
        <v>6658</v>
      </c>
      <c r="D133" s="65">
        <v>2639.6</v>
      </c>
      <c r="E133" s="65">
        <v>1173.5</v>
      </c>
      <c r="F133" s="65">
        <v>10471</v>
      </c>
      <c r="G133" s="28"/>
      <c r="H133" s="28"/>
      <c r="I133" s="28"/>
      <c r="J133" s="28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</row>
    <row r="134" spans="1:38">
      <c r="A134" s="81" t="s">
        <v>23</v>
      </c>
      <c r="B134" s="81"/>
      <c r="C134" s="78">
        <v>6735.8</v>
      </c>
      <c r="D134" s="78">
        <v>2647.2</v>
      </c>
      <c r="E134" s="78">
        <v>1187.5999999999999</v>
      </c>
      <c r="F134" s="78">
        <v>10570.6</v>
      </c>
      <c r="G134" s="28"/>
      <c r="H134" s="28"/>
      <c r="I134" s="28"/>
      <c r="J134" s="28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</row>
    <row r="135" spans="1:38">
      <c r="A135" s="81" t="s">
        <v>24</v>
      </c>
      <c r="B135" s="81"/>
      <c r="C135" s="78">
        <v>6990.8</v>
      </c>
      <c r="D135" s="78">
        <v>2645.6</v>
      </c>
      <c r="E135" s="78">
        <v>1208.4000000000001</v>
      </c>
      <c r="F135" s="78">
        <v>10844.8</v>
      </c>
      <c r="G135" s="28"/>
      <c r="H135" s="28"/>
      <c r="I135" s="28"/>
      <c r="J135" s="28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</row>
    <row r="136" spans="1:38">
      <c r="A136" s="28"/>
      <c r="B136" s="28"/>
      <c r="C136" s="65"/>
      <c r="D136" s="65"/>
      <c r="E136" s="65"/>
      <c r="F136" s="65"/>
      <c r="G136" s="28"/>
      <c r="H136" s="28"/>
      <c r="I136" s="28"/>
      <c r="J136" s="28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</row>
    <row r="137" spans="1:38">
      <c r="A137" s="85">
        <v>2013</v>
      </c>
      <c r="B137" s="28"/>
      <c r="C137" s="86">
        <v>7043.5</v>
      </c>
      <c r="D137" s="86">
        <v>2678</v>
      </c>
      <c r="E137" s="86">
        <v>1256.7</v>
      </c>
      <c r="F137" s="86">
        <v>10978.2</v>
      </c>
      <c r="G137" s="80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</row>
    <row r="138" spans="1:38">
      <c r="A138" s="74" t="s">
        <v>13</v>
      </c>
      <c r="B138" s="28"/>
      <c r="C138" s="75">
        <v>6995.6</v>
      </c>
      <c r="D138" s="75">
        <v>2650.2</v>
      </c>
      <c r="E138" s="75">
        <v>1218.4000000000001</v>
      </c>
      <c r="F138" s="75">
        <v>10864.3</v>
      </c>
      <c r="G138" s="80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</row>
    <row r="139" spans="1:38">
      <c r="A139" s="74" t="s">
        <v>14</v>
      </c>
      <c r="B139" s="28"/>
      <c r="C139" s="75">
        <v>6946.9</v>
      </c>
      <c r="D139" s="75">
        <v>2658.1</v>
      </c>
      <c r="E139" s="75">
        <v>1231.2</v>
      </c>
      <c r="F139" s="75">
        <v>10836.2</v>
      </c>
      <c r="G139" s="80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</row>
    <row r="140" spans="1:38">
      <c r="A140" s="76" t="s">
        <v>15</v>
      </c>
      <c r="B140" s="77"/>
      <c r="C140" s="78">
        <v>6887.2</v>
      </c>
      <c r="D140" s="78">
        <v>2659.4</v>
      </c>
      <c r="E140" s="78">
        <v>1238.0999999999999</v>
      </c>
      <c r="F140" s="78">
        <v>10784.7</v>
      </c>
      <c r="G140" s="87"/>
      <c r="H140" s="88"/>
      <c r="I140" s="88"/>
      <c r="J140" s="88"/>
      <c r="K140" s="88"/>
      <c r="L140" s="88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</row>
    <row r="141" spans="1:38">
      <c r="A141" s="76" t="s">
        <v>16</v>
      </c>
      <c r="B141" s="77"/>
      <c r="C141" s="78">
        <v>6959.4</v>
      </c>
      <c r="D141" s="78">
        <v>2657.4</v>
      </c>
      <c r="E141" s="78">
        <v>1246.5999999999999</v>
      </c>
      <c r="F141" s="78">
        <v>10863.4</v>
      </c>
      <c r="G141" s="87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</row>
    <row r="142" spans="1:38">
      <c r="A142" s="74" t="s">
        <v>17</v>
      </c>
      <c r="B142" s="38"/>
      <c r="C142" s="65">
        <v>7092.1</v>
      </c>
      <c r="D142" s="65">
        <v>2662.6</v>
      </c>
      <c r="E142" s="65">
        <v>1248.2</v>
      </c>
      <c r="F142" s="65">
        <v>11002.8</v>
      </c>
      <c r="G142" s="87"/>
      <c r="H142" s="88"/>
      <c r="I142" s="88"/>
      <c r="J142" s="88"/>
      <c r="K142" s="88"/>
      <c r="L142" s="88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</row>
    <row r="143" spans="1:38">
      <c r="A143" s="74" t="s">
        <v>18</v>
      </c>
      <c r="B143" s="38"/>
      <c r="C143" s="65">
        <v>7377.6</v>
      </c>
      <c r="D143" s="65">
        <v>2662</v>
      </c>
      <c r="E143" s="65">
        <v>1258.7</v>
      </c>
      <c r="F143" s="65">
        <v>11298.2</v>
      </c>
      <c r="G143" s="87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</row>
    <row r="144" spans="1:38">
      <c r="A144" s="76" t="s">
        <v>19</v>
      </c>
      <c r="B144" s="77"/>
      <c r="C144" s="78">
        <v>7165.1</v>
      </c>
      <c r="D144" s="78">
        <v>2654.6</v>
      </c>
      <c r="E144" s="78">
        <v>1263.3</v>
      </c>
      <c r="F144" s="78">
        <v>11083</v>
      </c>
      <c r="G144" s="87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  <c r="AD144" s="88"/>
      <c r="AE144" s="88"/>
      <c r="AF144" s="88"/>
      <c r="AG144" s="88"/>
      <c r="AH144" s="88"/>
      <c r="AI144" s="88"/>
      <c r="AJ144" s="88"/>
      <c r="AK144" s="88"/>
      <c r="AL144" s="88"/>
    </row>
    <row r="145" spans="1:38">
      <c r="A145" s="76" t="s">
        <v>20</v>
      </c>
      <c r="B145" s="77"/>
      <c r="C145" s="78">
        <v>7105.4</v>
      </c>
      <c r="D145" s="78">
        <v>2670.2</v>
      </c>
      <c r="E145" s="78">
        <v>1268.2</v>
      </c>
      <c r="F145" s="78">
        <v>11043.8</v>
      </c>
      <c r="G145" s="87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</row>
    <row r="146" spans="1:38">
      <c r="A146" s="74" t="s">
        <v>21</v>
      </c>
      <c r="B146" s="74"/>
      <c r="C146" s="65">
        <v>7029</v>
      </c>
      <c r="D146" s="65">
        <v>2692.8</v>
      </c>
      <c r="E146" s="65">
        <v>1269.2</v>
      </c>
      <c r="F146" s="65">
        <v>10991</v>
      </c>
      <c r="G146" s="87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88"/>
      <c r="AJ146" s="88"/>
      <c r="AK146" s="88"/>
      <c r="AL146" s="88"/>
    </row>
    <row r="147" spans="1:38">
      <c r="A147" s="74" t="s">
        <v>22</v>
      </c>
      <c r="B147" s="38"/>
      <c r="C147" s="65">
        <v>6943.4</v>
      </c>
      <c r="D147" s="65">
        <v>2714.1</v>
      </c>
      <c r="E147" s="65">
        <v>1273.5</v>
      </c>
      <c r="F147" s="65">
        <v>10930.9</v>
      </c>
      <c r="G147" s="87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</row>
    <row r="148" spans="1:38">
      <c r="A148" s="76" t="s">
        <v>23</v>
      </c>
      <c r="B148" s="76"/>
      <c r="C148" s="78">
        <v>6993.7</v>
      </c>
      <c r="D148" s="78">
        <v>2723.9</v>
      </c>
      <c r="E148" s="78">
        <v>1279.5999999999999</v>
      </c>
      <c r="F148" s="78">
        <v>10997.2</v>
      </c>
      <c r="G148" s="87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  <c r="AB148" s="88"/>
      <c r="AC148" s="88"/>
      <c r="AD148" s="88"/>
      <c r="AE148" s="88"/>
      <c r="AF148" s="88"/>
      <c r="AG148" s="88"/>
      <c r="AH148" s="88"/>
      <c r="AI148" s="88"/>
      <c r="AJ148" s="88"/>
      <c r="AK148" s="88"/>
      <c r="AL148" s="88"/>
    </row>
    <row r="149" spans="1:38">
      <c r="A149" s="76" t="s">
        <v>24</v>
      </c>
      <c r="B149" s="76"/>
      <c r="C149" s="78">
        <v>7027.1</v>
      </c>
      <c r="D149" s="78">
        <v>2730.9</v>
      </c>
      <c r="E149" s="78">
        <v>1285.0999999999999</v>
      </c>
      <c r="F149" s="78">
        <v>11043.1</v>
      </c>
      <c r="G149" s="87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</row>
    <row r="150" spans="1:38">
      <c r="A150" s="28"/>
      <c r="B150" s="28"/>
      <c r="C150" s="65"/>
      <c r="D150" s="65"/>
      <c r="E150" s="65"/>
      <c r="F150" s="65"/>
      <c r="G150" s="28"/>
      <c r="H150" s="28"/>
      <c r="I150" s="28"/>
      <c r="J150" s="28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</row>
    <row r="151" spans="1:38">
      <c r="A151" s="85">
        <v>2014</v>
      </c>
      <c r="B151" s="28"/>
      <c r="C151" s="86">
        <v>7890.3</v>
      </c>
      <c r="D151" s="86">
        <v>2735.1</v>
      </c>
      <c r="E151" s="86">
        <v>1307.5999999999999</v>
      </c>
      <c r="F151" s="86">
        <v>11933</v>
      </c>
      <c r="G151" s="80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</row>
    <row r="152" spans="1:38">
      <c r="A152" s="74" t="s">
        <v>13</v>
      </c>
      <c r="B152" s="28"/>
      <c r="C152" s="75">
        <v>7271.1</v>
      </c>
      <c r="D152" s="75">
        <v>2741.6</v>
      </c>
      <c r="E152" s="75">
        <v>1283.2</v>
      </c>
      <c r="F152" s="75">
        <v>11295.9</v>
      </c>
      <c r="G152" s="80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</row>
    <row r="153" spans="1:38">
      <c r="A153" s="74" t="s">
        <v>14</v>
      </c>
      <c r="B153" s="38"/>
      <c r="C153" s="65">
        <v>7273.4</v>
      </c>
      <c r="D153" s="65">
        <v>2767.7</v>
      </c>
      <c r="E153" s="65">
        <v>1283.4000000000001</v>
      </c>
      <c r="F153" s="65">
        <v>11324.5</v>
      </c>
      <c r="G153" s="80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</row>
    <row r="154" spans="1:38">
      <c r="A154" s="76" t="s">
        <v>15</v>
      </c>
      <c r="B154" s="77"/>
      <c r="C154" s="78">
        <v>7234.5</v>
      </c>
      <c r="D154" s="78">
        <v>2752.7</v>
      </c>
      <c r="E154" s="78">
        <v>1284.5999999999999</v>
      </c>
      <c r="F154" s="78">
        <v>11271.7</v>
      </c>
      <c r="G154" s="80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</row>
    <row r="155" spans="1:38">
      <c r="A155" s="76" t="s">
        <v>16</v>
      </c>
      <c r="B155" s="77"/>
      <c r="C155" s="78">
        <v>7400</v>
      </c>
      <c r="D155" s="78">
        <v>2725.5</v>
      </c>
      <c r="E155" s="78">
        <v>1285.2</v>
      </c>
      <c r="F155" s="78">
        <v>11410.7</v>
      </c>
      <c r="G155" s="80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</row>
    <row r="156" spans="1:38">
      <c r="A156" s="74" t="s">
        <v>17</v>
      </c>
      <c r="B156" s="38"/>
      <c r="C156" s="65">
        <v>7694.5</v>
      </c>
      <c r="D156" s="65">
        <v>2728.4</v>
      </c>
      <c r="E156" s="65">
        <v>1290.9000000000001</v>
      </c>
      <c r="F156" s="65">
        <v>11713.9</v>
      </c>
      <c r="G156" s="80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</row>
    <row r="157" spans="1:38">
      <c r="A157" s="74" t="s">
        <v>18</v>
      </c>
      <c r="B157" s="38"/>
      <c r="C157" s="65">
        <v>8220.5</v>
      </c>
      <c r="D157" s="65">
        <v>2727.5</v>
      </c>
      <c r="E157" s="65">
        <v>1311.2</v>
      </c>
      <c r="F157" s="65">
        <v>12259.2</v>
      </c>
      <c r="G157" s="80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</row>
    <row r="158" spans="1:38">
      <c r="A158" s="76" t="s">
        <v>19</v>
      </c>
      <c r="B158" s="77"/>
      <c r="C158" s="78">
        <v>8401</v>
      </c>
      <c r="D158" s="78">
        <v>2734</v>
      </c>
      <c r="E158" s="78">
        <v>1305.9000000000001</v>
      </c>
      <c r="F158" s="78">
        <v>12440.9</v>
      </c>
      <c r="G158" s="89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</row>
    <row r="159" spans="1:38">
      <c r="A159" s="76" t="s">
        <v>20</v>
      </c>
      <c r="B159" s="77"/>
      <c r="C159" s="78">
        <v>8473.2999999999993</v>
      </c>
      <c r="D159" s="78">
        <v>2736.5</v>
      </c>
      <c r="E159" s="78">
        <v>1318.7</v>
      </c>
      <c r="F159" s="78">
        <v>12528.6</v>
      </c>
      <c r="G159" s="80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</row>
    <row r="160" spans="1:38">
      <c r="A160" s="74" t="s">
        <v>21</v>
      </c>
      <c r="B160" s="74"/>
      <c r="C160" s="65">
        <v>8159.5</v>
      </c>
      <c r="D160" s="65">
        <v>2736</v>
      </c>
      <c r="E160" s="65">
        <v>1324.9</v>
      </c>
      <c r="F160" s="65">
        <v>12220.4</v>
      </c>
      <c r="G160" s="80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</row>
    <row r="161" spans="1:38">
      <c r="A161" s="74" t="s">
        <v>22</v>
      </c>
      <c r="B161" s="38"/>
      <c r="C161" s="65">
        <v>8011.9</v>
      </c>
      <c r="D161" s="65">
        <v>2745.2</v>
      </c>
      <c r="E161" s="65">
        <v>1331.5</v>
      </c>
      <c r="F161" s="65">
        <v>12088.7</v>
      </c>
      <c r="G161" s="80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</row>
    <row r="162" spans="1:38">
      <c r="A162" s="76" t="s">
        <v>23</v>
      </c>
      <c r="B162" s="76"/>
      <c r="C162" s="70">
        <v>8327.2000000000007</v>
      </c>
      <c r="D162" s="70">
        <v>2728.1</v>
      </c>
      <c r="E162" s="70">
        <v>1332.7</v>
      </c>
      <c r="F162" s="70">
        <v>12388</v>
      </c>
      <c r="G162" s="80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</row>
    <row r="163" spans="1:38">
      <c r="A163" s="76" t="s">
        <v>24</v>
      </c>
      <c r="B163" s="76"/>
      <c r="C163" s="70">
        <v>8216.7000000000007</v>
      </c>
      <c r="D163" s="70">
        <v>2697.8</v>
      </c>
      <c r="E163" s="70">
        <v>1339.1</v>
      </c>
      <c r="F163" s="70">
        <v>12253.6</v>
      </c>
      <c r="G163" s="80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</row>
    <row r="164" spans="1:38">
      <c r="A164" s="74"/>
      <c r="B164" s="38"/>
      <c r="C164" s="65"/>
      <c r="D164" s="65"/>
      <c r="E164" s="65"/>
      <c r="F164" s="65"/>
      <c r="G164" s="80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</row>
    <row r="165" spans="1:38">
      <c r="A165" s="85">
        <v>2015</v>
      </c>
      <c r="B165" s="38"/>
      <c r="C165" s="86">
        <v>8213.7000000000007</v>
      </c>
      <c r="D165" s="86">
        <v>2677.4</v>
      </c>
      <c r="E165" s="86">
        <v>1372.7</v>
      </c>
      <c r="F165" s="86">
        <v>12263.7</v>
      </c>
      <c r="G165" s="80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</row>
    <row r="166" spans="1:38">
      <c r="A166" s="85"/>
      <c r="B166" s="38"/>
      <c r="C166" s="73"/>
      <c r="D166" s="73"/>
      <c r="E166" s="73"/>
      <c r="F166" s="73"/>
      <c r="G166" s="80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</row>
    <row r="167" spans="1:38">
      <c r="A167" s="74" t="s">
        <v>13</v>
      </c>
      <c r="B167" s="28"/>
      <c r="C167" s="75">
        <v>8242.7000000000007</v>
      </c>
      <c r="D167" s="75">
        <v>2679.7</v>
      </c>
      <c r="E167" s="75">
        <v>1345.1</v>
      </c>
      <c r="F167" s="75">
        <v>12267.5</v>
      </c>
      <c r="G167" s="80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</row>
    <row r="168" spans="1:38">
      <c r="A168" s="74" t="s">
        <v>14</v>
      </c>
      <c r="B168" s="38"/>
      <c r="C168" s="65">
        <v>8143.4</v>
      </c>
      <c r="D168" s="65">
        <v>2690.2</v>
      </c>
      <c r="E168" s="65">
        <v>1351.1</v>
      </c>
      <c r="F168" s="65">
        <v>12184.7</v>
      </c>
      <c r="G168" s="80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</row>
    <row r="169" spans="1:38">
      <c r="A169" s="76" t="s">
        <v>15</v>
      </c>
      <c r="B169" s="77"/>
      <c r="C169" s="78">
        <v>8070.9</v>
      </c>
      <c r="D169" s="78">
        <v>2699.7</v>
      </c>
      <c r="E169" s="78">
        <v>1356.3</v>
      </c>
      <c r="F169" s="78">
        <v>12126.9</v>
      </c>
      <c r="G169" s="80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</row>
    <row r="170" spans="1:38">
      <c r="A170" s="76" t="s">
        <v>16</v>
      </c>
      <c r="B170" s="77"/>
      <c r="C170" s="78">
        <v>8089.1</v>
      </c>
      <c r="D170" s="78">
        <v>2677.2</v>
      </c>
      <c r="E170" s="78">
        <v>1359.9</v>
      </c>
      <c r="F170" s="78">
        <v>12126.3</v>
      </c>
      <c r="G170" s="80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</row>
    <row r="171" spans="1:38">
      <c r="A171" s="74" t="s">
        <v>17</v>
      </c>
      <c r="B171" s="38"/>
      <c r="C171" s="65">
        <v>8196.2000000000007</v>
      </c>
      <c r="D171" s="65">
        <v>2679.3</v>
      </c>
      <c r="E171" s="65">
        <v>1364.5</v>
      </c>
      <c r="F171" s="65">
        <v>12240</v>
      </c>
      <c r="G171" s="80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</row>
    <row r="172" spans="1:38">
      <c r="A172" s="74" t="s">
        <v>18</v>
      </c>
      <c r="B172" s="38"/>
      <c r="C172" s="65">
        <v>8243.2999999999993</v>
      </c>
      <c r="D172" s="65">
        <v>2664.1</v>
      </c>
      <c r="E172" s="65">
        <v>1370.3</v>
      </c>
      <c r="F172" s="65">
        <v>12277.7</v>
      </c>
      <c r="G172" s="80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</row>
    <row r="173" spans="1:38">
      <c r="A173" s="76" t="s">
        <v>19</v>
      </c>
      <c r="B173" s="77"/>
      <c r="C173" s="78">
        <v>8302.2999999999993</v>
      </c>
      <c r="D173" s="78">
        <v>2657.4</v>
      </c>
      <c r="E173" s="78">
        <v>1373.3</v>
      </c>
      <c r="F173" s="78">
        <v>12333</v>
      </c>
      <c r="G173" s="89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</row>
    <row r="174" spans="1:38">
      <c r="A174" s="76" t="s">
        <v>20</v>
      </c>
      <c r="B174" s="77"/>
      <c r="C174" s="78">
        <v>8272.9</v>
      </c>
      <c r="D174" s="78">
        <v>2662.9</v>
      </c>
      <c r="E174" s="78">
        <v>1384.6</v>
      </c>
      <c r="F174" s="78">
        <v>12320.4</v>
      </c>
      <c r="G174" s="80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</row>
    <row r="175" spans="1:38">
      <c r="A175" s="74" t="s">
        <v>21</v>
      </c>
      <c r="B175" s="74"/>
      <c r="C175" s="65">
        <v>8166.3</v>
      </c>
      <c r="D175" s="65">
        <v>2666</v>
      </c>
      <c r="E175" s="65">
        <v>1390.9</v>
      </c>
      <c r="F175" s="65">
        <v>12223.2</v>
      </c>
      <c r="G175" s="80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</row>
    <row r="176" spans="1:38">
      <c r="A176" s="74" t="s">
        <v>22</v>
      </c>
      <c r="B176" s="38"/>
      <c r="C176" s="65">
        <v>8278.9</v>
      </c>
      <c r="D176" s="65">
        <v>2677.4</v>
      </c>
      <c r="E176" s="65">
        <v>1388.2</v>
      </c>
      <c r="F176" s="65">
        <v>12344.5</v>
      </c>
      <c r="G176" s="80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</row>
    <row r="177" spans="1:38">
      <c r="A177" s="76" t="s">
        <v>23</v>
      </c>
      <c r="B177" s="76"/>
      <c r="C177" s="70">
        <v>8283.7999999999993</v>
      </c>
      <c r="D177" s="70">
        <v>2678.8</v>
      </c>
      <c r="E177" s="70">
        <v>1393.2</v>
      </c>
      <c r="F177" s="70">
        <v>12355.7</v>
      </c>
      <c r="G177" s="80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</row>
    <row r="178" spans="1:38">
      <c r="A178" s="76" t="s">
        <v>24</v>
      </c>
      <c r="B178" s="76"/>
      <c r="C178" s="70">
        <v>8274.4</v>
      </c>
      <c r="D178" s="70">
        <v>2695.6</v>
      </c>
      <c r="E178" s="70">
        <v>1394.5</v>
      </c>
      <c r="F178" s="70">
        <v>12364.5</v>
      </c>
      <c r="G178" s="80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</row>
    <row r="179" spans="1:38">
      <c r="A179" s="74"/>
      <c r="B179" s="38"/>
      <c r="C179" s="65"/>
      <c r="D179" s="65"/>
      <c r="E179" s="65"/>
      <c r="F179" s="65"/>
      <c r="G179" s="80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</row>
    <row r="180" spans="1:38">
      <c r="A180" s="85">
        <v>2016</v>
      </c>
      <c r="B180" s="38"/>
      <c r="C180" s="86">
        <v>8400.2000000000007</v>
      </c>
      <c r="D180" s="86">
        <v>2706.5</v>
      </c>
      <c r="E180" s="86">
        <v>1470.8</v>
      </c>
      <c r="F180" s="86">
        <v>12577.5</v>
      </c>
      <c r="G180" s="80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</row>
    <row r="181" spans="1:38">
      <c r="A181" s="85"/>
      <c r="B181" s="38"/>
      <c r="C181" s="73"/>
      <c r="D181" s="73"/>
      <c r="E181" s="73"/>
      <c r="F181" s="73"/>
      <c r="G181" s="80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</row>
    <row r="182" spans="1:38">
      <c r="A182" s="74" t="s">
        <v>13</v>
      </c>
      <c r="B182" s="28"/>
      <c r="C182" s="75">
        <v>8262.7000000000007</v>
      </c>
      <c r="D182" s="75">
        <v>2691.2</v>
      </c>
      <c r="E182" s="75">
        <v>1403.4</v>
      </c>
      <c r="F182" s="75">
        <v>12357.2</v>
      </c>
      <c r="G182" s="80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</row>
    <row r="183" spans="1:38">
      <c r="A183" s="74" t="s">
        <v>14</v>
      </c>
      <c r="B183" s="28"/>
      <c r="C183" s="75">
        <v>8348.2999999999993</v>
      </c>
      <c r="D183" s="75">
        <v>2680.3</v>
      </c>
      <c r="E183" s="75">
        <v>1416.5</v>
      </c>
      <c r="F183" s="75">
        <v>12445</v>
      </c>
      <c r="G183" s="80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</row>
    <row r="184" spans="1:38">
      <c r="A184" s="76" t="s">
        <v>15</v>
      </c>
      <c r="B184" s="77"/>
      <c r="C184" s="78">
        <v>8534</v>
      </c>
      <c r="D184" s="78">
        <v>2685.6</v>
      </c>
      <c r="E184" s="78">
        <v>1421.9</v>
      </c>
      <c r="F184" s="78">
        <v>12641.5</v>
      </c>
      <c r="G184" s="80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</row>
    <row r="185" spans="1:38">
      <c r="A185" s="76" t="s">
        <v>16</v>
      </c>
      <c r="B185" s="77"/>
      <c r="C185" s="78">
        <v>8489.9</v>
      </c>
      <c r="D185" s="78">
        <v>2692.6</v>
      </c>
      <c r="E185" s="78">
        <v>1436.7</v>
      </c>
      <c r="F185" s="78">
        <v>12619.2</v>
      </c>
      <c r="G185" s="80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</row>
    <row r="186" spans="1:38">
      <c r="A186" s="74" t="s">
        <v>17</v>
      </c>
      <c r="B186" s="38"/>
      <c r="C186" s="65">
        <v>8610.2000000000007</v>
      </c>
      <c r="D186" s="65">
        <v>2700.6</v>
      </c>
      <c r="E186" s="65">
        <v>1457</v>
      </c>
      <c r="F186" s="65">
        <v>12767.8</v>
      </c>
      <c r="G186" s="80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</row>
    <row r="187" spans="1:38">
      <c r="A187" s="74" t="s">
        <v>18</v>
      </c>
      <c r="B187" s="38"/>
      <c r="C187" s="65">
        <v>8557</v>
      </c>
      <c r="D187" s="65">
        <v>2711.9</v>
      </c>
      <c r="E187" s="65">
        <v>1466.3</v>
      </c>
      <c r="F187" s="65">
        <v>12735.3</v>
      </c>
      <c r="G187" s="80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</row>
    <row r="188" spans="1:38">
      <c r="A188" s="76" t="s">
        <v>19</v>
      </c>
      <c r="B188" s="77"/>
      <c r="C188" s="78">
        <v>8697.2999999999993</v>
      </c>
      <c r="D188" s="78">
        <v>2713.2</v>
      </c>
      <c r="E188" s="78">
        <v>1482</v>
      </c>
      <c r="F188" s="78">
        <v>12892.5</v>
      </c>
      <c r="G188" s="89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</row>
    <row r="189" spans="1:38">
      <c r="A189" s="76" t="s">
        <v>20</v>
      </c>
      <c r="B189" s="77"/>
      <c r="C189" s="78">
        <v>8460.5</v>
      </c>
      <c r="D189" s="78">
        <v>2709.6</v>
      </c>
      <c r="E189" s="78">
        <v>1497.1</v>
      </c>
      <c r="F189" s="78">
        <v>12667.1</v>
      </c>
      <c r="G189" s="80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</row>
    <row r="190" spans="1:38">
      <c r="A190" s="74" t="s">
        <v>21</v>
      </c>
      <c r="B190" s="74"/>
      <c r="C190" s="65">
        <v>8239.1</v>
      </c>
      <c r="D190" s="65">
        <v>2706.9</v>
      </c>
      <c r="E190" s="65">
        <v>1506.8</v>
      </c>
      <c r="F190" s="65">
        <v>12452.8</v>
      </c>
      <c r="G190" s="80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</row>
    <row r="191" spans="1:38">
      <c r="A191" s="74" t="s">
        <v>22</v>
      </c>
      <c r="B191" s="38"/>
      <c r="C191" s="65">
        <v>8131</v>
      </c>
      <c r="D191" s="65">
        <v>2720.7</v>
      </c>
      <c r="E191" s="65">
        <v>1514.9</v>
      </c>
      <c r="F191" s="65">
        <v>12366.6</v>
      </c>
      <c r="G191" s="80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</row>
    <row r="192" spans="1:38">
      <c r="A192" s="76" t="s">
        <v>23</v>
      </c>
      <c r="B192" s="76"/>
      <c r="C192" s="70">
        <v>8206.4</v>
      </c>
      <c r="D192" s="70">
        <v>2732.6</v>
      </c>
      <c r="E192" s="70">
        <v>1519.3</v>
      </c>
      <c r="F192" s="70">
        <v>12458.3</v>
      </c>
      <c r="G192" s="80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</row>
    <row r="193" spans="1:38">
      <c r="A193" s="76" t="s">
        <v>24</v>
      </c>
      <c r="B193" s="76"/>
      <c r="C193" s="70">
        <v>8266.2999999999993</v>
      </c>
      <c r="D193" s="70">
        <v>2732.5</v>
      </c>
      <c r="E193" s="70">
        <v>1527.8</v>
      </c>
      <c r="F193" s="70">
        <v>12526.5</v>
      </c>
      <c r="G193" s="80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</row>
    <row r="194" spans="1:38">
      <c r="A194" s="74"/>
      <c r="B194" s="38"/>
      <c r="C194" s="65"/>
      <c r="D194" s="65"/>
      <c r="E194" s="65"/>
      <c r="F194" s="65"/>
      <c r="G194" s="80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</row>
    <row r="195" spans="1:38">
      <c r="A195" s="85">
        <v>2017</v>
      </c>
      <c r="B195" s="38"/>
      <c r="C195" s="86">
        <v>8499.2000000000007</v>
      </c>
      <c r="D195" s="86">
        <v>2809.7</v>
      </c>
      <c r="E195" s="86">
        <v>1563.7</v>
      </c>
      <c r="F195" s="86">
        <v>12872.6</v>
      </c>
      <c r="G195" s="80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</row>
    <row r="196" spans="1:38">
      <c r="A196" s="85"/>
      <c r="B196" s="38"/>
      <c r="C196" s="73"/>
      <c r="D196" s="73"/>
      <c r="E196" s="73"/>
      <c r="F196" s="73"/>
      <c r="G196" s="80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</row>
    <row r="197" spans="1:38">
      <c r="A197" s="74" t="s">
        <v>13</v>
      </c>
      <c r="B197" s="28"/>
      <c r="C197" s="75">
        <v>8396.2999999999993</v>
      </c>
      <c r="D197" s="75">
        <v>2779.7</v>
      </c>
      <c r="E197" s="75">
        <v>1538.9</v>
      </c>
      <c r="F197" s="75">
        <v>12714.9</v>
      </c>
      <c r="G197" s="80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</row>
    <row r="198" spans="1:38">
      <c r="A198" s="74" t="s">
        <v>14</v>
      </c>
      <c r="B198" s="28"/>
      <c r="C198" s="75">
        <v>8419.9</v>
      </c>
      <c r="D198" s="75">
        <v>2801.1</v>
      </c>
      <c r="E198" s="75">
        <v>1543.9</v>
      </c>
      <c r="F198" s="75">
        <v>12765</v>
      </c>
      <c r="G198" s="80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</row>
    <row r="199" spans="1:38">
      <c r="A199" s="76" t="s">
        <v>15</v>
      </c>
      <c r="B199" s="77"/>
      <c r="C199" s="78">
        <v>8449.4</v>
      </c>
      <c r="D199" s="78">
        <v>2795.4</v>
      </c>
      <c r="E199" s="78">
        <v>1548.3</v>
      </c>
      <c r="F199" s="78">
        <v>12793.1</v>
      </c>
      <c r="G199" s="80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</row>
    <row r="200" spans="1:38">
      <c r="A200" s="76" t="s">
        <v>16</v>
      </c>
      <c r="B200" s="77"/>
      <c r="C200" s="78">
        <v>8466.1</v>
      </c>
      <c r="D200" s="78">
        <v>2769.3</v>
      </c>
      <c r="E200" s="78">
        <v>1546.8</v>
      </c>
      <c r="F200" s="78">
        <v>12782.3</v>
      </c>
      <c r="G200" s="80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</row>
    <row r="201" spans="1:38">
      <c r="A201" s="74" t="s">
        <v>17</v>
      </c>
      <c r="B201" s="38"/>
      <c r="C201" s="65">
        <v>8600.7000000000007</v>
      </c>
      <c r="D201" s="65">
        <v>2776.3</v>
      </c>
      <c r="E201" s="65">
        <v>1552.6</v>
      </c>
      <c r="F201" s="65">
        <v>12929.6</v>
      </c>
      <c r="G201" s="80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</row>
    <row r="202" spans="1:38">
      <c r="A202" s="74" t="s">
        <v>18</v>
      </c>
      <c r="B202" s="38"/>
      <c r="C202" s="65">
        <v>8444.7999999999993</v>
      </c>
      <c r="D202" s="65">
        <v>2787.1</v>
      </c>
      <c r="E202" s="65">
        <v>1554.4</v>
      </c>
      <c r="F202" s="65">
        <v>12786.3</v>
      </c>
      <c r="G202" s="80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</row>
    <row r="203" spans="1:38">
      <c r="A203" s="76" t="s">
        <v>19</v>
      </c>
      <c r="B203" s="77"/>
      <c r="C203" s="78">
        <v>8437.2999999999993</v>
      </c>
      <c r="D203" s="78">
        <v>2783.9</v>
      </c>
      <c r="E203" s="78">
        <v>1559.7</v>
      </c>
      <c r="F203" s="78">
        <v>12780.9</v>
      </c>
      <c r="G203" s="80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</row>
    <row r="204" spans="1:38">
      <c r="A204" s="76" t="s">
        <v>20</v>
      </c>
      <c r="B204" s="77"/>
      <c r="C204" s="78">
        <v>8322.1</v>
      </c>
      <c r="D204" s="78">
        <v>2807.9</v>
      </c>
      <c r="E204" s="78">
        <v>1566.6</v>
      </c>
      <c r="F204" s="78">
        <v>12696.5</v>
      </c>
      <c r="G204" s="80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</row>
    <row r="205" spans="1:38">
      <c r="A205" s="74" t="s">
        <v>21</v>
      </c>
      <c r="B205" s="74"/>
      <c r="C205" s="65">
        <v>8365.4</v>
      </c>
      <c r="D205" s="65">
        <v>2831.3</v>
      </c>
      <c r="E205" s="65">
        <v>1584.8</v>
      </c>
      <c r="F205" s="65">
        <v>12781.5</v>
      </c>
      <c r="G205" s="80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</row>
    <row r="206" spans="1:38">
      <c r="A206" s="74" t="s">
        <v>22</v>
      </c>
      <c r="B206" s="38"/>
      <c r="C206" s="65">
        <v>8480.1</v>
      </c>
      <c r="D206" s="65">
        <v>2853.6</v>
      </c>
      <c r="E206" s="65">
        <v>1588.2</v>
      </c>
      <c r="F206" s="65">
        <v>12921.9</v>
      </c>
      <c r="G206" s="80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</row>
    <row r="207" spans="1:38">
      <c r="A207" s="76" t="s">
        <v>23</v>
      </c>
      <c r="B207" s="76"/>
      <c r="C207" s="70">
        <v>8733.9</v>
      </c>
      <c r="D207" s="70">
        <v>2861</v>
      </c>
      <c r="E207" s="70">
        <v>1592.4</v>
      </c>
      <c r="F207" s="70">
        <v>13187.4</v>
      </c>
      <c r="G207" s="80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</row>
    <row r="208" spans="1:38">
      <c r="A208" s="76" t="s">
        <v>24</v>
      </c>
      <c r="B208" s="76"/>
      <c r="C208" s="70">
        <v>8874</v>
      </c>
      <c r="D208" s="70">
        <v>2870.2</v>
      </c>
      <c r="E208" s="70">
        <v>1587.8</v>
      </c>
      <c r="F208" s="70">
        <v>13332</v>
      </c>
      <c r="G208" s="80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</row>
    <row r="209" spans="1:38">
      <c r="A209" s="74"/>
      <c r="B209" s="38"/>
      <c r="C209" s="65"/>
      <c r="D209" s="65"/>
      <c r="E209" s="65"/>
      <c r="F209" s="65"/>
      <c r="G209" s="80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</row>
    <row r="210" spans="1:38">
      <c r="A210" s="85">
        <v>2018</v>
      </c>
      <c r="B210" s="38"/>
      <c r="C210" s="86">
        <v>8926.4</v>
      </c>
      <c r="D210" s="86">
        <v>2903.8</v>
      </c>
      <c r="E210" s="86">
        <v>1615.4</v>
      </c>
      <c r="F210" s="86">
        <v>13445.7</v>
      </c>
      <c r="G210" s="80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</row>
    <row r="211" spans="1:38">
      <c r="A211" s="85"/>
      <c r="B211" s="38"/>
      <c r="C211" s="73"/>
      <c r="D211" s="73"/>
      <c r="E211" s="73"/>
      <c r="F211" s="73"/>
      <c r="G211" s="80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</row>
    <row r="212" spans="1:38">
      <c r="A212" s="74" t="s">
        <v>13</v>
      </c>
      <c r="B212" s="28"/>
      <c r="C212" s="75">
        <v>8932.1</v>
      </c>
      <c r="D212" s="75">
        <v>2873.7</v>
      </c>
      <c r="E212" s="75">
        <v>1591.1</v>
      </c>
      <c r="F212" s="75">
        <v>13396.9</v>
      </c>
      <c r="G212" s="80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</row>
    <row r="213" spans="1:38">
      <c r="A213" s="74" t="s">
        <v>14</v>
      </c>
      <c r="B213" s="28"/>
      <c r="C213" s="75">
        <v>8873.1</v>
      </c>
      <c r="D213" s="75">
        <v>2865.7</v>
      </c>
      <c r="E213" s="75">
        <v>1599.4</v>
      </c>
      <c r="F213" s="75">
        <v>13338.1</v>
      </c>
      <c r="G213" s="80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</row>
    <row r="214" spans="1:38">
      <c r="A214" s="76" t="s">
        <v>15</v>
      </c>
      <c r="B214" s="77"/>
      <c r="C214" s="78">
        <v>8797.4</v>
      </c>
      <c r="D214" s="78">
        <v>2873.8</v>
      </c>
      <c r="E214" s="78">
        <v>1602.8</v>
      </c>
      <c r="F214" s="78">
        <v>13274</v>
      </c>
      <c r="G214" s="80"/>
      <c r="H214" s="80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</row>
    <row r="215" spans="1:38">
      <c r="A215" s="76" t="s">
        <v>16</v>
      </c>
      <c r="B215" s="77"/>
      <c r="C215" s="78">
        <v>8796.4</v>
      </c>
      <c r="D215" s="78">
        <v>2873.1</v>
      </c>
      <c r="E215" s="78">
        <v>1605</v>
      </c>
      <c r="F215" s="78">
        <v>13274.5</v>
      </c>
      <c r="G215" s="80"/>
      <c r="H215" s="80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</row>
    <row r="216" spans="1:38">
      <c r="A216" s="74" t="s">
        <v>17</v>
      </c>
      <c r="B216" s="38"/>
      <c r="C216" s="65">
        <v>8934.9</v>
      </c>
      <c r="D216" s="65">
        <v>2880.1</v>
      </c>
      <c r="E216" s="65">
        <v>1607.6</v>
      </c>
      <c r="F216" s="65">
        <v>13422.5</v>
      </c>
      <c r="G216" s="80"/>
      <c r="H216" s="80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</row>
    <row r="217" spans="1:38">
      <c r="A217" s="74" t="s">
        <v>18</v>
      </c>
      <c r="B217" s="38"/>
      <c r="C217" s="65">
        <v>9073.5</v>
      </c>
      <c r="D217" s="65">
        <v>2886</v>
      </c>
      <c r="E217" s="65">
        <v>1615.4</v>
      </c>
      <c r="F217" s="65">
        <v>13574.9</v>
      </c>
      <c r="G217" s="80"/>
      <c r="H217" s="80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</row>
    <row r="218" spans="1:38">
      <c r="A218" s="76" t="s">
        <v>19</v>
      </c>
      <c r="B218" s="77"/>
      <c r="C218" s="78">
        <v>9087</v>
      </c>
      <c r="D218" s="78">
        <v>2892</v>
      </c>
      <c r="E218" s="78">
        <v>1620.9</v>
      </c>
      <c r="F218" s="78">
        <v>13599.9</v>
      </c>
      <c r="G218" s="80"/>
      <c r="H218" s="80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</row>
    <row r="219" spans="1:38">
      <c r="A219" s="76" t="s">
        <v>20</v>
      </c>
      <c r="B219" s="77"/>
      <c r="C219" s="78">
        <v>8976.7000000000007</v>
      </c>
      <c r="D219" s="78">
        <v>2890.5</v>
      </c>
      <c r="E219" s="78">
        <v>1626.4</v>
      </c>
      <c r="F219" s="78">
        <v>13493.6</v>
      </c>
      <c r="G219" s="80"/>
      <c r="H219" s="80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</row>
    <row r="220" spans="1:38">
      <c r="A220" s="74" t="s">
        <v>21</v>
      </c>
      <c r="B220" s="74"/>
      <c r="C220" s="65">
        <v>8868.7999999999993</v>
      </c>
      <c r="D220" s="65">
        <v>2934.3</v>
      </c>
      <c r="E220" s="65">
        <v>1625.3</v>
      </c>
      <c r="F220" s="65">
        <v>13428.4</v>
      </c>
      <c r="G220" s="80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</row>
    <row r="221" spans="1:38">
      <c r="A221" s="74" t="s">
        <v>22</v>
      </c>
      <c r="B221" s="38"/>
      <c r="C221" s="65">
        <v>8860.7999999999993</v>
      </c>
      <c r="D221" s="65">
        <v>2953.1</v>
      </c>
      <c r="E221" s="65">
        <v>1626.2</v>
      </c>
      <c r="F221" s="65">
        <v>13440.1</v>
      </c>
      <c r="G221" s="80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</row>
    <row r="222" spans="1:38">
      <c r="A222" s="76" t="s">
        <v>23</v>
      </c>
      <c r="B222" s="76"/>
      <c r="C222" s="78">
        <v>8943.6</v>
      </c>
      <c r="D222" s="78">
        <v>2967.9</v>
      </c>
      <c r="E222" s="78">
        <v>1628.7</v>
      </c>
      <c r="F222" s="78">
        <v>13540.2</v>
      </c>
      <c r="G222" s="80"/>
      <c r="H222" s="80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</row>
    <row r="223" spans="1:38">
      <c r="A223" s="76" t="s">
        <v>24</v>
      </c>
      <c r="B223" s="76"/>
      <c r="C223" s="78">
        <v>8972.6</v>
      </c>
      <c r="D223" s="78">
        <v>2955.6</v>
      </c>
      <c r="E223" s="78">
        <v>1636.5</v>
      </c>
      <c r="F223" s="78">
        <v>13564.7</v>
      </c>
      <c r="G223" s="80"/>
      <c r="H223" s="80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</row>
    <row r="224" spans="1:38">
      <c r="A224" s="74"/>
      <c r="B224" s="38"/>
      <c r="C224" s="65"/>
      <c r="D224" s="65"/>
      <c r="E224" s="65"/>
      <c r="F224" s="65"/>
      <c r="G224" s="80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</row>
    <row r="225" spans="1:38">
      <c r="A225" s="85">
        <v>2019</v>
      </c>
      <c r="B225" s="38"/>
      <c r="C225" s="86">
        <v>8879.4</v>
      </c>
      <c r="D225" s="86">
        <v>2921.6</v>
      </c>
      <c r="E225" s="86">
        <v>1656.8</v>
      </c>
      <c r="F225" s="86">
        <v>13457.8</v>
      </c>
      <c r="G225" s="80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</row>
    <row r="226" spans="1:38">
      <c r="A226" s="85"/>
      <c r="B226" s="38"/>
      <c r="C226" s="73"/>
      <c r="D226" s="73"/>
      <c r="E226" s="73"/>
      <c r="F226" s="73"/>
      <c r="G226" s="80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</row>
    <row r="227" spans="1:38">
      <c r="A227" s="74" t="s">
        <v>13</v>
      </c>
      <c r="B227" s="28"/>
      <c r="C227" s="75">
        <v>8935.9</v>
      </c>
      <c r="D227" s="75">
        <v>2918.8</v>
      </c>
      <c r="E227" s="75">
        <v>1646.2</v>
      </c>
      <c r="F227" s="75">
        <v>13500.8</v>
      </c>
      <c r="G227" s="80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</row>
    <row r="228" spans="1:38">
      <c r="A228" s="74" t="s">
        <v>14</v>
      </c>
      <c r="B228" s="28"/>
      <c r="C228" s="75">
        <v>8822.9</v>
      </c>
      <c r="D228" s="75">
        <v>2924.5</v>
      </c>
      <c r="E228" s="75">
        <v>1667.4</v>
      </c>
      <c r="F228" s="75">
        <v>13414.7</v>
      </c>
      <c r="G228" s="80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</row>
    <row r="229" spans="1:38">
      <c r="A229" s="85"/>
      <c r="B229" s="38"/>
      <c r="C229" s="73"/>
      <c r="D229" s="73"/>
      <c r="E229" s="73"/>
      <c r="F229" s="73"/>
      <c r="G229" s="80"/>
      <c r="H229" s="80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</row>
    <row r="230" spans="1:38">
      <c r="A230" s="90" t="s">
        <v>26</v>
      </c>
      <c r="B230" s="90" t="s">
        <v>49</v>
      </c>
      <c r="C230" s="90"/>
      <c r="D230" s="90"/>
      <c r="E230" s="90"/>
      <c r="F230" s="90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</row>
    <row r="231" spans="1:38">
      <c r="A231" s="92" t="s">
        <v>30</v>
      </c>
      <c r="B231" s="92" t="s">
        <v>31</v>
      </c>
      <c r="C231" s="92"/>
      <c r="D231" s="92"/>
      <c r="E231" s="92"/>
      <c r="F231" s="93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</row>
    <row r="232" spans="1:38">
      <c r="A232" s="91"/>
      <c r="B232" s="91"/>
      <c r="C232" s="94"/>
      <c r="D232" s="91"/>
      <c r="E232" s="91"/>
      <c r="F232" s="95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</row>
    <row r="233" spans="1:38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</row>
    <row r="234" spans="1:38">
      <c r="A234" s="46"/>
      <c r="B234" s="46"/>
      <c r="C234" s="79"/>
      <c r="D234" s="79"/>
      <c r="E234" s="79"/>
      <c r="F234" s="79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</row>
    <row r="235" spans="1:38">
      <c r="A235" s="46"/>
      <c r="B235" s="46"/>
      <c r="C235" s="9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</row>
    <row r="236" spans="1:38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</row>
    <row r="237" spans="1:38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</row>
    <row r="238" spans="1: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</row>
    <row r="239" spans="1:38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</row>
    <row r="240" spans="1:38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</row>
    <row r="241" spans="1:38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</row>
    <row r="242" spans="1:38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</row>
    <row r="243" spans="1:38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</row>
    <row r="244" spans="1:38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</row>
    <row r="245" spans="1:38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</row>
    <row r="246" spans="1:38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</row>
    <row r="247" spans="1:38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</row>
    <row r="248" spans="1:3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</row>
    <row r="249" spans="1:38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</row>
    <row r="250" spans="1:38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</row>
    <row r="251" spans="1:38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</row>
    <row r="252" spans="1:38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</row>
    <row r="253" spans="1:38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</row>
    <row r="254" spans="1:38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</row>
    <row r="255" spans="1:38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</row>
    <row r="256" spans="1:38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</row>
    <row r="257" spans="1:38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</row>
    <row r="258" spans="1:3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</row>
    <row r="259" spans="1:38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</row>
    <row r="260" spans="1:38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</row>
    <row r="261" spans="1:38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</row>
    <row r="262" spans="1:38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</row>
    <row r="263" spans="1:38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</row>
    <row r="264" spans="1:38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</row>
    <row r="265" spans="1:38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</row>
    <row r="266" spans="1:38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</row>
    <row r="267" spans="1:38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</row>
    <row r="268" spans="1:3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</row>
    <row r="269" spans="1:38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</row>
    <row r="270" spans="1:38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</row>
    <row r="271" spans="1:38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</row>
    <row r="272" spans="1:38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</row>
    <row r="273" spans="1:38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</row>
    <row r="274" spans="1:38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</row>
    <row r="275" spans="1:38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</row>
    <row r="276" spans="1:38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</row>
    <row r="277" spans="1:38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</row>
    <row r="278" spans="1:3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</row>
    <row r="279" spans="1:38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</row>
    <row r="280" spans="1:38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</row>
    <row r="281" spans="1:38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</row>
    <row r="282" spans="1:38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</row>
    <row r="283" spans="1:38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</row>
    <row r="284" spans="1:38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</row>
    <row r="285" spans="1:38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</row>
    <row r="286" spans="1:38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</row>
    <row r="287" spans="1:38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</row>
    <row r="288" spans="1:3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</row>
    <row r="289" spans="1:38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</row>
    <row r="290" spans="1:38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</row>
    <row r="291" spans="1:38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</row>
    <row r="292" spans="1:38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</row>
    <row r="293" spans="1:38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</row>
    <row r="294" spans="1:38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</row>
    <row r="295" spans="1:38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</row>
    <row r="296" spans="1:38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</row>
    <row r="297" spans="1:38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</row>
    <row r="298" spans="1:3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</row>
    <row r="299" spans="1:38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</row>
    <row r="300" spans="1:38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</row>
    <row r="301" spans="1:38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</row>
    <row r="302" spans="1:38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</row>
    <row r="303" spans="1:38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</row>
    <row r="304" spans="1:38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</row>
    <row r="305" spans="1:38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</row>
    <row r="306" spans="1:38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</row>
    <row r="307" spans="1:38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</row>
    <row r="308" spans="1:3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</row>
    <row r="309" spans="1:38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</row>
    <row r="310" spans="1:38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</row>
    <row r="311" spans="1:38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</row>
    <row r="312" spans="1:38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</row>
    <row r="313" spans="1:38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</row>
    <row r="314" spans="1:38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</row>
    <row r="315" spans="1:38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</row>
    <row r="316" spans="1:38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</row>
    <row r="317" spans="1:38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</row>
    <row r="318" spans="1:3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</row>
    <row r="319" spans="1:38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</row>
    <row r="320" spans="1:38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</row>
    <row r="321" spans="1:38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</row>
    <row r="322" spans="1:38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</row>
    <row r="323" spans="1:38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</row>
    <row r="324" spans="1:38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</row>
    <row r="325" spans="1:38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</row>
    <row r="326" spans="1:38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</row>
    <row r="327" spans="1:38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</row>
    <row r="328" spans="1:3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</row>
    <row r="329" spans="1:38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</row>
    <row r="330" spans="1:38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</row>
    <row r="331" spans="1:38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</row>
    <row r="332" spans="1:38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</row>
    <row r="333" spans="1:38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</row>
    <row r="334" spans="1:38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</row>
    <row r="335" spans="1:38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</row>
    <row r="336" spans="1:38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</row>
    <row r="337" spans="1:38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</row>
    <row r="338" spans="1: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</row>
    <row r="339" spans="1:38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</row>
    <row r="340" spans="1:38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</row>
    <row r="341" spans="1:38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</row>
    <row r="342" spans="1:38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</row>
    <row r="343" spans="1:38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</row>
    <row r="344" spans="1:38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</row>
    <row r="345" spans="1:38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</row>
    <row r="346" spans="1:38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</row>
    <row r="347" spans="1:38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</row>
    <row r="348" spans="1:3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</row>
    <row r="349" spans="1:38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</row>
    <row r="350" spans="1:38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</row>
    <row r="351" spans="1:38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</row>
    <row r="352" spans="1:38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</row>
    <row r="353" spans="1:38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</row>
    <row r="354" spans="1:38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</row>
    <row r="355" spans="1:38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</row>
    <row r="356" spans="1:38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</row>
    <row r="357" spans="1:38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</row>
    <row r="358" spans="1:3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</row>
    <row r="359" spans="1:38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</row>
    <row r="360" spans="1:38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</row>
    <row r="361" spans="1:38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</row>
    <row r="362" spans="1:38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</row>
    <row r="363" spans="1:38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</row>
    <row r="364" spans="1:38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</row>
    <row r="365" spans="1:38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</row>
    <row r="366" spans="1:38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</row>
    <row r="367" spans="1:38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</row>
    <row r="368" spans="1:3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</row>
    <row r="369" spans="1:38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</row>
    <row r="370" spans="1:38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</row>
    <row r="371" spans="1:38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</row>
    <row r="372" spans="1:38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</row>
    <row r="373" spans="1:38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</row>
    <row r="374" spans="1:38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</row>
    <row r="375" spans="1:38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</row>
    <row r="376" spans="1:38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</row>
    <row r="377" spans="1:38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</row>
    <row r="378" spans="1:3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</row>
    <row r="379" spans="1:38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</row>
    <row r="380" spans="1:38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</row>
    <row r="381" spans="1:38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</row>
    <row r="382" spans="1:38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</row>
    <row r="383" spans="1:38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</row>
    <row r="384" spans="1:38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</row>
    <row r="385" spans="1:38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</row>
    <row r="386" spans="1:38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</row>
    <row r="387" spans="1:38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</row>
    <row r="388" spans="1:3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</row>
    <row r="389" spans="1:38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</row>
    <row r="390" spans="1:38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</row>
    <row r="391" spans="1:38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</row>
    <row r="392" spans="1:38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</row>
    <row r="393" spans="1:38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</row>
    <row r="394" spans="1:38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</row>
    <row r="395" spans="1:38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</row>
    <row r="396" spans="1:38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</row>
    <row r="397" spans="1:38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</row>
    <row r="398" spans="1:3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</row>
    <row r="399" spans="1:38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</row>
    <row r="400" spans="1:38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</row>
    <row r="401" spans="1:38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</row>
    <row r="402" spans="1:38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</row>
    <row r="403" spans="1:38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</row>
    <row r="404" spans="1:38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</row>
    <row r="405" spans="1:38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</row>
    <row r="406" spans="1:38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</row>
    <row r="407" spans="1:38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</row>
    <row r="408" spans="1:3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</row>
    <row r="409" spans="1:38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</row>
    <row r="410" spans="1:38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</row>
    <row r="411" spans="1:38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</row>
    <row r="412" spans="1:38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</row>
    <row r="413" spans="1:38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</row>
    <row r="414" spans="1:38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</row>
    <row r="415" spans="1:38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</row>
    <row r="416" spans="1:38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</row>
    <row r="417" spans="1:38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</row>
    <row r="418" spans="1:3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</row>
    <row r="419" spans="1:38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</row>
    <row r="420" spans="1:38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</row>
    <row r="421" spans="1:38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</row>
    <row r="422" spans="1:38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</row>
    <row r="423" spans="1:38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</row>
    <row r="424" spans="1:38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</row>
    <row r="425" spans="1:38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</row>
    <row r="426" spans="1:38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</row>
    <row r="427" spans="1:38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</row>
    <row r="428" spans="1:3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</row>
    <row r="429" spans="1:38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</row>
    <row r="430" spans="1:38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</row>
    <row r="431" spans="1:38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</row>
    <row r="432" spans="1:38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</row>
    <row r="433" spans="1:38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</row>
    <row r="434" spans="1:38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</row>
    <row r="435" spans="1:38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</row>
    <row r="436" spans="1:38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</row>
    <row r="437" spans="1:38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</row>
    <row r="438" spans="1: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</row>
    <row r="439" spans="1:38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</row>
    <row r="440" spans="1:38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</row>
    <row r="441" spans="1:38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</row>
    <row r="442" spans="1:38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</row>
    <row r="443" spans="1:38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</row>
    <row r="444" spans="1:38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</row>
    <row r="445" spans="1:38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</row>
    <row r="446" spans="1:38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</row>
    <row r="447" spans="1:38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</row>
    <row r="448" spans="1:3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</row>
    <row r="449" spans="1:38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</row>
    <row r="450" spans="1:38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</row>
    <row r="451" spans="1:38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</row>
    <row r="452" spans="1:38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</row>
    <row r="453" spans="1:38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</row>
    <row r="454" spans="1:38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</row>
    <row r="455" spans="1:38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</row>
    <row r="456" spans="1:38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</row>
    <row r="457" spans="1:38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</row>
    <row r="458" spans="1:3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</row>
    <row r="459" spans="1:38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</row>
    <row r="460" spans="1:38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</row>
    <row r="461" spans="1:38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</row>
    <row r="462" spans="1:38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</row>
    <row r="463" spans="1:38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</row>
    <row r="464" spans="1:38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</row>
    <row r="465" spans="1:38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</row>
    <row r="466" spans="1:38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</row>
    <row r="467" spans="1:38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</row>
    <row r="468" spans="1:3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</row>
    <row r="469" spans="1:38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</row>
    <row r="470" spans="1:38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</row>
    <row r="471" spans="1:38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</row>
    <row r="472" spans="1:38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</row>
    <row r="473" spans="1:38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</row>
    <row r="474" spans="1:38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</row>
    <row r="475" spans="1:38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</row>
    <row r="476" spans="1:38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</row>
    <row r="477" spans="1:38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</row>
    <row r="478" spans="1:3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</row>
    <row r="479" spans="1:38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</row>
    <row r="480" spans="1:38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</row>
    <row r="481" spans="1:38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</row>
    <row r="482" spans="1:38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</row>
    <row r="483" spans="1:38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</row>
    <row r="484" spans="1:38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</row>
    <row r="485" spans="1:38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</row>
    <row r="486" spans="1:38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</row>
    <row r="487" spans="1:38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</row>
    <row r="488" spans="1:3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</row>
    <row r="489" spans="1:38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</row>
    <row r="490" spans="1:38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</row>
    <row r="491" spans="1:38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</row>
    <row r="492" spans="1:38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</row>
    <row r="493" spans="1:38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</row>
    <row r="494" spans="1:38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</row>
    <row r="495" spans="1:38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</row>
    <row r="496" spans="1:38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</row>
    <row r="497" spans="1:38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</row>
    <row r="498" spans="1:3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</row>
    <row r="499" spans="1:38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</row>
    <row r="500" spans="1:38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</row>
    <row r="501" spans="1:38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</row>
    <row r="502" spans="1:38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</row>
    <row r="503" spans="1:38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</row>
    <row r="504" spans="1:38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</row>
    <row r="505" spans="1:38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</row>
    <row r="506" spans="1:38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</row>
    <row r="507" spans="1:38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</row>
    <row r="508" spans="1:3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</row>
    <row r="509" spans="1:38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</row>
    <row r="510" spans="1:38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</row>
    <row r="511" spans="1:38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</row>
    <row r="512" spans="1:38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</row>
    <row r="513" spans="1:38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</row>
    <row r="514" spans="1:38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</row>
    <row r="515" spans="1:38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</row>
    <row r="516" spans="1:38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</row>
    <row r="517" spans="1:38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</row>
    <row r="518" spans="1:3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</row>
    <row r="519" spans="1:38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</row>
    <row r="520" spans="1:38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</row>
    <row r="521" spans="1:38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</row>
    <row r="522" spans="1:38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</row>
    <row r="523" spans="1:38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</row>
    <row r="524" spans="1:38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</row>
    <row r="525" spans="1:38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</row>
    <row r="526" spans="1:38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</row>
    <row r="527" spans="1:38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</row>
    <row r="528" spans="1:3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</row>
    <row r="529" spans="1:38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</row>
    <row r="530" spans="1:38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</row>
    <row r="531" spans="1:38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</row>
    <row r="532" spans="1:38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</row>
    <row r="533" spans="1:38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</row>
    <row r="534" spans="1:38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</row>
    <row r="535" spans="1:38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</row>
    <row r="536" spans="1:38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</row>
    <row r="537" spans="1:38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</row>
    <row r="538" spans="1: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</row>
    <row r="539" spans="1:38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</row>
    <row r="540" spans="1:38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</row>
    <row r="541" spans="1:38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</row>
    <row r="542" spans="1:38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</row>
    <row r="543" spans="1:38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</row>
    <row r="544" spans="1:38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</row>
    <row r="545" spans="1:38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</row>
    <row r="546" spans="1:38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</row>
    <row r="547" spans="1:38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</row>
    <row r="548" spans="1:3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</row>
    <row r="549" spans="1:38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</row>
    <row r="550" spans="1:38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</row>
    <row r="551" spans="1:38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</row>
    <row r="552" spans="1:38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</row>
    <row r="553" spans="1:38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</row>
    <row r="554" spans="1:38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</row>
    <row r="555" spans="1:38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</row>
    <row r="556" spans="1:38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</row>
    <row r="557" spans="1:38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</row>
    <row r="558" spans="1:3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</row>
    <row r="559" spans="1:38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</row>
    <row r="560" spans="1:38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</row>
    <row r="561" spans="1:38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</row>
    <row r="562" spans="1:38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</row>
    <row r="563" spans="1:38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</row>
    <row r="564" spans="1:38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</row>
    <row r="565" spans="1:38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</row>
    <row r="566" spans="1:38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</row>
    <row r="567" spans="1:38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</row>
    <row r="568" spans="1:3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</row>
    <row r="569" spans="1:38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</row>
    <row r="570" spans="1:38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</row>
    <row r="571" spans="1:38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</row>
    <row r="572" spans="1:38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</row>
    <row r="573" spans="1:38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</row>
    <row r="574" spans="1:38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</row>
    <row r="575" spans="1:38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</row>
    <row r="576" spans="1:38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</row>
    <row r="577" spans="1:38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</row>
    <row r="578" spans="1:3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</row>
    <row r="579" spans="1:38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</row>
    <row r="580" spans="1:38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</row>
    <row r="581" spans="1:38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</row>
    <row r="582" spans="1:38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</row>
    <row r="583" spans="1:38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</row>
    <row r="584" spans="1:38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</row>
    <row r="585" spans="1:38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</row>
    <row r="586" spans="1:38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</row>
    <row r="587" spans="1:38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</row>
    <row r="588" spans="1:3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</row>
    <row r="589" spans="1:38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</row>
    <row r="590" spans="1:38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</row>
    <row r="591" spans="1:38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</row>
    <row r="592" spans="1:38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</row>
    <row r="593" spans="1:38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</row>
    <row r="594" spans="1:38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</row>
    <row r="595" spans="1:38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</row>
    <row r="596" spans="1:38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</row>
    <row r="597" spans="1:38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</row>
    <row r="598" spans="1:3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</row>
    <row r="599" spans="1:38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</row>
    <row r="600" spans="1:38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</row>
    <row r="601" spans="1:38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</row>
    <row r="602" spans="1:38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</row>
    <row r="603" spans="1:38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</row>
    <row r="604" spans="1:38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</row>
    <row r="605" spans="1:38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</row>
    <row r="606" spans="1:38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</row>
    <row r="607" spans="1:38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</row>
    <row r="608" spans="1:3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</row>
    <row r="609" spans="1:38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</row>
    <row r="610" spans="1:38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</row>
    <row r="611" spans="1:38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</row>
    <row r="612" spans="1:38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</row>
    <row r="613" spans="1:38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</row>
    <row r="614" spans="1:38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</row>
    <row r="615" spans="1:38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</row>
    <row r="616" spans="1:38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</row>
    <row r="617" spans="1:38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</row>
    <row r="618" spans="1:3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</row>
    <row r="619" spans="1:38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</row>
    <row r="620" spans="1:38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</row>
    <row r="621" spans="1:38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</row>
    <row r="622" spans="1:38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</row>
    <row r="623" spans="1:38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</row>
    <row r="624" spans="1:38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</row>
    <row r="625" spans="1:38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</row>
    <row r="626" spans="1:38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</row>
    <row r="627" spans="1:38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</row>
    <row r="628" spans="1:3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</row>
    <row r="629" spans="1:38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</row>
    <row r="630" spans="1:38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</row>
    <row r="631" spans="1:38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</row>
    <row r="632" spans="1:38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</row>
    <row r="633" spans="1:38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</row>
    <row r="634" spans="1:38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</row>
    <row r="635" spans="1:38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</row>
    <row r="636" spans="1:38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</row>
    <row r="637" spans="1:38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</row>
    <row r="638" spans="1: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</row>
    <row r="639" spans="1:38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</row>
    <row r="640" spans="1:38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</row>
    <row r="641" spans="1:38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</row>
    <row r="642" spans="1:38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</row>
    <row r="643" spans="1:38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</row>
    <row r="644" spans="1:38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</row>
    <row r="645" spans="1:38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</row>
    <row r="646" spans="1:38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</row>
    <row r="647" spans="1:38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</row>
    <row r="648" spans="1:3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</row>
    <row r="649" spans="1:38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</row>
    <row r="650" spans="1:38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</row>
    <row r="651" spans="1:38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</row>
    <row r="652" spans="1:38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</row>
    <row r="653" spans="1:38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</row>
    <row r="654" spans="1:38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</row>
    <row r="655" spans="1:38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</row>
    <row r="656" spans="1:38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</row>
    <row r="657" spans="1:38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</row>
    <row r="658" spans="1:3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</row>
    <row r="659" spans="1:38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</row>
    <row r="660" spans="1:38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</row>
    <row r="661" spans="1:38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</row>
    <row r="662" spans="1:38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</row>
    <row r="663" spans="1:38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</row>
    <row r="664" spans="1:38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</row>
    <row r="665" spans="1:38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</row>
    <row r="666" spans="1:38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</row>
    <row r="667" spans="1:38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</row>
    <row r="668" spans="1:3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</row>
    <row r="669" spans="1:38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</row>
    <row r="670" spans="1:38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</row>
    <row r="671" spans="1:38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</row>
    <row r="672" spans="1:38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</row>
    <row r="673" spans="1:38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</row>
    <row r="674" spans="1:38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</row>
    <row r="675" spans="1:38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</row>
    <row r="676" spans="1:38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</row>
    <row r="677" spans="1:38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</row>
    <row r="678" spans="1:3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</row>
    <row r="679" spans="1:38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</row>
    <row r="680" spans="1:38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</row>
    <row r="681" spans="1:38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</row>
    <row r="682" spans="1:38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</row>
    <row r="683" spans="1:38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</row>
    <row r="684" spans="1:38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</row>
    <row r="685" spans="1:38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</row>
    <row r="686" spans="1:38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</row>
    <row r="687" spans="1:38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</row>
    <row r="688" spans="1:3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</row>
    <row r="689" spans="1:38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</row>
    <row r="690" spans="1:38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</row>
    <row r="691" spans="1:38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</row>
    <row r="692" spans="1:38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</row>
    <row r="693" spans="1:38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</row>
    <row r="694" spans="1:38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</row>
    <row r="695" spans="1:38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</row>
    <row r="696" spans="1:38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</row>
    <row r="697" spans="1:38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</row>
    <row r="698" spans="1:3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</row>
    <row r="699" spans="1:38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</row>
    <row r="700" spans="1:38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</row>
    <row r="701" spans="1:38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</row>
    <row r="702" spans="1:38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</row>
    <row r="703" spans="1:38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</row>
    <row r="704" spans="1:38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</row>
    <row r="705" spans="1:38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</row>
    <row r="706" spans="1:38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</row>
    <row r="707" spans="1:38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</row>
    <row r="708" spans="1:3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</row>
    <row r="709" spans="1:38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</row>
    <row r="710" spans="1:38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</row>
    <row r="711" spans="1:38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</row>
    <row r="712" spans="1:38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</row>
    <row r="713" spans="1:38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</row>
    <row r="714" spans="1:38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</row>
    <row r="715" spans="1:38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</row>
    <row r="716" spans="1:38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</row>
    <row r="717" spans="1:38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</row>
    <row r="718" spans="1:3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</row>
    <row r="719" spans="1:38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</row>
    <row r="720" spans="1:38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</row>
    <row r="721" spans="1:38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</row>
    <row r="722" spans="1:38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</row>
    <row r="723" spans="1:38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</row>
    <row r="724" spans="1:38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</row>
    <row r="725" spans="1:38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</row>
    <row r="726" spans="1:38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</row>
    <row r="727" spans="1:38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</row>
    <row r="728" spans="1:3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</row>
    <row r="729" spans="1:38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</row>
    <row r="730" spans="1:38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</row>
    <row r="731" spans="1:38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</row>
    <row r="732" spans="1:38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</row>
    <row r="733" spans="1:38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</row>
    <row r="734" spans="1:38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</row>
    <row r="735" spans="1:38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</row>
    <row r="736" spans="1:38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</row>
    <row r="737" spans="1:38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</row>
    <row r="738" spans="1: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</row>
    <row r="739" spans="1:38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</row>
    <row r="740" spans="1:38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</row>
    <row r="741" spans="1:38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</row>
    <row r="742" spans="1:38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</row>
    <row r="743" spans="1:38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</row>
    <row r="744" spans="1:38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</row>
    <row r="745" spans="1:38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</row>
    <row r="746" spans="1:38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</row>
    <row r="747" spans="1:38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</row>
    <row r="748" spans="1:3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</row>
    <row r="749" spans="1:38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</row>
    <row r="750" spans="1:38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</row>
    <row r="751" spans="1:38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</row>
    <row r="752" spans="1:38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</row>
    <row r="753" spans="1:38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</row>
    <row r="754" spans="1:38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</row>
    <row r="755" spans="1:38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</row>
    <row r="756" spans="1:38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</row>
    <row r="757" spans="1:38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</row>
    <row r="758" spans="1:3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</row>
    <row r="759" spans="1:38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</row>
    <row r="760" spans="1:38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</row>
    <row r="761" spans="1:38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</row>
    <row r="762" spans="1:38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</row>
    <row r="763" spans="1:38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</row>
    <row r="764" spans="1:38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</row>
    <row r="765" spans="1:38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</row>
    <row r="766" spans="1:38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</row>
    <row r="767" spans="1:38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</row>
    <row r="768" spans="1:3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</row>
    <row r="769" spans="1:38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</row>
    <row r="770" spans="1:38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</row>
    <row r="771" spans="1:38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</row>
    <row r="772" spans="1:38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</row>
    <row r="773" spans="1:38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</row>
    <row r="774" spans="1:38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</row>
    <row r="775" spans="1:38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</row>
    <row r="776" spans="1:38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</row>
    <row r="777" spans="1:38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</row>
    <row r="778" spans="1:3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</row>
    <row r="779" spans="1:38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</row>
    <row r="780" spans="1:38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</row>
    <row r="781" spans="1:38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</row>
    <row r="782" spans="1:38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</row>
    <row r="783" spans="1:38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</row>
    <row r="784" spans="1:38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</row>
    <row r="785" spans="1:38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</row>
    <row r="786" spans="1:38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</row>
    <row r="787" spans="1:38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</row>
    <row r="788" spans="1:3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</row>
    <row r="789" spans="1:38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</row>
    <row r="790" spans="1:38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</row>
    <row r="791" spans="1:38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</row>
    <row r="792" spans="1:38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</row>
    <row r="793" spans="1:38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</row>
    <row r="794" spans="1:38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</row>
    <row r="795" spans="1:38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</row>
    <row r="796" spans="1:38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</row>
    <row r="797" spans="1:38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</row>
    <row r="798" spans="1:3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</row>
    <row r="799" spans="1:38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</row>
    <row r="800" spans="1:38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</row>
    <row r="801" spans="1:38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</row>
    <row r="802" spans="1:38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</row>
    <row r="803" spans="1:38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</row>
    <row r="804" spans="1:38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</row>
    <row r="805" spans="1:38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</row>
    <row r="806" spans="1:38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</row>
    <row r="807" spans="1:38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</row>
    <row r="808" spans="1:3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</row>
    <row r="809" spans="1:38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</row>
    <row r="810" spans="1:38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</row>
    <row r="811" spans="1:38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</row>
    <row r="812" spans="1:38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</row>
    <row r="813" spans="1:38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</row>
    <row r="814" spans="1:38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</row>
    <row r="815" spans="1:38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</row>
    <row r="816" spans="1:38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</row>
    <row r="817" spans="1:38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</row>
    <row r="818" spans="1:3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</row>
    <row r="819" spans="1:38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</row>
    <row r="820" spans="1:38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</row>
    <row r="821" spans="1:38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</row>
    <row r="822" spans="1:38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</row>
    <row r="823" spans="1:38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</row>
    <row r="824" spans="1:38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</row>
    <row r="825" spans="1:38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</row>
    <row r="826" spans="1:38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</row>
    <row r="827" spans="1:38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</row>
    <row r="828" spans="1:3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</row>
    <row r="829" spans="1:38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</row>
    <row r="830" spans="1:38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</row>
    <row r="831" spans="1:38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</row>
    <row r="832" spans="1:38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</row>
    <row r="833" spans="1:38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</row>
    <row r="834" spans="1:38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</row>
    <row r="835" spans="1:38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</row>
    <row r="836" spans="1:38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</row>
    <row r="837" spans="1:38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</row>
    <row r="838" spans="1: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</row>
    <row r="839" spans="1:38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</row>
    <row r="840" spans="1:38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</row>
    <row r="841" spans="1:38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</row>
    <row r="842" spans="1:38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</row>
    <row r="843" spans="1:38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</row>
    <row r="844" spans="1:38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</row>
    <row r="845" spans="1:38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</row>
    <row r="846" spans="1:38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</row>
    <row r="847" spans="1:38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</row>
    <row r="848" spans="1:3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</row>
    <row r="849" spans="1:38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</row>
    <row r="850" spans="1:38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</row>
    <row r="851" spans="1:38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</row>
    <row r="852" spans="1:38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</row>
    <row r="853" spans="1:38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</row>
    <row r="854" spans="1:38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</row>
    <row r="855" spans="1:38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</row>
    <row r="856" spans="1:38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</row>
    <row r="857" spans="1:38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</row>
    <row r="858" spans="1:3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</row>
    <row r="859" spans="1:38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</row>
    <row r="860" spans="1:38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</row>
    <row r="861" spans="1:38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</row>
    <row r="862" spans="1:38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</row>
    <row r="863" spans="1:38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</row>
    <row r="864" spans="1:38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</row>
    <row r="865" spans="1:38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</row>
    <row r="866" spans="1:38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</row>
    <row r="867" spans="1:38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</row>
    <row r="868" spans="1:3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</row>
    <row r="869" spans="1:38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</row>
    <row r="870" spans="1:38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</row>
    <row r="871" spans="1:38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</row>
    <row r="872" spans="1:38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</row>
    <row r="873" spans="1:38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</row>
    <row r="874" spans="1:38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</row>
    <row r="875" spans="1:38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</row>
    <row r="876" spans="1:38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</row>
    <row r="877" spans="1:38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</row>
    <row r="878" spans="1:3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</row>
    <row r="879" spans="1:38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</row>
    <row r="880" spans="1:38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</row>
    <row r="881" spans="1:38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</row>
    <row r="882" spans="1:38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</row>
    <row r="883" spans="1:38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</row>
    <row r="884" spans="1:38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</row>
    <row r="885" spans="1:38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</row>
    <row r="886" spans="1:38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</row>
    <row r="887" spans="1:38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</row>
    <row r="888" spans="1:3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</row>
    <row r="889" spans="1:38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</row>
    <row r="890" spans="1:38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</row>
    <row r="891" spans="1:38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</row>
    <row r="892" spans="1:38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</row>
    <row r="893" spans="1:38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</row>
    <row r="894" spans="1:38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</row>
    <row r="895" spans="1:38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</row>
    <row r="896" spans="1:38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</row>
    <row r="897" spans="1:38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</row>
    <row r="898" spans="1:3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</row>
    <row r="899" spans="1:38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</row>
    <row r="900" spans="1:38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</row>
    <row r="901" spans="1:38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</row>
    <row r="902" spans="1:38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</row>
    <row r="903" spans="1:38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</row>
    <row r="904" spans="1:38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</row>
    <row r="905" spans="1:38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</row>
    <row r="906" spans="1:38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</row>
    <row r="907" spans="1:38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</row>
    <row r="908" spans="1:3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</row>
    <row r="909" spans="1:38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</row>
    <row r="910" spans="1:38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</row>
    <row r="911" spans="1:38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</row>
    <row r="912" spans="1:38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</row>
    <row r="913" spans="1:38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</row>
    <row r="914" spans="1:38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</row>
    <row r="915" spans="1:38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</row>
    <row r="916" spans="1:38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</row>
    <row r="917" spans="1:38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</row>
    <row r="918" spans="1:3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</row>
    <row r="919" spans="1:38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</row>
    <row r="920" spans="1:38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</row>
    <row r="921" spans="1:38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</row>
    <row r="922" spans="1:38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</row>
    <row r="923" spans="1:38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</row>
    <row r="924" spans="1:38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</row>
    <row r="925" spans="1:38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</row>
    <row r="926" spans="1:38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</row>
    <row r="927" spans="1:38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</row>
    <row r="928" spans="1:3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</row>
    <row r="929" spans="1:38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</row>
    <row r="930" spans="1:38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</row>
    <row r="931" spans="1:38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</row>
    <row r="932" spans="1:38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</row>
    <row r="933" spans="1:38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</row>
    <row r="934" spans="1:38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</row>
    <row r="935" spans="1:38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</row>
    <row r="936" spans="1:38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</row>
    <row r="937" spans="1:38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</row>
    <row r="938" spans="1: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</row>
    <row r="939" spans="1:38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</row>
    <row r="940" spans="1:38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</row>
    <row r="941" spans="1:38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</row>
    <row r="942" spans="1:38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</row>
    <row r="943" spans="1:38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</row>
    <row r="944" spans="1:38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</row>
    <row r="945" spans="1:38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</row>
    <row r="946" spans="1:38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</row>
    <row r="947" spans="1:38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</row>
    <row r="948" spans="1:3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  <c r="AK948" s="28"/>
      <c r="AL948" s="28"/>
    </row>
    <row r="949" spans="1:38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  <c r="AK949" s="28"/>
      <c r="AL949" s="28"/>
    </row>
    <row r="950" spans="1:38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  <c r="AK950" s="28"/>
      <c r="AL950" s="28"/>
    </row>
    <row r="951" spans="1:38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  <c r="AK951" s="28"/>
      <c r="AL951" s="28"/>
    </row>
    <row r="952" spans="1:38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  <c r="AK952" s="28"/>
      <c r="AL952" s="28"/>
    </row>
    <row r="953" spans="1:38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  <c r="AK953" s="28"/>
      <c r="AL953" s="28"/>
    </row>
    <row r="954" spans="1:38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  <c r="AK954" s="28"/>
      <c r="AL954" s="28"/>
    </row>
    <row r="955" spans="1:38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  <c r="AK955" s="28"/>
      <c r="AL955" s="28"/>
    </row>
    <row r="956" spans="1:38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  <c r="AK956" s="28"/>
      <c r="AL956" s="28"/>
    </row>
    <row r="957" spans="1:38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  <c r="AK957" s="28"/>
      <c r="AL957" s="28"/>
    </row>
    <row r="958" spans="1:3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  <c r="AK958" s="28"/>
      <c r="AL958" s="28"/>
    </row>
    <row r="959" spans="1:38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  <c r="AK959" s="28"/>
      <c r="AL959" s="28"/>
    </row>
    <row r="960" spans="1:38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  <c r="AK960" s="28"/>
      <c r="AL960" s="28"/>
    </row>
    <row r="961" spans="1:38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  <c r="AK961" s="28"/>
      <c r="AL961" s="28"/>
    </row>
    <row r="962" spans="1:38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  <c r="AK962" s="28"/>
      <c r="AL962" s="28"/>
    </row>
    <row r="963" spans="1:38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  <c r="AK963" s="28"/>
      <c r="AL963" s="28"/>
    </row>
    <row r="964" spans="1:38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  <c r="AK964" s="28"/>
      <c r="AL964" s="28"/>
    </row>
    <row r="965" spans="1:38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  <c r="AK965" s="28"/>
      <c r="AL965" s="28"/>
    </row>
    <row r="966" spans="1:38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  <c r="AK966" s="28"/>
      <c r="AL966" s="28"/>
    </row>
    <row r="967" spans="1:38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  <c r="AK967" s="28"/>
      <c r="AL967" s="28"/>
    </row>
    <row r="968" spans="1:3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  <c r="AK968" s="28"/>
      <c r="AL968" s="28"/>
    </row>
    <row r="969" spans="1:38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  <c r="AK969" s="28"/>
      <c r="AL969" s="28"/>
    </row>
    <row r="970" spans="1:38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  <c r="AK970" s="28"/>
      <c r="AL970" s="28"/>
    </row>
    <row r="971" spans="1:38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  <c r="AK971" s="28"/>
      <c r="AL971" s="28"/>
    </row>
    <row r="972" spans="1:38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  <c r="AK972" s="28"/>
      <c r="AL972" s="28"/>
    </row>
    <row r="973" spans="1:38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  <c r="AK973" s="28"/>
      <c r="AL973" s="28"/>
    </row>
    <row r="974" spans="1:38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  <c r="AK974" s="28"/>
      <c r="AL974" s="28"/>
    </row>
    <row r="975" spans="1:38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  <c r="AK975" s="28"/>
      <c r="AL975" s="28"/>
    </row>
    <row r="976" spans="1:38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  <c r="AK976" s="28"/>
      <c r="AL976" s="28"/>
    </row>
    <row r="977" spans="1:38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  <c r="AK977" s="28"/>
      <c r="AL977" s="28"/>
    </row>
    <row r="978" spans="1:3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  <c r="AK978" s="28"/>
      <c r="AL978" s="28"/>
    </row>
    <row r="979" spans="1:38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  <c r="AK979" s="28"/>
      <c r="AL979" s="28"/>
    </row>
    <row r="980" spans="1:38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  <c r="AK980" s="28"/>
      <c r="AL980" s="28"/>
    </row>
    <row r="981" spans="1:38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  <c r="AK981" s="28"/>
      <c r="AL981" s="28"/>
    </row>
    <row r="982" spans="1:38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  <c r="AK982" s="28"/>
      <c r="AL982" s="28"/>
    </row>
    <row r="983" spans="1:38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  <c r="AK983" s="28"/>
      <c r="AL983" s="28"/>
    </row>
    <row r="984" spans="1:38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  <c r="AK984" s="28"/>
      <c r="AL984" s="28"/>
    </row>
    <row r="985" spans="1:38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  <c r="AK985" s="28"/>
      <c r="AL985" s="28"/>
    </row>
    <row r="986" spans="1:38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  <c r="AK986" s="28"/>
      <c r="AL986" s="28"/>
    </row>
    <row r="987" spans="1:38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  <c r="AK987" s="28"/>
      <c r="AL987" s="28"/>
    </row>
    <row r="988" spans="1:3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  <c r="AK988" s="28"/>
      <c r="AL988" s="28"/>
    </row>
    <row r="989" spans="1:38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  <c r="AK989" s="28"/>
      <c r="AL989" s="28"/>
    </row>
    <row r="990" spans="1:38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  <c r="AK990" s="28"/>
      <c r="AL990" s="28"/>
    </row>
    <row r="991" spans="1:38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  <c r="AK991" s="28"/>
      <c r="AL991" s="28"/>
    </row>
    <row r="992" spans="1:38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  <c r="AK992" s="28"/>
      <c r="AL992" s="28"/>
    </row>
    <row r="993" spans="1:38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  <c r="AK993" s="28"/>
      <c r="AL993" s="28"/>
    </row>
    <row r="994" spans="1:38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  <c r="AK994" s="28"/>
      <c r="AL994" s="28"/>
    </row>
    <row r="995" spans="1:38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  <c r="AK995" s="28"/>
      <c r="AL995" s="28"/>
    </row>
    <row r="996" spans="1:38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  <c r="AK996" s="28"/>
      <c r="AL996" s="28"/>
    </row>
    <row r="997" spans="1:38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  <c r="AK997" s="28"/>
      <c r="AL997" s="28"/>
    </row>
    <row r="998" spans="1:3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  <c r="AK998" s="28"/>
      <c r="AL998" s="28"/>
    </row>
    <row r="999" spans="1:38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  <c r="AK999" s="28"/>
      <c r="AL999" s="28"/>
    </row>
    <row r="1000" spans="1:38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8"/>
      <c r="AI1000" s="28"/>
      <c r="AJ1000" s="28"/>
      <c r="AK1000" s="28"/>
      <c r="AL1000" s="28"/>
    </row>
    <row r="1001" spans="1:38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  <c r="AD1001" s="28"/>
      <c r="AE1001" s="28"/>
      <c r="AF1001" s="28"/>
      <c r="AG1001" s="28"/>
      <c r="AH1001" s="28"/>
      <c r="AI1001" s="28"/>
      <c r="AJ1001" s="28"/>
      <c r="AK1001" s="28"/>
      <c r="AL1001" s="28"/>
    </row>
    <row r="1002" spans="1:38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  <c r="AA1002" s="28"/>
      <c r="AB1002" s="28"/>
      <c r="AC1002" s="28"/>
      <c r="AD1002" s="28"/>
      <c r="AE1002" s="28"/>
      <c r="AF1002" s="28"/>
      <c r="AG1002" s="28"/>
      <c r="AH1002" s="28"/>
      <c r="AI1002" s="28"/>
      <c r="AJ1002" s="28"/>
      <c r="AK1002" s="28"/>
      <c r="AL1002" s="28"/>
    </row>
    <row r="1003" spans="1:38">
      <c r="A1003" s="28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  <c r="AA1003" s="28"/>
      <c r="AB1003" s="28"/>
      <c r="AC1003" s="28"/>
      <c r="AD1003" s="28"/>
      <c r="AE1003" s="28"/>
      <c r="AF1003" s="28"/>
      <c r="AG1003" s="28"/>
      <c r="AH1003" s="28"/>
      <c r="AI1003" s="28"/>
      <c r="AJ1003" s="28"/>
      <c r="AK1003" s="28"/>
      <c r="AL1003" s="28"/>
    </row>
    <row r="1004" spans="1:38">
      <c r="A1004" s="28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  <c r="AA1004" s="28"/>
      <c r="AB1004" s="28"/>
      <c r="AC1004" s="28"/>
      <c r="AD1004" s="28"/>
      <c r="AE1004" s="28"/>
      <c r="AF1004" s="28"/>
      <c r="AG1004" s="28"/>
      <c r="AH1004" s="28"/>
      <c r="AI1004" s="28"/>
      <c r="AJ1004" s="28"/>
      <c r="AK1004" s="28"/>
      <c r="AL1004" s="28"/>
    </row>
    <row r="1005" spans="1:38">
      <c r="A1005" s="28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  <c r="AA1005" s="28"/>
      <c r="AB1005" s="28"/>
      <c r="AC1005" s="28"/>
      <c r="AD1005" s="28"/>
      <c r="AE1005" s="28"/>
      <c r="AF1005" s="28"/>
      <c r="AG1005" s="28"/>
      <c r="AH1005" s="28"/>
      <c r="AI1005" s="28"/>
      <c r="AJ1005" s="28"/>
      <c r="AK1005" s="28"/>
      <c r="AL1005" s="28"/>
    </row>
    <row r="1006" spans="1:38">
      <c r="A1006" s="28"/>
      <c r="B1006" s="28"/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  <c r="AA1006" s="28"/>
      <c r="AB1006" s="28"/>
      <c r="AC1006" s="28"/>
      <c r="AD1006" s="28"/>
      <c r="AE1006" s="28"/>
      <c r="AF1006" s="28"/>
      <c r="AG1006" s="28"/>
      <c r="AH1006" s="28"/>
      <c r="AI1006" s="28"/>
      <c r="AJ1006" s="28"/>
      <c r="AK1006" s="28"/>
      <c r="AL1006" s="28"/>
    </row>
    <row r="1007" spans="1:38">
      <c r="A1007" s="28"/>
      <c r="B1007" s="28"/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  <c r="AA1007" s="28"/>
      <c r="AB1007" s="28"/>
      <c r="AC1007" s="28"/>
      <c r="AD1007" s="28"/>
      <c r="AE1007" s="28"/>
      <c r="AF1007" s="28"/>
      <c r="AG1007" s="28"/>
      <c r="AH1007" s="28"/>
      <c r="AI1007" s="28"/>
      <c r="AJ1007" s="28"/>
      <c r="AK1007" s="28"/>
      <c r="AL1007" s="28"/>
    </row>
    <row r="1008" spans="1:38">
      <c r="A1008" s="28"/>
      <c r="B1008" s="28"/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  <c r="AA1008" s="28"/>
      <c r="AB1008" s="28"/>
      <c r="AC1008" s="28"/>
      <c r="AD1008" s="28"/>
      <c r="AE1008" s="28"/>
      <c r="AF1008" s="28"/>
      <c r="AG1008" s="28"/>
      <c r="AH1008" s="28"/>
      <c r="AI1008" s="28"/>
      <c r="AJ1008" s="28"/>
      <c r="AK1008" s="28"/>
      <c r="AL1008" s="28"/>
    </row>
    <row r="1009" spans="1:38">
      <c r="A1009" s="28"/>
      <c r="B1009" s="28"/>
      <c r="C1009" s="28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  <c r="AA1009" s="28"/>
      <c r="AB1009" s="28"/>
      <c r="AC1009" s="28"/>
      <c r="AD1009" s="28"/>
      <c r="AE1009" s="28"/>
      <c r="AF1009" s="28"/>
      <c r="AG1009" s="28"/>
      <c r="AH1009" s="28"/>
      <c r="AI1009" s="28"/>
      <c r="AJ1009" s="28"/>
      <c r="AK1009" s="28"/>
      <c r="AL1009" s="28"/>
    </row>
    <row r="1010" spans="1:38">
      <c r="A1010" s="28"/>
      <c r="B1010" s="28"/>
      <c r="C1010" s="28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  <c r="AA1010" s="28"/>
      <c r="AB1010" s="28"/>
      <c r="AC1010" s="28"/>
      <c r="AD1010" s="28"/>
      <c r="AE1010" s="28"/>
      <c r="AF1010" s="28"/>
      <c r="AG1010" s="28"/>
      <c r="AH1010" s="28"/>
      <c r="AI1010" s="28"/>
      <c r="AJ1010" s="28"/>
      <c r="AK1010" s="28"/>
      <c r="AL1010" s="28"/>
    </row>
    <row r="1011" spans="1:38">
      <c r="A1011" s="28"/>
      <c r="B1011" s="28"/>
      <c r="C1011" s="28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  <c r="AA1011" s="28"/>
      <c r="AB1011" s="28"/>
      <c r="AC1011" s="28"/>
      <c r="AD1011" s="28"/>
      <c r="AE1011" s="28"/>
      <c r="AF1011" s="28"/>
      <c r="AG1011" s="28"/>
      <c r="AH1011" s="28"/>
      <c r="AI1011" s="28"/>
      <c r="AJ1011" s="28"/>
      <c r="AK1011" s="28"/>
      <c r="AL1011" s="28"/>
    </row>
    <row r="1012" spans="1:38">
      <c r="A1012" s="28"/>
      <c r="B1012" s="28"/>
      <c r="C1012" s="28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  <c r="AA1012" s="28"/>
      <c r="AB1012" s="28"/>
      <c r="AC1012" s="28"/>
      <c r="AD1012" s="28"/>
      <c r="AE1012" s="28"/>
      <c r="AF1012" s="28"/>
      <c r="AG1012" s="28"/>
      <c r="AH1012" s="28"/>
      <c r="AI1012" s="28"/>
      <c r="AJ1012" s="28"/>
      <c r="AK1012" s="28"/>
      <c r="AL1012" s="28"/>
    </row>
    <row r="1013" spans="1:38">
      <c r="A1013" s="28"/>
      <c r="B1013" s="28"/>
      <c r="C1013" s="28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  <c r="AD1013" s="28"/>
      <c r="AE1013" s="28"/>
      <c r="AF1013" s="28"/>
      <c r="AG1013" s="28"/>
      <c r="AH1013" s="28"/>
      <c r="AI1013" s="28"/>
      <c r="AJ1013" s="28"/>
      <c r="AK1013" s="28"/>
      <c r="AL1013" s="28"/>
    </row>
    <row r="1014" spans="1:38">
      <c r="A1014" s="28"/>
      <c r="B1014" s="28"/>
      <c r="C1014" s="28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  <c r="AA1014" s="28"/>
      <c r="AB1014" s="28"/>
      <c r="AC1014" s="28"/>
      <c r="AD1014" s="28"/>
      <c r="AE1014" s="28"/>
      <c r="AF1014" s="28"/>
      <c r="AG1014" s="28"/>
      <c r="AH1014" s="28"/>
      <c r="AI1014" s="28"/>
      <c r="AJ1014" s="28"/>
      <c r="AK1014" s="28"/>
      <c r="AL1014" s="28"/>
    </row>
    <row r="1015" spans="1:38">
      <c r="A1015" s="28"/>
      <c r="B1015" s="28"/>
      <c r="C1015" s="28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  <c r="AA1015" s="28"/>
      <c r="AB1015" s="28"/>
      <c r="AC1015" s="28"/>
      <c r="AD1015" s="28"/>
      <c r="AE1015" s="28"/>
      <c r="AF1015" s="28"/>
      <c r="AG1015" s="28"/>
      <c r="AH1015" s="28"/>
      <c r="AI1015" s="28"/>
      <c r="AJ1015" s="28"/>
      <c r="AK1015" s="28"/>
      <c r="AL1015" s="28"/>
    </row>
    <row r="1016" spans="1:38">
      <c r="A1016" s="28"/>
      <c r="B1016" s="28"/>
      <c r="C1016" s="28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  <c r="AA1016" s="28"/>
      <c r="AB1016" s="28"/>
      <c r="AC1016" s="28"/>
      <c r="AD1016" s="28"/>
      <c r="AE1016" s="28"/>
      <c r="AF1016" s="28"/>
      <c r="AG1016" s="28"/>
      <c r="AH1016" s="28"/>
      <c r="AI1016" s="28"/>
      <c r="AJ1016" s="28"/>
      <c r="AK1016" s="28"/>
      <c r="AL1016" s="28"/>
    </row>
    <row r="1017" spans="1:38">
      <c r="A1017" s="28"/>
      <c r="B1017" s="28"/>
      <c r="C1017" s="28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  <c r="AA1017" s="28"/>
      <c r="AB1017" s="28"/>
      <c r="AC1017" s="28"/>
      <c r="AD1017" s="28"/>
      <c r="AE1017" s="28"/>
      <c r="AF1017" s="28"/>
      <c r="AG1017" s="28"/>
      <c r="AH1017" s="28"/>
      <c r="AI1017" s="28"/>
      <c r="AJ1017" s="28"/>
      <c r="AK1017" s="28"/>
      <c r="AL1017" s="28"/>
    </row>
    <row r="1018" spans="1:38">
      <c r="A1018" s="28"/>
      <c r="B1018" s="28"/>
      <c r="C1018" s="28"/>
      <c r="D1018" s="28"/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  <c r="AA1018" s="28"/>
      <c r="AB1018" s="28"/>
      <c r="AC1018" s="28"/>
      <c r="AD1018" s="28"/>
      <c r="AE1018" s="28"/>
      <c r="AF1018" s="28"/>
      <c r="AG1018" s="28"/>
      <c r="AH1018" s="28"/>
      <c r="AI1018" s="28"/>
      <c r="AJ1018" s="28"/>
      <c r="AK1018" s="28"/>
      <c r="AL1018" s="28"/>
    </row>
    <row r="1019" spans="1:38">
      <c r="A1019" s="28"/>
      <c r="B1019" s="28"/>
      <c r="C1019" s="28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  <c r="AA1019" s="28"/>
      <c r="AB1019" s="28"/>
      <c r="AC1019" s="28"/>
      <c r="AD1019" s="28"/>
      <c r="AE1019" s="28"/>
      <c r="AF1019" s="28"/>
      <c r="AG1019" s="28"/>
      <c r="AH1019" s="28"/>
      <c r="AI1019" s="28"/>
      <c r="AJ1019" s="28"/>
      <c r="AK1019" s="28"/>
      <c r="AL1019" s="28"/>
    </row>
    <row r="1020" spans="1:38">
      <c r="A1020" s="28"/>
      <c r="B1020" s="28"/>
      <c r="C1020" s="28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  <c r="AA1020" s="28"/>
      <c r="AB1020" s="28"/>
      <c r="AC1020" s="28"/>
      <c r="AD1020" s="28"/>
      <c r="AE1020" s="28"/>
      <c r="AF1020" s="28"/>
      <c r="AG1020" s="28"/>
      <c r="AH1020" s="28"/>
      <c r="AI1020" s="28"/>
      <c r="AJ1020" s="28"/>
      <c r="AK1020" s="28"/>
      <c r="AL1020" s="28"/>
    </row>
    <row r="1021" spans="1:38">
      <c r="A1021" s="28"/>
      <c r="B1021" s="28"/>
      <c r="C1021" s="28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  <c r="AA1021" s="28"/>
      <c r="AB1021" s="28"/>
      <c r="AC1021" s="28"/>
      <c r="AD1021" s="28"/>
      <c r="AE1021" s="28"/>
      <c r="AF1021" s="28"/>
      <c r="AG1021" s="28"/>
      <c r="AH1021" s="28"/>
      <c r="AI1021" s="28"/>
      <c r="AJ1021" s="28"/>
      <c r="AK1021" s="28"/>
      <c r="AL1021" s="28"/>
    </row>
    <row r="1022" spans="1:38">
      <c r="A1022" s="28"/>
      <c r="B1022" s="28"/>
      <c r="C1022" s="28"/>
      <c r="D1022" s="28"/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  <c r="AA1022" s="28"/>
      <c r="AB1022" s="28"/>
      <c r="AC1022" s="28"/>
      <c r="AD1022" s="28"/>
      <c r="AE1022" s="28"/>
      <c r="AF1022" s="28"/>
      <c r="AG1022" s="28"/>
      <c r="AH1022" s="28"/>
      <c r="AI1022" s="28"/>
      <c r="AJ1022" s="28"/>
      <c r="AK1022" s="28"/>
      <c r="AL1022" s="28"/>
    </row>
    <row r="1023" spans="1:38">
      <c r="A1023" s="28"/>
      <c r="B1023" s="28"/>
      <c r="C1023" s="28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  <c r="AA1023" s="28"/>
      <c r="AB1023" s="28"/>
      <c r="AC1023" s="28"/>
      <c r="AD1023" s="28"/>
      <c r="AE1023" s="28"/>
      <c r="AF1023" s="28"/>
      <c r="AG1023" s="28"/>
      <c r="AH1023" s="28"/>
      <c r="AI1023" s="28"/>
      <c r="AJ1023" s="28"/>
      <c r="AK1023" s="28"/>
      <c r="AL1023" s="28"/>
    </row>
    <row r="1024" spans="1:38">
      <c r="A1024" s="28"/>
      <c r="B1024" s="28"/>
      <c r="C1024" s="28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  <c r="AA1024" s="28"/>
      <c r="AB1024" s="28"/>
      <c r="AC1024" s="28"/>
      <c r="AD1024" s="28"/>
      <c r="AE1024" s="28"/>
      <c r="AF1024" s="28"/>
      <c r="AG1024" s="28"/>
      <c r="AH1024" s="28"/>
      <c r="AI1024" s="28"/>
      <c r="AJ1024" s="28"/>
      <c r="AK1024" s="28"/>
      <c r="AL1024" s="28"/>
    </row>
    <row r="1025" spans="1:38">
      <c r="A1025" s="28"/>
      <c r="B1025" s="28"/>
      <c r="C1025" s="28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  <c r="AA1025" s="28"/>
      <c r="AB1025" s="28"/>
      <c r="AC1025" s="28"/>
      <c r="AD1025" s="28"/>
      <c r="AE1025" s="28"/>
      <c r="AF1025" s="28"/>
      <c r="AG1025" s="28"/>
      <c r="AH1025" s="28"/>
      <c r="AI1025" s="28"/>
      <c r="AJ1025" s="28"/>
      <c r="AK1025" s="28"/>
      <c r="AL1025" s="28"/>
    </row>
    <row r="1026" spans="1:38">
      <c r="A1026" s="28"/>
      <c r="B1026" s="28"/>
      <c r="C1026" s="28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  <c r="AA1026" s="28"/>
      <c r="AB1026" s="28"/>
      <c r="AC1026" s="28"/>
      <c r="AD1026" s="28"/>
      <c r="AE1026" s="28"/>
      <c r="AF1026" s="28"/>
      <c r="AG1026" s="28"/>
      <c r="AH1026" s="28"/>
      <c r="AI1026" s="28"/>
      <c r="AJ1026" s="28"/>
      <c r="AK1026" s="28"/>
      <c r="AL1026" s="28"/>
    </row>
    <row r="1027" spans="1:38">
      <c r="A1027" s="28"/>
      <c r="B1027" s="28"/>
      <c r="C1027" s="28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  <c r="AA1027" s="28"/>
      <c r="AB1027" s="28"/>
      <c r="AC1027" s="28"/>
      <c r="AD1027" s="28"/>
      <c r="AE1027" s="28"/>
      <c r="AF1027" s="28"/>
      <c r="AG1027" s="28"/>
      <c r="AH1027" s="28"/>
      <c r="AI1027" s="28"/>
      <c r="AJ1027" s="28"/>
      <c r="AK1027" s="28"/>
      <c r="AL1027" s="28"/>
    </row>
    <row r="1028" spans="1:38">
      <c r="A1028" s="28"/>
      <c r="B1028" s="28"/>
      <c r="C1028" s="28"/>
      <c r="D1028" s="28"/>
      <c r="E1028" s="28"/>
      <c r="F1028" s="28"/>
      <c r="G1028" s="28"/>
      <c r="H1028" s="28"/>
      <c r="I1028" s="28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  <c r="AA1028" s="28"/>
      <c r="AB1028" s="28"/>
      <c r="AC1028" s="28"/>
      <c r="AD1028" s="28"/>
      <c r="AE1028" s="28"/>
      <c r="AF1028" s="28"/>
      <c r="AG1028" s="28"/>
      <c r="AH1028" s="28"/>
      <c r="AI1028" s="28"/>
      <c r="AJ1028" s="28"/>
      <c r="AK1028" s="28"/>
      <c r="AL1028" s="28"/>
    </row>
    <row r="1029" spans="1:38">
      <c r="A1029" s="28"/>
      <c r="B1029" s="28"/>
      <c r="C1029" s="28"/>
      <c r="D1029" s="28"/>
      <c r="E1029" s="28"/>
      <c r="F1029" s="28"/>
      <c r="G1029" s="28"/>
      <c r="H1029" s="28"/>
      <c r="I1029" s="28"/>
      <c r="J1029" s="28"/>
      <c r="K1029" s="28"/>
      <c r="L1029" s="28"/>
      <c r="M1029" s="28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  <c r="AA1029" s="28"/>
      <c r="AB1029" s="28"/>
      <c r="AC1029" s="28"/>
      <c r="AD1029" s="28"/>
      <c r="AE1029" s="28"/>
      <c r="AF1029" s="28"/>
      <c r="AG1029" s="28"/>
      <c r="AH1029" s="28"/>
      <c r="AI1029" s="28"/>
      <c r="AJ1029" s="28"/>
      <c r="AK1029" s="28"/>
      <c r="AL1029" s="28"/>
    </row>
    <row r="1030" spans="1:38">
      <c r="A1030" s="28"/>
      <c r="B1030" s="28"/>
      <c r="C1030" s="28"/>
      <c r="D1030" s="28"/>
      <c r="E1030" s="28"/>
      <c r="F1030" s="28"/>
      <c r="G1030" s="28"/>
      <c r="H1030" s="28"/>
      <c r="I1030" s="28"/>
      <c r="J1030" s="28"/>
      <c r="K1030" s="28"/>
      <c r="L1030" s="28"/>
      <c r="M1030" s="28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  <c r="AA1030" s="28"/>
      <c r="AB1030" s="28"/>
      <c r="AC1030" s="28"/>
      <c r="AD1030" s="28"/>
      <c r="AE1030" s="28"/>
      <c r="AF1030" s="28"/>
      <c r="AG1030" s="28"/>
      <c r="AH1030" s="28"/>
      <c r="AI1030" s="28"/>
      <c r="AJ1030" s="28"/>
      <c r="AK1030" s="28"/>
      <c r="AL1030" s="28"/>
    </row>
    <row r="1031" spans="1:38">
      <c r="A1031" s="28"/>
      <c r="B1031" s="28"/>
      <c r="C1031" s="28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  <c r="AA1031" s="28"/>
      <c r="AB1031" s="28"/>
      <c r="AC1031" s="28"/>
      <c r="AD1031" s="28"/>
      <c r="AE1031" s="28"/>
      <c r="AF1031" s="28"/>
      <c r="AG1031" s="28"/>
      <c r="AH1031" s="28"/>
      <c r="AI1031" s="28"/>
      <c r="AJ1031" s="28"/>
      <c r="AK1031" s="28"/>
      <c r="AL1031" s="28"/>
    </row>
    <row r="1032" spans="1:38">
      <c r="A1032" s="28"/>
      <c r="B1032" s="28"/>
      <c r="C1032" s="28"/>
      <c r="D1032" s="28"/>
      <c r="E1032" s="28"/>
      <c r="F1032" s="28"/>
      <c r="G1032" s="28"/>
      <c r="H1032" s="28"/>
      <c r="I1032" s="28"/>
      <c r="J1032" s="28"/>
      <c r="K1032" s="28"/>
      <c r="L1032" s="28"/>
      <c r="M1032" s="28"/>
      <c r="N1032" s="28"/>
      <c r="O1032" s="28"/>
      <c r="P1032" s="28"/>
      <c r="Q1032" s="28"/>
      <c r="R1032" s="28"/>
      <c r="S1032" s="28"/>
      <c r="T1032" s="28"/>
      <c r="U1032" s="28"/>
      <c r="V1032" s="28"/>
      <c r="W1032" s="28"/>
      <c r="X1032" s="28"/>
      <c r="Y1032" s="28"/>
      <c r="Z1032" s="28"/>
      <c r="AA1032" s="28"/>
      <c r="AB1032" s="28"/>
      <c r="AC1032" s="28"/>
      <c r="AD1032" s="28"/>
      <c r="AE1032" s="28"/>
      <c r="AF1032" s="28"/>
      <c r="AG1032" s="28"/>
      <c r="AH1032" s="28"/>
      <c r="AI1032" s="28"/>
      <c r="AJ1032" s="28"/>
      <c r="AK1032" s="28"/>
      <c r="AL1032" s="28"/>
    </row>
    <row r="1033" spans="1:38">
      <c r="A1033" s="28"/>
      <c r="B1033" s="28"/>
      <c r="C1033" s="28"/>
      <c r="D1033" s="28"/>
      <c r="E1033" s="28"/>
      <c r="F1033" s="28"/>
      <c r="G1033" s="28"/>
      <c r="H1033" s="28"/>
      <c r="I1033" s="28"/>
      <c r="J1033" s="28"/>
      <c r="K1033" s="28"/>
      <c r="L1033" s="28"/>
      <c r="M1033" s="28"/>
      <c r="N1033" s="28"/>
      <c r="O1033" s="28"/>
      <c r="P1033" s="28"/>
      <c r="Q1033" s="28"/>
      <c r="R1033" s="28"/>
      <c r="S1033" s="28"/>
      <c r="T1033" s="28"/>
      <c r="U1033" s="28"/>
      <c r="V1033" s="28"/>
      <c r="W1033" s="28"/>
      <c r="X1033" s="28"/>
      <c r="Y1033" s="28"/>
      <c r="Z1033" s="28"/>
      <c r="AA1033" s="28"/>
      <c r="AB1033" s="28"/>
      <c r="AC1033" s="28"/>
      <c r="AD1033" s="28"/>
      <c r="AE1033" s="28"/>
      <c r="AF1033" s="28"/>
      <c r="AG1033" s="28"/>
      <c r="AH1033" s="28"/>
      <c r="AI1033" s="28"/>
      <c r="AJ1033" s="28"/>
      <c r="AK1033" s="28"/>
      <c r="AL1033" s="28"/>
    </row>
    <row r="1034" spans="1:38">
      <c r="A1034" s="28"/>
      <c r="B1034" s="28"/>
      <c r="C1034" s="28"/>
      <c r="D1034" s="28"/>
      <c r="E1034" s="28"/>
      <c r="F1034" s="28"/>
      <c r="G1034" s="28"/>
      <c r="H1034" s="28"/>
      <c r="I1034" s="28"/>
      <c r="J1034" s="28"/>
      <c r="K1034" s="28"/>
      <c r="L1034" s="28"/>
      <c r="M1034" s="28"/>
      <c r="N1034" s="28"/>
      <c r="O1034" s="28"/>
      <c r="P1034" s="28"/>
      <c r="Q1034" s="28"/>
      <c r="R1034" s="28"/>
      <c r="S1034" s="28"/>
      <c r="T1034" s="28"/>
      <c r="U1034" s="28"/>
      <c r="V1034" s="28"/>
      <c r="W1034" s="28"/>
      <c r="X1034" s="28"/>
      <c r="Y1034" s="28"/>
      <c r="Z1034" s="28"/>
      <c r="AA1034" s="28"/>
      <c r="AB1034" s="28"/>
      <c r="AC1034" s="28"/>
      <c r="AD1034" s="28"/>
      <c r="AE1034" s="28"/>
      <c r="AF1034" s="28"/>
      <c r="AG1034" s="28"/>
      <c r="AH1034" s="28"/>
      <c r="AI1034" s="28"/>
      <c r="AJ1034" s="28"/>
      <c r="AK1034" s="28"/>
      <c r="AL1034" s="28"/>
    </row>
    <row r="1035" spans="1:38">
      <c r="A1035" s="28"/>
      <c r="B1035" s="28"/>
      <c r="C1035" s="28"/>
      <c r="D1035" s="28"/>
      <c r="E1035" s="28"/>
      <c r="F1035" s="28"/>
      <c r="G1035" s="28"/>
      <c r="H1035" s="28"/>
      <c r="I1035" s="28"/>
      <c r="J1035" s="28"/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  <c r="Y1035" s="28"/>
      <c r="Z1035" s="28"/>
      <c r="AA1035" s="28"/>
      <c r="AB1035" s="28"/>
      <c r="AC1035" s="28"/>
      <c r="AD1035" s="28"/>
      <c r="AE1035" s="28"/>
      <c r="AF1035" s="28"/>
      <c r="AG1035" s="28"/>
      <c r="AH1035" s="28"/>
      <c r="AI1035" s="28"/>
      <c r="AJ1035" s="28"/>
      <c r="AK1035" s="28"/>
      <c r="AL1035" s="28"/>
    </row>
    <row r="1036" spans="1:38">
      <c r="A1036" s="28"/>
      <c r="B1036" s="28"/>
      <c r="C1036" s="28"/>
      <c r="D1036" s="28"/>
      <c r="E1036" s="28"/>
      <c r="F1036" s="28"/>
      <c r="G1036" s="28"/>
      <c r="H1036" s="28"/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  <c r="AA1036" s="28"/>
      <c r="AB1036" s="28"/>
      <c r="AC1036" s="28"/>
      <c r="AD1036" s="28"/>
      <c r="AE1036" s="28"/>
      <c r="AF1036" s="28"/>
      <c r="AG1036" s="28"/>
      <c r="AH1036" s="28"/>
      <c r="AI1036" s="28"/>
      <c r="AJ1036" s="28"/>
      <c r="AK1036" s="28"/>
      <c r="AL1036" s="28"/>
    </row>
    <row r="1037" spans="1:38">
      <c r="A1037" s="28"/>
      <c r="B1037" s="28"/>
      <c r="C1037" s="28"/>
      <c r="D1037" s="28"/>
      <c r="E1037" s="28"/>
      <c r="F1037" s="28"/>
      <c r="G1037" s="28"/>
      <c r="H1037" s="28"/>
      <c r="I1037" s="28"/>
      <c r="J1037" s="28"/>
      <c r="K1037" s="28"/>
      <c r="L1037" s="28"/>
      <c r="M1037" s="28"/>
      <c r="N1037" s="28"/>
      <c r="O1037" s="28"/>
      <c r="P1037" s="28"/>
      <c r="Q1037" s="28"/>
      <c r="R1037" s="28"/>
      <c r="S1037" s="28"/>
      <c r="T1037" s="28"/>
      <c r="U1037" s="28"/>
      <c r="V1037" s="28"/>
      <c r="W1037" s="28"/>
      <c r="X1037" s="28"/>
      <c r="Y1037" s="28"/>
      <c r="Z1037" s="28"/>
      <c r="AA1037" s="28"/>
      <c r="AB1037" s="28"/>
      <c r="AC1037" s="28"/>
      <c r="AD1037" s="28"/>
      <c r="AE1037" s="28"/>
      <c r="AF1037" s="28"/>
      <c r="AG1037" s="28"/>
      <c r="AH1037" s="28"/>
      <c r="AI1037" s="28"/>
      <c r="AJ1037" s="28"/>
      <c r="AK1037" s="28"/>
      <c r="AL1037" s="28"/>
    </row>
    <row r="1038" spans="1:38">
      <c r="A1038" s="28"/>
      <c r="B1038" s="28"/>
      <c r="C1038" s="28"/>
      <c r="D1038" s="28"/>
      <c r="E1038" s="28"/>
      <c r="F1038" s="28"/>
      <c r="G1038" s="28"/>
      <c r="H1038" s="28"/>
      <c r="I1038" s="28"/>
      <c r="J1038" s="28"/>
      <c r="K1038" s="28"/>
      <c r="L1038" s="28"/>
      <c r="M1038" s="28"/>
      <c r="N1038" s="28"/>
      <c r="O1038" s="28"/>
      <c r="P1038" s="28"/>
      <c r="Q1038" s="28"/>
      <c r="R1038" s="28"/>
      <c r="S1038" s="28"/>
      <c r="T1038" s="28"/>
      <c r="U1038" s="28"/>
      <c r="V1038" s="28"/>
      <c r="W1038" s="28"/>
      <c r="X1038" s="28"/>
      <c r="Y1038" s="28"/>
      <c r="Z1038" s="28"/>
      <c r="AA1038" s="28"/>
      <c r="AB1038" s="28"/>
      <c r="AC1038" s="28"/>
      <c r="AD1038" s="28"/>
      <c r="AE1038" s="28"/>
      <c r="AF1038" s="28"/>
      <c r="AG1038" s="28"/>
      <c r="AH1038" s="28"/>
      <c r="AI1038" s="28"/>
      <c r="AJ1038" s="28"/>
      <c r="AK1038" s="28"/>
      <c r="AL1038" s="28"/>
    </row>
    <row r="1039" spans="1:38">
      <c r="A1039" s="28"/>
      <c r="B1039" s="28"/>
      <c r="C1039" s="28"/>
      <c r="D1039" s="28"/>
      <c r="E1039" s="28"/>
      <c r="F1039" s="28"/>
      <c r="G1039" s="28"/>
      <c r="H1039" s="28"/>
      <c r="I1039" s="28"/>
      <c r="J1039" s="28"/>
      <c r="K1039" s="28"/>
      <c r="L1039" s="28"/>
      <c r="M1039" s="28"/>
      <c r="N1039" s="28"/>
      <c r="O1039" s="28"/>
      <c r="P1039" s="28"/>
      <c r="Q1039" s="28"/>
      <c r="R1039" s="28"/>
      <c r="S1039" s="28"/>
      <c r="T1039" s="28"/>
      <c r="U1039" s="28"/>
      <c r="V1039" s="28"/>
      <c r="W1039" s="28"/>
      <c r="X1039" s="28"/>
      <c r="Y1039" s="28"/>
      <c r="Z1039" s="28"/>
      <c r="AA1039" s="28"/>
      <c r="AB1039" s="28"/>
      <c r="AC1039" s="28"/>
      <c r="AD1039" s="28"/>
      <c r="AE1039" s="28"/>
      <c r="AF1039" s="28"/>
      <c r="AG1039" s="28"/>
      <c r="AH1039" s="28"/>
      <c r="AI1039" s="28"/>
      <c r="AJ1039" s="28"/>
      <c r="AK1039" s="28"/>
      <c r="AL1039" s="28"/>
    </row>
    <row r="1040" spans="1:38">
      <c r="A1040" s="28"/>
      <c r="B1040" s="28"/>
      <c r="C1040" s="28"/>
      <c r="D1040" s="28"/>
      <c r="E1040" s="28"/>
      <c r="F1040" s="28"/>
      <c r="G1040" s="28"/>
      <c r="H1040" s="28"/>
      <c r="I1040" s="28"/>
      <c r="J1040" s="28"/>
      <c r="K1040" s="28"/>
      <c r="L1040" s="28"/>
      <c r="M1040" s="28"/>
      <c r="N1040" s="28"/>
      <c r="O1040" s="28"/>
      <c r="P1040" s="28"/>
      <c r="Q1040" s="28"/>
      <c r="R1040" s="28"/>
      <c r="S1040" s="28"/>
      <c r="T1040" s="28"/>
      <c r="U1040" s="28"/>
      <c r="V1040" s="28"/>
      <c r="W1040" s="28"/>
      <c r="X1040" s="28"/>
      <c r="Y1040" s="28"/>
      <c r="Z1040" s="28"/>
      <c r="AA1040" s="28"/>
      <c r="AB1040" s="28"/>
      <c r="AC1040" s="28"/>
      <c r="AD1040" s="28"/>
      <c r="AE1040" s="28"/>
      <c r="AF1040" s="28"/>
      <c r="AG1040" s="28"/>
      <c r="AH1040" s="28"/>
      <c r="AI1040" s="28"/>
      <c r="AJ1040" s="28"/>
      <c r="AK1040" s="28"/>
      <c r="AL1040" s="28"/>
    </row>
    <row r="1041" spans="1:38">
      <c r="A1041" s="28"/>
      <c r="B1041" s="28"/>
      <c r="C1041" s="28"/>
      <c r="D1041" s="28"/>
      <c r="E1041" s="28"/>
      <c r="F1041" s="28"/>
      <c r="G1041" s="28"/>
      <c r="H1041" s="28"/>
      <c r="I1041" s="28"/>
      <c r="J1041" s="28"/>
      <c r="K1041" s="28"/>
      <c r="L1041" s="28"/>
      <c r="M1041" s="28"/>
      <c r="N1041" s="28"/>
      <c r="O1041" s="28"/>
      <c r="P1041" s="28"/>
      <c r="Q1041" s="28"/>
      <c r="R1041" s="28"/>
      <c r="S1041" s="28"/>
      <c r="T1041" s="28"/>
      <c r="U1041" s="28"/>
      <c r="V1041" s="28"/>
      <c r="W1041" s="28"/>
      <c r="X1041" s="28"/>
      <c r="Y1041" s="28"/>
      <c r="Z1041" s="28"/>
      <c r="AA1041" s="28"/>
      <c r="AB1041" s="28"/>
      <c r="AC1041" s="28"/>
      <c r="AD1041" s="28"/>
      <c r="AE1041" s="28"/>
      <c r="AF1041" s="28"/>
      <c r="AG1041" s="28"/>
      <c r="AH1041" s="28"/>
      <c r="AI1041" s="28"/>
      <c r="AJ1041" s="28"/>
      <c r="AK1041" s="28"/>
      <c r="AL1041" s="28"/>
    </row>
    <row r="1042" spans="1:38">
      <c r="A1042" s="28"/>
      <c r="B1042" s="28"/>
      <c r="C1042" s="28"/>
      <c r="D1042" s="28"/>
      <c r="E1042" s="28"/>
      <c r="F1042" s="28"/>
      <c r="G1042" s="28"/>
      <c r="H1042" s="28"/>
      <c r="I1042" s="28"/>
      <c r="J1042" s="28"/>
      <c r="K1042" s="28"/>
      <c r="L1042" s="28"/>
      <c r="M1042" s="28"/>
      <c r="N1042" s="28"/>
      <c r="O1042" s="28"/>
      <c r="P1042" s="28"/>
      <c r="Q1042" s="28"/>
      <c r="R1042" s="28"/>
      <c r="S1042" s="28"/>
      <c r="T1042" s="28"/>
      <c r="U1042" s="28"/>
      <c r="V1042" s="28"/>
      <c r="W1042" s="28"/>
      <c r="X1042" s="28"/>
      <c r="Y1042" s="28"/>
      <c r="Z1042" s="28"/>
      <c r="AA1042" s="28"/>
      <c r="AB1042" s="28"/>
      <c r="AC1042" s="28"/>
      <c r="AD1042" s="28"/>
      <c r="AE1042" s="28"/>
      <c r="AF1042" s="28"/>
      <c r="AG1042" s="28"/>
      <c r="AH1042" s="28"/>
      <c r="AI1042" s="28"/>
      <c r="AJ1042" s="28"/>
      <c r="AK1042" s="28"/>
      <c r="AL1042" s="28"/>
    </row>
    <row r="1043" spans="1:38">
      <c r="A1043" s="28"/>
      <c r="B1043" s="28"/>
      <c r="C1043" s="28"/>
      <c r="D1043" s="28"/>
      <c r="E1043" s="28"/>
      <c r="F1043" s="28"/>
      <c r="G1043" s="28"/>
      <c r="H1043" s="28"/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  <c r="S1043" s="28"/>
      <c r="T1043" s="28"/>
      <c r="U1043" s="28"/>
      <c r="V1043" s="28"/>
      <c r="W1043" s="28"/>
      <c r="X1043" s="28"/>
      <c r="Y1043" s="28"/>
      <c r="Z1043" s="28"/>
      <c r="AA1043" s="28"/>
      <c r="AB1043" s="28"/>
      <c r="AC1043" s="28"/>
      <c r="AD1043" s="28"/>
      <c r="AE1043" s="28"/>
      <c r="AF1043" s="28"/>
      <c r="AG1043" s="28"/>
      <c r="AH1043" s="28"/>
      <c r="AI1043" s="28"/>
      <c r="AJ1043" s="28"/>
      <c r="AK1043" s="28"/>
      <c r="AL1043" s="28"/>
    </row>
    <row r="1044" spans="1:38">
      <c r="A1044" s="28"/>
      <c r="B1044" s="28"/>
      <c r="C1044" s="28"/>
      <c r="D1044" s="28"/>
      <c r="E1044" s="28"/>
      <c r="F1044" s="28"/>
      <c r="G1044" s="28"/>
      <c r="H1044" s="28"/>
      <c r="I1044" s="28"/>
      <c r="J1044" s="28"/>
      <c r="K1044" s="28"/>
      <c r="L1044" s="28"/>
      <c r="M1044" s="28"/>
      <c r="N1044" s="28"/>
      <c r="O1044" s="28"/>
      <c r="P1044" s="28"/>
      <c r="Q1044" s="28"/>
      <c r="R1044" s="28"/>
      <c r="S1044" s="28"/>
      <c r="T1044" s="28"/>
      <c r="U1044" s="28"/>
      <c r="V1044" s="28"/>
      <c r="W1044" s="28"/>
      <c r="X1044" s="28"/>
      <c r="Y1044" s="28"/>
      <c r="Z1044" s="28"/>
      <c r="AA1044" s="28"/>
      <c r="AB1044" s="28"/>
      <c r="AC1044" s="28"/>
      <c r="AD1044" s="28"/>
      <c r="AE1044" s="28"/>
      <c r="AF1044" s="28"/>
      <c r="AG1044" s="28"/>
      <c r="AH1044" s="28"/>
      <c r="AI1044" s="28"/>
      <c r="AJ1044" s="28"/>
      <c r="AK1044" s="28"/>
      <c r="AL1044" s="28"/>
    </row>
    <row r="1045" spans="1:38">
      <c r="A1045" s="28"/>
      <c r="B1045" s="28"/>
      <c r="C1045" s="28"/>
      <c r="D1045" s="28"/>
      <c r="E1045" s="28"/>
      <c r="F1045" s="28"/>
      <c r="G1045" s="28"/>
      <c r="H1045" s="28"/>
      <c r="I1045" s="28"/>
      <c r="J1045" s="28"/>
      <c r="K1045" s="28"/>
      <c r="L1045" s="28"/>
      <c r="M1045" s="28"/>
      <c r="N1045" s="28"/>
      <c r="O1045" s="28"/>
      <c r="P1045" s="28"/>
      <c r="Q1045" s="28"/>
      <c r="R1045" s="28"/>
      <c r="S1045" s="28"/>
      <c r="T1045" s="28"/>
      <c r="U1045" s="28"/>
      <c r="V1045" s="28"/>
      <c r="W1045" s="28"/>
      <c r="X1045" s="28"/>
      <c r="Y1045" s="28"/>
      <c r="Z1045" s="28"/>
      <c r="AA1045" s="28"/>
      <c r="AB1045" s="28"/>
      <c r="AC1045" s="28"/>
      <c r="AD1045" s="28"/>
      <c r="AE1045" s="28"/>
      <c r="AF1045" s="28"/>
      <c r="AG1045" s="28"/>
      <c r="AH1045" s="28"/>
      <c r="AI1045" s="28"/>
      <c r="AJ1045" s="28"/>
      <c r="AK1045" s="28"/>
      <c r="AL1045" s="28"/>
    </row>
    <row r="1046" spans="1:38">
      <c r="A1046" s="28"/>
      <c r="B1046" s="28"/>
      <c r="C1046" s="28"/>
      <c r="D1046" s="28"/>
      <c r="E1046" s="28"/>
      <c r="F1046" s="28"/>
      <c r="G1046" s="28"/>
      <c r="H1046" s="28"/>
      <c r="I1046" s="28"/>
      <c r="J1046" s="28"/>
      <c r="K1046" s="28"/>
      <c r="L1046" s="28"/>
      <c r="M1046" s="28"/>
      <c r="N1046" s="28"/>
      <c r="O1046" s="28"/>
      <c r="P1046" s="28"/>
      <c r="Q1046" s="28"/>
      <c r="R1046" s="28"/>
      <c r="S1046" s="28"/>
      <c r="T1046" s="28"/>
      <c r="U1046" s="28"/>
      <c r="V1046" s="28"/>
      <c r="W1046" s="28"/>
      <c r="X1046" s="28"/>
      <c r="Y1046" s="28"/>
      <c r="Z1046" s="28"/>
      <c r="AA1046" s="28"/>
      <c r="AB1046" s="28"/>
      <c r="AC1046" s="28"/>
      <c r="AD1046" s="28"/>
      <c r="AE1046" s="28"/>
      <c r="AF1046" s="28"/>
      <c r="AG1046" s="28"/>
      <c r="AH1046" s="28"/>
      <c r="AI1046" s="28"/>
      <c r="AJ1046" s="28"/>
      <c r="AK1046" s="28"/>
      <c r="AL1046" s="28"/>
    </row>
    <row r="1047" spans="1:38">
      <c r="A1047" s="28"/>
      <c r="B1047" s="28"/>
      <c r="C1047" s="28"/>
      <c r="D1047" s="28"/>
      <c r="E1047" s="28"/>
      <c r="F1047" s="28"/>
      <c r="G1047" s="28"/>
      <c r="H1047" s="28"/>
      <c r="I1047" s="28"/>
      <c r="J1047" s="28"/>
      <c r="K1047" s="28"/>
      <c r="L1047" s="28"/>
      <c r="M1047" s="28"/>
      <c r="N1047" s="28"/>
      <c r="O1047" s="28"/>
      <c r="P1047" s="28"/>
      <c r="Q1047" s="28"/>
      <c r="R1047" s="28"/>
      <c r="S1047" s="28"/>
      <c r="T1047" s="28"/>
      <c r="U1047" s="28"/>
      <c r="V1047" s="28"/>
      <c r="W1047" s="28"/>
      <c r="X1047" s="28"/>
      <c r="Y1047" s="28"/>
      <c r="Z1047" s="28"/>
      <c r="AA1047" s="28"/>
      <c r="AB1047" s="28"/>
      <c r="AC1047" s="28"/>
      <c r="AD1047" s="28"/>
      <c r="AE1047" s="28"/>
      <c r="AF1047" s="28"/>
      <c r="AG1047" s="28"/>
      <c r="AH1047" s="28"/>
      <c r="AI1047" s="28"/>
      <c r="AJ1047" s="28"/>
      <c r="AK1047" s="28"/>
      <c r="AL1047" s="28"/>
    </row>
    <row r="1048" spans="1:38">
      <c r="A1048" s="28"/>
      <c r="B1048" s="28"/>
      <c r="C1048" s="28"/>
      <c r="D1048" s="28"/>
      <c r="E1048" s="28"/>
      <c r="F1048" s="28"/>
      <c r="G1048" s="28"/>
      <c r="H1048" s="28"/>
      <c r="I1048" s="28"/>
      <c r="J1048" s="28"/>
      <c r="K1048" s="28"/>
      <c r="L1048" s="28"/>
      <c r="M1048" s="28"/>
      <c r="N1048" s="28"/>
      <c r="O1048" s="28"/>
      <c r="P1048" s="28"/>
      <c r="Q1048" s="28"/>
      <c r="R1048" s="28"/>
      <c r="S1048" s="28"/>
      <c r="T1048" s="28"/>
      <c r="U1048" s="28"/>
      <c r="V1048" s="28"/>
      <c r="W1048" s="28"/>
      <c r="X1048" s="28"/>
      <c r="Y1048" s="28"/>
      <c r="Z1048" s="28"/>
      <c r="AA1048" s="28"/>
      <c r="AB1048" s="28"/>
      <c r="AC1048" s="28"/>
      <c r="AD1048" s="28"/>
      <c r="AE1048" s="28"/>
      <c r="AF1048" s="28"/>
      <c r="AG1048" s="28"/>
      <c r="AH1048" s="28"/>
      <c r="AI1048" s="28"/>
      <c r="AJ1048" s="28"/>
      <c r="AK1048" s="28"/>
      <c r="AL1048" s="28"/>
    </row>
    <row r="1049" spans="1:38">
      <c r="A1049" s="28"/>
      <c r="B1049" s="28"/>
      <c r="C1049" s="28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  <c r="Z1049" s="28"/>
      <c r="AA1049" s="28"/>
      <c r="AB1049" s="28"/>
      <c r="AC1049" s="28"/>
      <c r="AD1049" s="28"/>
      <c r="AE1049" s="28"/>
      <c r="AF1049" s="28"/>
      <c r="AG1049" s="28"/>
      <c r="AH1049" s="28"/>
      <c r="AI1049" s="28"/>
      <c r="AJ1049" s="28"/>
      <c r="AK1049" s="28"/>
      <c r="AL1049" s="28"/>
    </row>
    <row r="1050" spans="1:38">
      <c r="A1050" s="28"/>
      <c r="B1050" s="28"/>
      <c r="C1050" s="28"/>
      <c r="D1050" s="28"/>
      <c r="E1050" s="28"/>
      <c r="F1050" s="28"/>
      <c r="G1050" s="28"/>
      <c r="H1050" s="28"/>
      <c r="I1050" s="28"/>
      <c r="J1050" s="28"/>
      <c r="K1050" s="28"/>
      <c r="L1050" s="28"/>
      <c r="M1050" s="28"/>
      <c r="N1050" s="28"/>
      <c r="O1050" s="28"/>
      <c r="P1050" s="28"/>
      <c r="Q1050" s="28"/>
      <c r="R1050" s="28"/>
      <c r="S1050" s="28"/>
      <c r="T1050" s="28"/>
      <c r="U1050" s="28"/>
      <c r="V1050" s="28"/>
      <c r="W1050" s="28"/>
      <c r="X1050" s="28"/>
      <c r="Y1050" s="28"/>
      <c r="Z1050" s="28"/>
      <c r="AA1050" s="28"/>
      <c r="AB1050" s="28"/>
      <c r="AC1050" s="28"/>
      <c r="AD1050" s="28"/>
      <c r="AE1050" s="28"/>
      <c r="AF1050" s="28"/>
      <c r="AG1050" s="28"/>
      <c r="AH1050" s="28"/>
      <c r="AI1050" s="28"/>
      <c r="AJ1050" s="28"/>
      <c r="AK1050" s="28"/>
      <c r="AL1050" s="28"/>
    </row>
    <row r="1051" spans="1:38">
      <c r="A1051" s="28"/>
      <c r="B1051" s="28"/>
      <c r="C1051" s="28"/>
      <c r="D1051" s="28"/>
      <c r="E1051" s="28"/>
      <c r="F1051" s="28"/>
      <c r="G1051" s="28"/>
      <c r="H1051" s="28"/>
      <c r="I1051" s="28"/>
      <c r="J1051" s="28"/>
      <c r="K1051" s="28"/>
      <c r="L1051" s="28"/>
      <c r="M1051" s="28"/>
      <c r="N1051" s="28"/>
      <c r="O1051" s="28"/>
      <c r="P1051" s="28"/>
      <c r="Q1051" s="28"/>
      <c r="R1051" s="28"/>
      <c r="S1051" s="28"/>
      <c r="T1051" s="28"/>
      <c r="U1051" s="28"/>
      <c r="V1051" s="28"/>
      <c r="W1051" s="28"/>
      <c r="X1051" s="28"/>
      <c r="Y1051" s="28"/>
      <c r="Z1051" s="28"/>
      <c r="AA1051" s="28"/>
      <c r="AB1051" s="28"/>
      <c r="AC1051" s="28"/>
      <c r="AD1051" s="28"/>
      <c r="AE1051" s="28"/>
      <c r="AF1051" s="28"/>
      <c r="AG1051" s="28"/>
      <c r="AH1051" s="28"/>
      <c r="AI1051" s="28"/>
      <c r="AJ1051" s="28"/>
      <c r="AK1051" s="28"/>
      <c r="AL1051" s="28"/>
    </row>
    <row r="1052" spans="1:38">
      <c r="A1052" s="28"/>
      <c r="B1052" s="28"/>
      <c r="C1052" s="28"/>
      <c r="D1052" s="28"/>
      <c r="E1052" s="28"/>
      <c r="F1052" s="28"/>
      <c r="G1052" s="28"/>
      <c r="H1052" s="28"/>
      <c r="I1052" s="28"/>
      <c r="J1052" s="28"/>
      <c r="K1052" s="28"/>
      <c r="L1052" s="28"/>
      <c r="M1052" s="28"/>
      <c r="N1052" s="28"/>
      <c r="O1052" s="28"/>
      <c r="P1052" s="28"/>
      <c r="Q1052" s="28"/>
      <c r="R1052" s="28"/>
      <c r="S1052" s="28"/>
      <c r="T1052" s="28"/>
      <c r="U1052" s="28"/>
      <c r="V1052" s="28"/>
      <c r="W1052" s="28"/>
      <c r="X1052" s="28"/>
      <c r="Y1052" s="28"/>
      <c r="Z1052" s="28"/>
      <c r="AA1052" s="28"/>
      <c r="AB1052" s="28"/>
      <c r="AC1052" s="28"/>
      <c r="AD1052" s="28"/>
      <c r="AE1052" s="28"/>
      <c r="AF1052" s="28"/>
      <c r="AG1052" s="28"/>
      <c r="AH1052" s="28"/>
      <c r="AI1052" s="28"/>
      <c r="AJ1052" s="28"/>
      <c r="AK1052" s="28"/>
      <c r="AL1052" s="28"/>
    </row>
    <row r="1053" spans="1:38">
      <c r="A1053" s="28"/>
      <c r="B1053" s="28"/>
      <c r="C1053" s="28"/>
      <c r="D1053" s="28"/>
      <c r="E1053" s="28"/>
      <c r="F1053" s="28"/>
      <c r="G1053" s="28"/>
      <c r="H1053" s="28"/>
      <c r="I1053" s="28"/>
      <c r="J1053" s="28"/>
      <c r="K1053" s="28"/>
      <c r="L1053" s="28"/>
      <c r="M1053" s="28"/>
      <c r="N1053" s="28"/>
      <c r="O1053" s="28"/>
      <c r="P1053" s="28"/>
      <c r="Q1053" s="28"/>
      <c r="R1053" s="28"/>
      <c r="S1053" s="28"/>
      <c r="T1053" s="28"/>
      <c r="U1053" s="28"/>
      <c r="V1053" s="28"/>
      <c r="W1053" s="28"/>
      <c r="X1053" s="28"/>
      <c r="Y1053" s="28"/>
      <c r="Z1053" s="28"/>
      <c r="AA1053" s="28"/>
      <c r="AB1053" s="28"/>
      <c r="AC1053" s="28"/>
      <c r="AD1053" s="28"/>
      <c r="AE1053" s="28"/>
      <c r="AF1053" s="28"/>
      <c r="AG1053" s="28"/>
      <c r="AH1053" s="28"/>
      <c r="AI1053" s="28"/>
      <c r="AJ1053" s="28"/>
      <c r="AK1053" s="28"/>
      <c r="AL1053" s="28"/>
    </row>
    <row r="1054" spans="1:38">
      <c r="A1054" s="28"/>
      <c r="B1054" s="28"/>
      <c r="C1054" s="28"/>
      <c r="D1054" s="28"/>
      <c r="E1054" s="28"/>
      <c r="F1054" s="28"/>
      <c r="G1054" s="28"/>
      <c r="H1054" s="28"/>
      <c r="I1054" s="28"/>
      <c r="J1054" s="28"/>
      <c r="K1054" s="28"/>
      <c r="L1054" s="28"/>
      <c r="M1054" s="28"/>
      <c r="N1054" s="28"/>
      <c r="O1054" s="28"/>
      <c r="P1054" s="28"/>
      <c r="Q1054" s="28"/>
      <c r="R1054" s="28"/>
      <c r="S1054" s="28"/>
      <c r="T1054" s="28"/>
      <c r="U1054" s="28"/>
      <c r="V1054" s="28"/>
      <c r="W1054" s="28"/>
      <c r="X1054" s="28"/>
      <c r="Y1054" s="28"/>
      <c r="Z1054" s="28"/>
      <c r="AA1054" s="28"/>
      <c r="AB1054" s="28"/>
      <c r="AC1054" s="28"/>
      <c r="AD1054" s="28"/>
      <c r="AE1054" s="28"/>
      <c r="AF1054" s="28"/>
      <c r="AG1054" s="28"/>
      <c r="AH1054" s="28"/>
      <c r="AI1054" s="28"/>
      <c r="AJ1054" s="28"/>
      <c r="AK1054" s="28"/>
      <c r="AL1054" s="28"/>
    </row>
    <row r="1055" spans="1:38">
      <c r="A1055" s="28"/>
      <c r="B1055" s="28"/>
      <c r="C1055" s="28"/>
      <c r="D1055" s="28"/>
      <c r="E1055" s="28"/>
      <c r="F1055" s="28"/>
      <c r="G1055" s="28"/>
      <c r="H1055" s="28"/>
      <c r="I1055" s="28"/>
      <c r="J1055" s="28"/>
      <c r="K1055" s="28"/>
      <c r="L1055" s="28"/>
      <c r="M1055" s="28"/>
      <c r="N1055" s="28"/>
      <c r="O1055" s="28"/>
      <c r="P1055" s="28"/>
      <c r="Q1055" s="28"/>
      <c r="R1055" s="28"/>
      <c r="S1055" s="28"/>
      <c r="T1055" s="28"/>
      <c r="U1055" s="28"/>
      <c r="V1055" s="28"/>
      <c r="W1055" s="28"/>
      <c r="X1055" s="28"/>
      <c r="Y1055" s="28"/>
      <c r="Z1055" s="28"/>
      <c r="AA1055" s="28"/>
      <c r="AB1055" s="28"/>
      <c r="AC1055" s="28"/>
      <c r="AD1055" s="28"/>
      <c r="AE1055" s="28"/>
      <c r="AF1055" s="28"/>
      <c r="AG1055" s="28"/>
      <c r="AH1055" s="28"/>
      <c r="AI1055" s="28"/>
      <c r="AJ1055" s="28"/>
      <c r="AK1055" s="28"/>
      <c r="AL1055" s="28"/>
    </row>
    <row r="1056" spans="1:38">
      <c r="A1056" s="28"/>
      <c r="B1056" s="28"/>
      <c r="C1056" s="28"/>
      <c r="D1056" s="28"/>
      <c r="E1056" s="28"/>
      <c r="F1056" s="28"/>
      <c r="G1056" s="28"/>
      <c r="H1056" s="28"/>
      <c r="I1056" s="28"/>
      <c r="J1056" s="28"/>
      <c r="K1056" s="28"/>
      <c r="L1056" s="28"/>
      <c r="M1056" s="28"/>
      <c r="N1056" s="28"/>
      <c r="O1056" s="28"/>
      <c r="P1056" s="28"/>
      <c r="Q1056" s="28"/>
      <c r="R1056" s="28"/>
      <c r="S1056" s="28"/>
      <c r="T1056" s="28"/>
      <c r="U1056" s="28"/>
      <c r="V1056" s="28"/>
      <c r="W1056" s="28"/>
      <c r="X1056" s="28"/>
      <c r="Y1056" s="28"/>
      <c r="Z1056" s="28"/>
      <c r="AA1056" s="28"/>
      <c r="AB1056" s="28"/>
      <c r="AC1056" s="28"/>
      <c r="AD1056" s="28"/>
      <c r="AE1056" s="28"/>
      <c r="AF1056" s="28"/>
      <c r="AG1056" s="28"/>
      <c r="AH1056" s="28"/>
      <c r="AI1056" s="28"/>
      <c r="AJ1056" s="28"/>
      <c r="AK1056" s="28"/>
      <c r="AL1056" s="28"/>
    </row>
    <row r="1057" spans="1:38">
      <c r="A1057" s="28"/>
      <c r="B1057" s="28"/>
      <c r="C1057" s="28"/>
      <c r="D1057" s="28"/>
      <c r="E1057" s="28"/>
      <c r="F1057" s="28"/>
      <c r="G1057" s="28"/>
      <c r="H1057" s="28"/>
      <c r="I1057" s="28"/>
      <c r="J1057" s="28"/>
      <c r="K1057" s="28"/>
      <c r="L1057" s="28"/>
      <c r="M1057" s="28"/>
      <c r="N1057" s="28"/>
      <c r="O1057" s="28"/>
      <c r="P1057" s="28"/>
      <c r="Q1057" s="28"/>
      <c r="R1057" s="28"/>
      <c r="S1057" s="28"/>
      <c r="T1057" s="28"/>
      <c r="U1057" s="28"/>
      <c r="V1057" s="28"/>
      <c r="W1057" s="28"/>
      <c r="X1057" s="28"/>
      <c r="Y1057" s="28"/>
      <c r="Z1057" s="28"/>
      <c r="AA1057" s="28"/>
      <c r="AB1057" s="28"/>
      <c r="AC1057" s="28"/>
      <c r="AD1057" s="28"/>
      <c r="AE1057" s="28"/>
      <c r="AF1057" s="28"/>
      <c r="AG1057" s="28"/>
      <c r="AH1057" s="28"/>
      <c r="AI1057" s="28"/>
      <c r="AJ1057" s="28"/>
      <c r="AK1057" s="28"/>
      <c r="AL1057" s="28"/>
    </row>
    <row r="1058" spans="1:38">
      <c r="A1058" s="28"/>
      <c r="B1058" s="28"/>
      <c r="C1058" s="28"/>
      <c r="D1058" s="28"/>
      <c r="E1058" s="28"/>
      <c r="F1058" s="28"/>
      <c r="G1058" s="28"/>
      <c r="H1058" s="28"/>
      <c r="I1058" s="28"/>
      <c r="J1058" s="28"/>
      <c r="K1058" s="28"/>
      <c r="L1058" s="28"/>
      <c r="M1058" s="28"/>
      <c r="N1058" s="28"/>
      <c r="O1058" s="28"/>
      <c r="P1058" s="28"/>
      <c r="Q1058" s="28"/>
      <c r="R1058" s="28"/>
      <c r="S1058" s="28"/>
      <c r="T1058" s="28"/>
      <c r="U1058" s="28"/>
      <c r="V1058" s="28"/>
      <c r="W1058" s="28"/>
      <c r="X1058" s="28"/>
      <c r="Y1058" s="28"/>
      <c r="Z1058" s="28"/>
      <c r="AA1058" s="28"/>
      <c r="AB1058" s="28"/>
      <c r="AC1058" s="28"/>
      <c r="AD1058" s="28"/>
      <c r="AE1058" s="28"/>
      <c r="AF1058" s="28"/>
      <c r="AG1058" s="28"/>
      <c r="AH1058" s="28"/>
      <c r="AI1058" s="28"/>
      <c r="AJ1058" s="28"/>
      <c r="AK1058" s="28"/>
      <c r="AL1058" s="28"/>
    </row>
    <row r="1059" spans="1:38">
      <c r="A1059" s="28"/>
      <c r="B1059" s="28"/>
      <c r="C1059" s="28"/>
      <c r="D1059" s="28"/>
      <c r="E1059" s="28"/>
      <c r="F1059" s="28"/>
      <c r="G1059" s="28"/>
      <c r="H1059" s="28"/>
      <c r="I1059" s="28"/>
      <c r="J1059" s="28"/>
      <c r="K1059" s="28"/>
      <c r="L1059" s="28"/>
      <c r="M1059" s="28"/>
      <c r="N1059" s="28"/>
      <c r="O1059" s="28"/>
      <c r="P1059" s="28"/>
      <c r="Q1059" s="28"/>
      <c r="R1059" s="28"/>
      <c r="S1059" s="28"/>
      <c r="T1059" s="28"/>
      <c r="U1059" s="28"/>
      <c r="V1059" s="28"/>
      <c r="W1059" s="28"/>
      <c r="X1059" s="28"/>
      <c r="Y1059" s="28"/>
      <c r="Z1059" s="28"/>
      <c r="AA1059" s="28"/>
      <c r="AB1059" s="28"/>
      <c r="AC1059" s="28"/>
      <c r="AD1059" s="28"/>
      <c r="AE1059" s="28"/>
      <c r="AF1059" s="28"/>
      <c r="AG1059" s="28"/>
      <c r="AH1059" s="28"/>
      <c r="AI1059" s="28"/>
      <c r="AJ1059" s="28"/>
      <c r="AK1059" s="28"/>
      <c r="AL1059" s="28"/>
    </row>
    <row r="1060" spans="1:38">
      <c r="A1060" s="28"/>
      <c r="B1060" s="28"/>
      <c r="C1060" s="28"/>
      <c r="D1060" s="28"/>
      <c r="E1060" s="28"/>
      <c r="F1060" s="28"/>
      <c r="G1060" s="28"/>
      <c r="H1060" s="28"/>
      <c r="I1060" s="28"/>
      <c r="J1060" s="28"/>
      <c r="K1060" s="28"/>
      <c r="L1060" s="28"/>
      <c r="M1060" s="28"/>
      <c r="N1060" s="28"/>
      <c r="O1060" s="28"/>
      <c r="P1060" s="28"/>
      <c r="Q1060" s="28"/>
      <c r="R1060" s="28"/>
      <c r="S1060" s="28"/>
      <c r="T1060" s="28"/>
      <c r="U1060" s="28"/>
      <c r="V1060" s="28"/>
      <c r="W1060" s="28"/>
      <c r="X1060" s="28"/>
      <c r="Y1060" s="28"/>
      <c r="Z1060" s="28"/>
      <c r="AA1060" s="28"/>
      <c r="AB1060" s="28"/>
      <c r="AC1060" s="28"/>
      <c r="AD1060" s="28"/>
      <c r="AE1060" s="28"/>
      <c r="AF1060" s="28"/>
      <c r="AG1060" s="28"/>
      <c r="AH1060" s="28"/>
      <c r="AI1060" s="28"/>
      <c r="AJ1060" s="28"/>
      <c r="AK1060" s="28"/>
      <c r="AL1060" s="28"/>
    </row>
    <row r="1061" spans="1:38">
      <c r="A1061" s="28"/>
      <c r="B1061" s="28"/>
      <c r="C1061" s="28"/>
      <c r="D1061" s="28"/>
      <c r="E1061" s="28"/>
      <c r="F1061" s="28"/>
      <c r="G1061" s="28"/>
      <c r="H1061" s="28"/>
      <c r="I1061" s="28"/>
      <c r="J1061" s="28"/>
      <c r="K1061" s="28"/>
      <c r="L1061" s="28"/>
      <c r="M1061" s="28"/>
      <c r="N1061" s="28"/>
      <c r="O1061" s="28"/>
      <c r="P1061" s="28"/>
      <c r="Q1061" s="28"/>
      <c r="R1061" s="28"/>
      <c r="S1061" s="28"/>
      <c r="T1061" s="28"/>
      <c r="U1061" s="28"/>
      <c r="V1061" s="28"/>
      <c r="W1061" s="28"/>
      <c r="X1061" s="28"/>
      <c r="Y1061" s="28"/>
      <c r="Z1061" s="28"/>
      <c r="AA1061" s="28"/>
      <c r="AB1061" s="28"/>
      <c r="AC1061" s="28"/>
      <c r="AD1061" s="28"/>
      <c r="AE1061" s="28"/>
      <c r="AF1061" s="28"/>
      <c r="AG1061" s="28"/>
      <c r="AH1061" s="28"/>
      <c r="AI1061" s="28"/>
      <c r="AJ1061" s="28"/>
      <c r="AK1061" s="28"/>
      <c r="AL1061" s="28"/>
    </row>
    <row r="1062" spans="1:38">
      <c r="A1062" s="28"/>
      <c r="B1062" s="28"/>
      <c r="C1062" s="28"/>
      <c r="D1062" s="28"/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  <c r="O1062" s="28"/>
      <c r="P1062" s="28"/>
      <c r="Q1062" s="28"/>
      <c r="R1062" s="28"/>
      <c r="S1062" s="28"/>
      <c r="T1062" s="28"/>
      <c r="U1062" s="28"/>
      <c r="V1062" s="28"/>
      <c r="W1062" s="28"/>
      <c r="X1062" s="28"/>
      <c r="Y1062" s="28"/>
      <c r="Z1062" s="28"/>
      <c r="AA1062" s="28"/>
      <c r="AB1062" s="28"/>
      <c r="AC1062" s="28"/>
      <c r="AD1062" s="28"/>
      <c r="AE1062" s="28"/>
      <c r="AF1062" s="28"/>
      <c r="AG1062" s="28"/>
      <c r="AH1062" s="28"/>
      <c r="AI1062" s="28"/>
      <c r="AJ1062" s="28"/>
      <c r="AK1062" s="28"/>
      <c r="AL1062" s="28"/>
    </row>
    <row r="1063" spans="1:38">
      <c r="A1063" s="28"/>
      <c r="B1063" s="28"/>
      <c r="C1063" s="28"/>
      <c r="D1063" s="28"/>
      <c r="E1063" s="28"/>
      <c r="F1063" s="28"/>
      <c r="G1063" s="28"/>
      <c r="H1063" s="28"/>
      <c r="I1063" s="28"/>
      <c r="J1063" s="28"/>
      <c r="K1063" s="28"/>
      <c r="L1063" s="28"/>
      <c r="M1063" s="28"/>
      <c r="N1063" s="28"/>
      <c r="O1063" s="28"/>
      <c r="P1063" s="28"/>
      <c r="Q1063" s="28"/>
      <c r="R1063" s="28"/>
      <c r="S1063" s="28"/>
      <c r="T1063" s="28"/>
      <c r="U1063" s="28"/>
      <c r="V1063" s="28"/>
      <c r="W1063" s="28"/>
      <c r="X1063" s="28"/>
      <c r="Y1063" s="28"/>
      <c r="Z1063" s="28"/>
      <c r="AA1063" s="28"/>
      <c r="AB1063" s="28"/>
      <c r="AC1063" s="28"/>
      <c r="AD1063" s="28"/>
      <c r="AE1063" s="28"/>
      <c r="AF1063" s="28"/>
      <c r="AG1063" s="28"/>
      <c r="AH1063" s="28"/>
      <c r="AI1063" s="28"/>
      <c r="AJ1063" s="28"/>
      <c r="AK1063" s="28"/>
      <c r="AL1063" s="28"/>
    </row>
    <row r="1064" spans="1:38">
      <c r="A1064" s="28"/>
      <c r="B1064" s="28"/>
      <c r="C1064" s="28"/>
      <c r="D1064" s="28"/>
      <c r="E1064" s="28"/>
      <c r="F1064" s="28"/>
      <c r="G1064" s="28"/>
      <c r="H1064" s="28"/>
      <c r="I1064" s="28"/>
      <c r="J1064" s="28"/>
      <c r="K1064" s="28"/>
      <c r="L1064" s="28"/>
      <c r="M1064" s="28"/>
      <c r="N1064" s="28"/>
      <c r="O1064" s="28"/>
      <c r="P1064" s="28"/>
      <c r="Q1064" s="28"/>
      <c r="R1064" s="28"/>
      <c r="S1064" s="28"/>
      <c r="T1064" s="28"/>
      <c r="U1064" s="28"/>
      <c r="V1064" s="28"/>
      <c r="W1064" s="28"/>
      <c r="X1064" s="28"/>
      <c r="Y1064" s="28"/>
      <c r="Z1064" s="28"/>
      <c r="AA1064" s="28"/>
      <c r="AB1064" s="28"/>
      <c r="AC1064" s="28"/>
      <c r="AD1064" s="28"/>
      <c r="AE1064" s="28"/>
      <c r="AF1064" s="28"/>
      <c r="AG1064" s="28"/>
      <c r="AH1064" s="28"/>
      <c r="AI1064" s="28"/>
      <c r="AJ1064" s="28"/>
      <c r="AK1064" s="28"/>
      <c r="AL1064" s="28"/>
    </row>
    <row r="1065" spans="1:38">
      <c r="A1065" s="28"/>
      <c r="B1065" s="28"/>
      <c r="C1065" s="28"/>
      <c r="D1065" s="28"/>
      <c r="E1065" s="28"/>
      <c r="F1065" s="28"/>
      <c r="G1065" s="28"/>
      <c r="H1065" s="28"/>
      <c r="I1065" s="28"/>
      <c r="J1065" s="28"/>
      <c r="K1065" s="28"/>
      <c r="L1065" s="28"/>
      <c r="M1065" s="28"/>
      <c r="N1065" s="28"/>
      <c r="O1065" s="28"/>
      <c r="P1065" s="28"/>
      <c r="Q1065" s="28"/>
      <c r="R1065" s="28"/>
      <c r="S1065" s="28"/>
      <c r="T1065" s="28"/>
      <c r="U1065" s="28"/>
      <c r="V1065" s="28"/>
      <c r="W1065" s="28"/>
      <c r="X1065" s="28"/>
      <c r="Y1065" s="28"/>
      <c r="Z1065" s="28"/>
      <c r="AA1065" s="28"/>
      <c r="AB1065" s="28"/>
      <c r="AC1065" s="28"/>
      <c r="AD1065" s="28"/>
      <c r="AE1065" s="28"/>
      <c r="AF1065" s="28"/>
      <c r="AG1065" s="28"/>
      <c r="AH1065" s="28"/>
      <c r="AI1065" s="28"/>
      <c r="AJ1065" s="28"/>
      <c r="AK1065" s="28"/>
      <c r="AL1065" s="28"/>
    </row>
    <row r="1066" spans="1:38">
      <c r="A1066" s="28"/>
      <c r="B1066" s="28"/>
      <c r="C1066" s="28"/>
      <c r="D1066" s="28"/>
      <c r="E1066" s="28"/>
      <c r="F1066" s="28"/>
      <c r="G1066" s="28"/>
      <c r="H1066" s="28"/>
      <c r="I1066" s="28"/>
      <c r="J1066" s="28"/>
      <c r="K1066" s="28"/>
      <c r="L1066" s="28"/>
      <c r="M1066" s="28"/>
      <c r="N1066" s="28"/>
      <c r="O1066" s="28"/>
      <c r="P1066" s="28"/>
      <c r="Q1066" s="28"/>
      <c r="R1066" s="28"/>
      <c r="S1066" s="28"/>
      <c r="T1066" s="28"/>
      <c r="U1066" s="28"/>
      <c r="V1066" s="28"/>
      <c r="W1066" s="28"/>
      <c r="X1066" s="28"/>
      <c r="Y1066" s="28"/>
      <c r="Z1066" s="28"/>
      <c r="AA1066" s="28"/>
      <c r="AB1066" s="28"/>
      <c r="AC1066" s="28"/>
      <c r="AD1066" s="28"/>
      <c r="AE1066" s="28"/>
      <c r="AF1066" s="28"/>
      <c r="AG1066" s="28"/>
      <c r="AH1066" s="28"/>
      <c r="AI1066" s="28"/>
      <c r="AJ1066" s="28"/>
      <c r="AK1066" s="28"/>
      <c r="AL1066" s="28"/>
    </row>
    <row r="1067" spans="1:38">
      <c r="A1067" s="28"/>
      <c r="B1067" s="28"/>
      <c r="C1067" s="28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28"/>
      <c r="S1067" s="28"/>
      <c r="T1067" s="28"/>
      <c r="U1067" s="28"/>
      <c r="V1067" s="28"/>
      <c r="W1067" s="28"/>
      <c r="X1067" s="28"/>
      <c r="Y1067" s="28"/>
      <c r="Z1067" s="28"/>
      <c r="AA1067" s="28"/>
      <c r="AB1067" s="28"/>
      <c r="AC1067" s="28"/>
      <c r="AD1067" s="28"/>
      <c r="AE1067" s="28"/>
      <c r="AF1067" s="28"/>
      <c r="AG1067" s="28"/>
      <c r="AH1067" s="28"/>
      <c r="AI1067" s="28"/>
      <c r="AJ1067" s="28"/>
      <c r="AK1067" s="28"/>
      <c r="AL1067" s="28"/>
    </row>
    <row r="1068" spans="1:38">
      <c r="A1068" s="28"/>
      <c r="B1068" s="28"/>
      <c r="C1068" s="28"/>
      <c r="D1068" s="28"/>
      <c r="E1068" s="28"/>
      <c r="F1068" s="28"/>
      <c r="G1068" s="28"/>
      <c r="H1068" s="28"/>
      <c r="I1068" s="28"/>
      <c r="J1068" s="28"/>
      <c r="K1068" s="28"/>
      <c r="L1068" s="28"/>
      <c r="M1068" s="28"/>
      <c r="N1068" s="28"/>
      <c r="O1068" s="28"/>
      <c r="P1068" s="28"/>
      <c r="Q1068" s="28"/>
      <c r="R1068" s="28"/>
      <c r="S1068" s="28"/>
      <c r="T1068" s="28"/>
      <c r="U1068" s="28"/>
      <c r="V1068" s="28"/>
      <c r="W1068" s="28"/>
      <c r="X1068" s="28"/>
      <c r="Y1068" s="28"/>
      <c r="Z1068" s="28"/>
      <c r="AA1068" s="28"/>
      <c r="AB1068" s="28"/>
      <c r="AC1068" s="28"/>
      <c r="AD1068" s="28"/>
      <c r="AE1068" s="28"/>
      <c r="AF1068" s="28"/>
      <c r="AG1068" s="28"/>
      <c r="AH1068" s="28"/>
      <c r="AI1068" s="28"/>
      <c r="AJ1068" s="28"/>
      <c r="AK1068" s="28"/>
      <c r="AL1068" s="28"/>
    </row>
    <row r="1069" spans="1:38">
      <c r="A1069" s="28"/>
      <c r="B1069" s="28"/>
      <c r="C1069" s="28"/>
      <c r="D1069" s="28"/>
      <c r="E1069" s="28"/>
      <c r="F1069" s="28"/>
      <c r="G1069" s="28"/>
      <c r="H1069" s="28"/>
      <c r="I1069" s="28"/>
      <c r="J1069" s="28"/>
      <c r="K1069" s="28"/>
      <c r="L1069" s="28"/>
      <c r="M1069" s="28"/>
      <c r="N1069" s="28"/>
      <c r="O1069" s="28"/>
      <c r="P1069" s="28"/>
      <c r="Q1069" s="28"/>
      <c r="R1069" s="28"/>
      <c r="S1069" s="28"/>
      <c r="T1069" s="28"/>
      <c r="U1069" s="28"/>
      <c r="V1069" s="28"/>
      <c r="W1069" s="28"/>
      <c r="X1069" s="28"/>
      <c r="Y1069" s="28"/>
      <c r="Z1069" s="28"/>
      <c r="AA1069" s="28"/>
      <c r="AB1069" s="28"/>
      <c r="AC1069" s="28"/>
      <c r="AD1069" s="28"/>
      <c r="AE1069" s="28"/>
      <c r="AF1069" s="28"/>
      <c r="AG1069" s="28"/>
      <c r="AH1069" s="28"/>
      <c r="AI1069" s="28"/>
      <c r="AJ1069" s="28"/>
      <c r="AK1069" s="28"/>
      <c r="AL1069" s="28"/>
    </row>
    <row r="1070" spans="1:38">
      <c r="A1070" s="28"/>
      <c r="B1070" s="28"/>
      <c r="C1070" s="28"/>
      <c r="D1070" s="28"/>
      <c r="E1070" s="28"/>
      <c r="F1070" s="28"/>
      <c r="G1070" s="28"/>
      <c r="H1070" s="28"/>
      <c r="I1070" s="28"/>
      <c r="J1070" s="28"/>
      <c r="K1070" s="28"/>
      <c r="L1070" s="28"/>
      <c r="M1070" s="28"/>
      <c r="N1070" s="28"/>
      <c r="O1070" s="28"/>
      <c r="P1070" s="28"/>
      <c r="Q1070" s="28"/>
      <c r="R1070" s="28"/>
      <c r="S1070" s="28"/>
      <c r="T1070" s="28"/>
      <c r="U1070" s="28"/>
      <c r="V1070" s="28"/>
      <c r="W1070" s="28"/>
      <c r="X1070" s="28"/>
      <c r="Y1070" s="28"/>
      <c r="Z1070" s="28"/>
      <c r="AA1070" s="28"/>
      <c r="AB1070" s="28"/>
      <c r="AC1070" s="28"/>
      <c r="AD1070" s="28"/>
      <c r="AE1070" s="28"/>
      <c r="AF1070" s="28"/>
      <c r="AG1070" s="28"/>
      <c r="AH1070" s="28"/>
      <c r="AI1070" s="28"/>
      <c r="AJ1070" s="28"/>
      <c r="AK1070" s="28"/>
      <c r="AL1070" s="28"/>
    </row>
    <row r="1071" spans="1:38">
      <c r="A1071" s="28"/>
      <c r="B1071" s="28"/>
      <c r="C1071" s="28"/>
      <c r="D1071" s="28"/>
      <c r="E1071" s="28"/>
      <c r="F1071" s="28"/>
      <c r="G1071" s="28"/>
      <c r="H1071" s="28"/>
      <c r="I1071" s="28"/>
      <c r="J1071" s="28"/>
      <c r="K1071" s="28"/>
      <c r="L1071" s="28"/>
      <c r="M1071" s="28"/>
      <c r="N1071" s="28"/>
      <c r="O1071" s="28"/>
      <c r="P1071" s="28"/>
      <c r="Q1071" s="28"/>
      <c r="R1071" s="28"/>
      <c r="S1071" s="28"/>
      <c r="T1071" s="28"/>
      <c r="U1071" s="28"/>
      <c r="V1071" s="28"/>
      <c r="W1071" s="28"/>
      <c r="X1071" s="28"/>
      <c r="Y1071" s="28"/>
      <c r="Z1071" s="28"/>
      <c r="AA1071" s="28"/>
      <c r="AB1071" s="28"/>
      <c r="AC1071" s="28"/>
      <c r="AD1071" s="28"/>
      <c r="AE1071" s="28"/>
      <c r="AF1071" s="28"/>
      <c r="AG1071" s="28"/>
      <c r="AH1071" s="28"/>
      <c r="AI1071" s="28"/>
      <c r="AJ1071" s="28"/>
      <c r="AK1071" s="28"/>
      <c r="AL1071" s="28"/>
    </row>
    <row r="1072" spans="1:38">
      <c r="A1072" s="28"/>
      <c r="B1072" s="28"/>
      <c r="C1072" s="28"/>
      <c r="D1072" s="28"/>
      <c r="E1072" s="28"/>
      <c r="F1072" s="28"/>
      <c r="G1072" s="28"/>
      <c r="H1072" s="28"/>
      <c r="I1072" s="28"/>
      <c r="J1072" s="28"/>
      <c r="K1072" s="28"/>
      <c r="L1072" s="28"/>
      <c r="M1072" s="28"/>
      <c r="N1072" s="28"/>
      <c r="O1072" s="28"/>
      <c r="P1072" s="28"/>
      <c r="Q1072" s="28"/>
      <c r="R1072" s="28"/>
      <c r="S1072" s="28"/>
      <c r="T1072" s="28"/>
      <c r="U1072" s="28"/>
      <c r="V1072" s="28"/>
      <c r="W1072" s="28"/>
      <c r="X1072" s="28"/>
      <c r="Y1072" s="28"/>
      <c r="Z1072" s="28"/>
      <c r="AA1072" s="28"/>
      <c r="AB1072" s="28"/>
      <c r="AC1072" s="28"/>
      <c r="AD1072" s="28"/>
      <c r="AE1072" s="28"/>
      <c r="AF1072" s="28"/>
      <c r="AG1072" s="28"/>
      <c r="AH1072" s="28"/>
      <c r="AI1072" s="28"/>
      <c r="AJ1072" s="28"/>
      <c r="AK1072" s="28"/>
      <c r="AL1072" s="28"/>
    </row>
    <row r="1073" spans="1:38">
      <c r="A1073" s="28"/>
      <c r="B1073" s="28"/>
      <c r="C1073" s="28"/>
      <c r="D1073" s="28"/>
      <c r="E1073" s="28"/>
      <c r="F1073" s="28"/>
      <c r="G1073" s="28"/>
      <c r="H1073" s="28"/>
      <c r="I1073" s="28"/>
      <c r="J1073" s="28"/>
      <c r="K1073" s="28"/>
      <c r="L1073" s="28"/>
      <c r="M1073" s="28"/>
      <c r="N1073" s="28"/>
      <c r="O1073" s="28"/>
      <c r="P1073" s="28"/>
      <c r="Q1073" s="28"/>
      <c r="R1073" s="28"/>
      <c r="S1073" s="28"/>
      <c r="T1073" s="28"/>
      <c r="U1073" s="28"/>
      <c r="V1073" s="28"/>
      <c r="W1073" s="28"/>
      <c r="X1073" s="28"/>
      <c r="Y1073" s="28"/>
      <c r="Z1073" s="28"/>
      <c r="AA1073" s="28"/>
      <c r="AB1073" s="28"/>
      <c r="AC1073" s="28"/>
      <c r="AD1073" s="28"/>
      <c r="AE1073" s="28"/>
      <c r="AF1073" s="28"/>
      <c r="AG1073" s="28"/>
      <c r="AH1073" s="28"/>
      <c r="AI1073" s="28"/>
      <c r="AJ1073" s="28"/>
      <c r="AK1073" s="28"/>
      <c r="AL1073" s="28"/>
    </row>
    <row r="1074" spans="1:38">
      <c r="A1074" s="28"/>
      <c r="B1074" s="28"/>
      <c r="C1074" s="28"/>
      <c r="D1074" s="28"/>
      <c r="E1074" s="28"/>
      <c r="F1074" s="28"/>
      <c r="G1074" s="28"/>
      <c r="H1074" s="28"/>
      <c r="I1074" s="28"/>
      <c r="J1074" s="28"/>
      <c r="K1074" s="28"/>
      <c r="L1074" s="28"/>
      <c r="M1074" s="28"/>
      <c r="N1074" s="28"/>
      <c r="O1074" s="28"/>
      <c r="P1074" s="28"/>
      <c r="Q1074" s="28"/>
      <c r="R1074" s="28"/>
      <c r="S1074" s="28"/>
      <c r="T1074" s="28"/>
      <c r="U1074" s="28"/>
      <c r="V1074" s="28"/>
      <c r="W1074" s="28"/>
      <c r="X1074" s="28"/>
      <c r="Y1074" s="28"/>
      <c r="Z1074" s="28"/>
      <c r="AA1074" s="28"/>
      <c r="AB1074" s="28"/>
      <c r="AC1074" s="28"/>
      <c r="AD1074" s="28"/>
      <c r="AE1074" s="28"/>
      <c r="AF1074" s="28"/>
      <c r="AG1074" s="28"/>
      <c r="AH1074" s="28"/>
      <c r="AI1074" s="28"/>
      <c r="AJ1074" s="28"/>
      <c r="AK1074" s="28"/>
      <c r="AL1074" s="28"/>
    </row>
    <row r="1075" spans="1:38">
      <c r="A1075" s="28"/>
      <c r="B1075" s="28"/>
      <c r="C1075" s="28"/>
      <c r="D1075" s="28"/>
      <c r="E1075" s="28"/>
      <c r="F1075" s="28"/>
      <c r="G1075" s="28"/>
      <c r="H1075" s="28"/>
      <c r="I1075" s="28"/>
      <c r="J1075" s="28"/>
      <c r="K1075" s="28"/>
      <c r="L1075" s="28"/>
      <c r="M1075" s="28"/>
      <c r="N1075" s="28"/>
      <c r="O1075" s="28"/>
      <c r="P1075" s="28"/>
      <c r="Q1075" s="28"/>
      <c r="R1075" s="28"/>
      <c r="S1075" s="28"/>
      <c r="T1075" s="28"/>
      <c r="U1075" s="28"/>
      <c r="V1075" s="28"/>
      <c r="W1075" s="28"/>
      <c r="X1075" s="28"/>
      <c r="Y1075" s="28"/>
      <c r="Z1075" s="28"/>
      <c r="AA1075" s="28"/>
      <c r="AB1075" s="28"/>
      <c r="AC1075" s="28"/>
      <c r="AD1075" s="28"/>
      <c r="AE1075" s="28"/>
      <c r="AF1075" s="28"/>
      <c r="AG1075" s="28"/>
      <c r="AH1075" s="28"/>
      <c r="AI1075" s="28"/>
      <c r="AJ1075" s="28"/>
      <c r="AK1075" s="28"/>
      <c r="AL1075" s="28"/>
    </row>
    <row r="1076" spans="1:38">
      <c r="A1076" s="28"/>
      <c r="B1076" s="28"/>
      <c r="C1076" s="28"/>
      <c r="D1076" s="28"/>
      <c r="E1076" s="28"/>
      <c r="F1076" s="28"/>
      <c r="G1076" s="28"/>
      <c r="H1076" s="28"/>
      <c r="I1076" s="28"/>
      <c r="J1076" s="28"/>
      <c r="K1076" s="28"/>
      <c r="L1076" s="28"/>
      <c r="M1076" s="28"/>
      <c r="N1076" s="28"/>
      <c r="O1076" s="28"/>
      <c r="P1076" s="28"/>
      <c r="Q1076" s="28"/>
      <c r="R1076" s="28"/>
      <c r="S1076" s="28"/>
      <c r="T1076" s="28"/>
      <c r="U1076" s="28"/>
      <c r="V1076" s="28"/>
      <c r="W1076" s="28"/>
      <c r="X1076" s="28"/>
      <c r="Y1076" s="28"/>
      <c r="Z1076" s="28"/>
      <c r="AA1076" s="28"/>
      <c r="AB1076" s="28"/>
      <c r="AC1076" s="28"/>
      <c r="AD1076" s="28"/>
      <c r="AE1076" s="28"/>
      <c r="AF1076" s="28"/>
      <c r="AG1076" s="28"/>
      <c r="AH1076" s="28"/>
      <c r="AI1076" s="28"/>
      <c r="AJ1076" s="28"/>
      <c r="AK1076" s="28"/>
      <c r="AL1076" s="28"/>
    </row>
    <row r="1077" spans="1:38">
      <c r="A1077" s="28"/>
      <c r="B1077" s="28"/>
      <c r="C1077" s="28"/>
      <c r="D1077" s="28"/>
      <c r="E1077" s="28"/>
      <c r="F1077" s="28"/>
      <c r="G1077" s="28"/>
      <c r="H1077" s="28"/>
      <c r="I1077" s="28"/>
      <c r="J1077" s="28"/>
      <c r="K1077" s="28"/>
      <c r="L1077" s="28"/>
      <c r="M1077" s="28"/>
      <c r="N1077" s="28"/>
      <c r="O1077" s="28"/>
      <c r="P1077" s="28"/>
      <c r="Q1077" s="28"/>
      <c r="R1077" s="28"/>
      <c r="S1077" s="28"/>
      <c r="T1077" s="28"/>
      <c r="U1077" s="28"/>
      <c r="V1077" s="28"/>
      <c r="W1077" s="28"/>
      <c r="X1077" s="28"/>
      <c r="Y1077" s="28"/>
      <c r="Z1077" s="28"/>
      <c r="AA1077" s="28"/>
      <c r="AB1077" s="28"/>
      <c r="AC1077" s="28"/>
      <c r="AD1077" s="28"/>
      <c r="AE1077" s="28"/>
      <c r="AF1077" s="28"/>
      <c r="AG1077" s="28"/>
      <c r="AH1077" s="28"/>
      <c r="AI1077" s="28"/>
      <c r="AJ1077" s="28"/>
      <c r="AK1077" s="28"/>
      <c r="AL1077" s="28"/>
    </row>
    <row r="1078" spans="1:38">
      <c r="A1078" s="28"/>
      <c r="B1078" s="28"/>
      <c r="C1078" s="28"/>
      <c r="D1078" s="28"/>
      <c r="E1078" s="28"/>
      <c r="F1078" s="28"/>
      <c r="G1078" s="28"/>
      <c r="H1078" s="28"/>
      <c r="I1078" s="28"/>
      <c r="J1078" s="28"/>
      <c r="K1078" s="28"/>
      <c r="L1078" s="28"/>
      <c r="M1078" s="28"/>
      <c r="N1078" s="28"/>
      <c r="O1078" s="28"/>
      <c r="P1078" s="28"/>
      <c r="Q1078" s="28"/>
      <c r="R1078" s="28"/>
      <c r="S1078" s="28"/>
      <c r="T1078" s="28"/>
      <c r="U1078" s="28"/>
      <c r="V1078" s="28"/>
      <c r="W1078" s="28"/>
      <c r="X1078" s="28"/>
      <c r="Y1078" s="28"/>
      <c r="Z1078" s="28"/>
      <c r="AA1078" s="28"/>
      <c r="AB1078" s="28"/>
      <c r="AC1078" s="28"/>
      <c r="AD1078" s="28"/>
      <c r="AE1078" s="28"/>
      <c r="AF1078" s="28"/>
      <c r="AG1078" s="28"/>
      <c r="AH1078" s="28"/>
      <c r="AI1078" s="28"/>
      <c r="AJ1078" s="28"/>
      <c r="AK1078" s="28"/>
      <c r="AL1078" s="28"/>
    </row>
    <row r="1079" spans="1:38">
      <c r="A1079" s="28"/>
      <c r="B1079" s="28"/>
      <c r="C1079" s="28"/>
      <c r="D1079" s="28"/>
      <c r="E1079" s="28"/>
      <c r="F1079" s="28"/>
      <c r="G1079" s="28"/>
      <c r="H1079" s="28"/>
      <c r="I1079" s="28"/>
      <c r="J1079" s="28"/>
      <c r="K1079" s="28"/>
      <c r="L1079" s="28"/>
      <c r="M1079" s="28"/>
      <c r="N1079" s="28"/>
      <c r="O1079" s="28"/>
      <c r="P1079" s="28"/>
      <c r="Q1079" s="28"/>
      <c r="R1079" s="28"/>
      <c r="S1079" s="28"/>
      <c r="T1079" s="28"/>
      <c r="U1079" s="28"/>
      <c r="V1079" s="28"/>
      <c r="W1079" s="28"/>
      <c r="X1079" s="28"/>
      <c r="Y1079" s="28"/>
      <c r="Z1079" s="28"/>
      <c r="AA1079" s="28"/>
      <c r="AB1079" s="28"/>
      <c r="AC1079" s="28"/>
      <c r="AD1079" s="28"/>
      <c r="AE1079" s="28"/>
      <c r="AF1079" s="28"/>
      <c r="AG1079" s="28"/>
      <c r="AH1079" s="28"/>
      <c r="AI1079" s="28"/>
      <c r="AJ1079" s="28"/>
      <c r="AK1079" s="28"/>
      <c r="AL1079" s="28"/>
    </row>
    <row r="1080" spans="1:38">
      <c r="A1080" s="28"/>
      <c r="B1080" s="28"/>
      <c r="C1080" s="28"/>
      <c r="D1080" s="28"/>
      <c r="E1080" s="28"/>
      <c r="F1080" s="28"/>
      <c r="G1080" s="28"/>
      <c r="H1080" s="28"/>
      <c r="I1080" s="28"/>
      <c r="J1080" s="28"/>
      <c r="K1080" s="28"/>
      <c r="L1080" s="28"/>
      <c r="M1080" s="28"/>
      <c r="N1080" s="28"/>
      <c r="O1080" s="28"/>
      <c r="P1080" s="28"/>
      <c r="Q1080" s="28"/>
      <c r="R1080" s="28"/>
      <c r="S1080" s="28"/>
      <c r="T1080" s="28"/>
      <c r="U1080" s="28"/>
      <c r="V1080" s="28"/>
      <c r="W1080" s="28"/>
      <c r="X1080" s="28"/>
      <c r="Y1080" s="28"/>
      <c r="Z1080" s="28"/>
      <c r="AA1080" s="28"/>
      <c r="AB1080" s="28"/>
      <c r="AC1080" s="28"/>
      <c r="AD1080" s="28"/>
      <c r="AE1080" s="28"/>
      <c r="AF1080" s="28"/>
      <c r="AG1080" s="28"/>
      <c r="AH1080" s="28"/>
      <c r="AI1080" s="28"/>
      <c r="AJ1080" s="28"/>
      <c r="AK1080" s="28"/>
      <c r="AL1080" s="28"/>
    </row>
    <row r="1081" spans="1:38">
      <c r="A1081" s="28"/>
      <c r="B1081" s="28"/>
      <c r="C1081" s="28"/>
      <c r="D1081" s="28"/>
      <c r="E1081" s="28"/>
      <c r="F1081" s="28"/>
      <c r="G1081" s="28"/>
      <c r="H1081" s="28"/>
      <c r="I1081" s="28"/>
      <c r="J1081" s="28"/>
      <c r="K1081" s="28"/>
      <c r="L1081" s="28"/>
      <c r="M1081" s="28"/>
      <c r="N1081" s="28"/>
      <c r="O1081" s="28"/>
      <c r="P1081" s="28"/>
      <c r="Q1081" s="28"/>
      <c r="R1081" s="28"/>
      <c r="S1081" s="28"/>
      <c r="T1081" s="28"/>
      <c r="U1081" s="28"/>
      <c r="V1081" s="28"/>
      <c r="W1081" s="28"/>
      <c r="X1081" s="28"/>
      <c r="Y1081" s="28"/>
      <c r="Z1081" s="28"/>
      <c r="AA1081" s="28"/>
      <c r="AB1081" s="28"/>
      <c r="AC1081" s="28"/>
      <c r="AD1081" s="28"/>
      <c r="AE1081" s="28"/>
      <c r="AF1081" s="28"/>
      <c r="AG1081" s="28"/>
      <c r="AH1081" s="28"/>
      <c r="AI1081" s="28"/>
      <c r="AJ1081" s="28"/>
      <c r="AK1081" s="28"/>
      <c r="AL1081" s="28"/>
    </row>
    <row r="1082" spans="1:38">
      <c r="A1082" s="28"/>
      <c r="B1082" s="28"/>
      <c r="C1082" s="28"/>
      <c r="D1082" s="28"/>
      <c r="E1082" s="28"/>
      <c r="F1082" s="28"/>
      <c r="G1082" s="28"/>
      <c r="H1082" s="28"/>
      <c r="I1082" s="28"/>
      <c r="J1082" s="28"/>
      <c r="K1082" s="28"/>
      <c r="L1082" s="28"/>
      <c r="M1082" s="28"/>
      <c r="N1082" s="28"/>
      <c r="O1082" s="28"/>
      <c r="P1082" s="28"/>
      <c r="Q1082" s="28"/>
      <c r="R1082" s="28"/>
      <c r="S1082" s="28"/>
      <c r="T1082" s="28"/>
      <c r="U1082" s="28"/>
      <c r="V1082" s="28"/>
      <c r="W1082" s="28"/>
      <c r="X1082" s="28"/>
      <c r="Y1082" s="28"/>
      <c r="Z1082" s="28"/>
      <c r="AA1082" s="28"/>
      <c r="AB1082" s="28"/>
      <c r="AC1082" s="28"/>
      <c r="AD1082" s="28"/>
      <c r="AE1082" s="28"/>
      <c r="AF1082" s="28"/>
      <c r="AG1082" s="28"/>
      <c r="AH1082" s="28"/>
      <c r="AI1082" s="28"/>
      <c r="AJ1082" s="28"/>
      <c r="AK1082" s="28"/>
      <c r="AL1082" s="28"/>
    </row>
    <row r="1083" spans="1:38">
      <c r="A1083" s="28"/>
      <c r="B1083" s="28"/>
      <c r="C1083" s="28"/>
      <c r="D1083" s="28"/>
      <c r="E1083" s="28"/>
      <c r="F1083" s="28"/>
      <c r="G1083" s="28"/>
      <c r="H1083" s="28"/>
      <c r="I1083" s="28"/>
      <c r="J1083" s="28"/>
      <c r="K1083" s="28"/>
      <c r="L1083" s="28"/>
      <c r="M1083" s="28"/>
      <c r="N1083" s="28"/>
      <c r="O1083" s="28"/>
      <c r="P1083" s="28"/>
      <c r="Q1083" s="28"/>
      <c r="R1083" s="28"/>
      <c r="S1083" s="28"/>
      <c r="T1083" s="28"/>
      <c r="U1083" s="28"/>
      <c r="V1083" s="28"/>
      <c r="W1083" s="28"/>
      <c r="X1083" s="28"/>
      <c r="Y1083" s="28"/>
      <c r="Z1083" s="28"/>
      <c r="AA1083" s="28"/>
      <c r="AB1083" s="28"/>
      <c r="AC1083" s="28"/>
      <c r="AD1083" s="28"/>
      <c r="AE1083" s="28"/>
      <c r="AF1083" s="28"/>
      <c r="AG1083" s="28"/>
      <c r="AH1083" s="28"/>
      <c r="AI1083" s="28"/>
      <c r="AJ1083" s="28"/>
      <c r="AK1083" s="28"/>
      <c r="AL1083" s="28"/>
    </row>
    <row r="1084" spans="1:38">
      <c r="A1084" s="28"/>
      <c r="B1084" s="28"/>
      <c r="C1084" s="28"/>
      <c r="D1084" s="28"/>
      <c r="E1084" s="28"/>
      <c r="F1084" s="28"/>
      <c r="G1084" s="28"/>
      <c r="H1084" s="28"/>
      <c r="I1084" s="28"/>
      <c r="J1084" s="28"/>
      <c r="K1084" s="28"/>
      <c r="L1084" s="28"/>
      <c r="M1084" s="28"/>
      <c r="N1084" s="28"/>
      <c r="O1084" s="28"/>
      <c r="P1084" s="28"/>
      <c r="Q1084" s="28"/>
      <c r="R1084" s="28"/>
      <c r="S1084" s="28"/>
      <c r="T1084" s="28"/>
      <c r="U1084" s="28"/>
      <c r="V1084" s="28"/>
      <c r="W1084" s="28"/>
      <c r="X1084" s="28"/>
      <c r="Y1084" s="28"/>
      <c r="Z1084" s="28"/>
      <c r="AA1084" s="28"/>
      <c r="AB1084" s="28"/>
      <c r="AC1084" s="28"/>
      <c r="AD1084" s="28"/>
      <c r="AE1084" s="28"/>
      <c r="AF1084" s="28"/>
      <c r="AG1084" s="28"/>
      <c r="AH1084" s="28"/>
      <c r="AI1084" s="28"/>
      <c r="AJ1084" s="28"/>
      <c r="AK1084" s="28"/>
      <c r="AL1084" s="28"/>
    </row>
    <row r="1085" spans="1:38">
      <c r="A1085" s="28"/>
      <c r="B1085" s="28"/>
      <c r="C1085" s="28"/>
      <c r="D1085" s="28"/>
      <c r="E1085" s="28"/>
      <c r="F1085" s="28"/>
      <c r="G1085" s="28"/>
      <c r="H1085" s="28"/>
      <c r="I1085" s="28"/>
      <c r="J1085" s="28"/>
      <c r="K1085" s="28"/>
      <c r="L1085" s="28"/>
      <c r="M1085" s="28"/>
      <c r="N1085" s="28"/>
      <c r="O1085" s="28"/>
      <c r="P1085" s="28"/>
      <c r="Q1085" s="28"/>
      <c r="R1085" s="28"/>
      <c r="S1085" s="28"/>
      <c r="T1085" s="28"/>
      <c r="U1085" s="28"/>
      <c r="V1085" s="28"/>
      <c r="W1085" s="28"/>
      <c r="X1085" s="28"/>
      <c r="Y1085" s="28"/>
      <c r="Z1085" s="28"/>
      <c r="AA1085" s="28"/>
      <c r="AB1085" s="28"/>
      <c r="AC1085" s="28"/>
      <c r="AD1085" s="28"/>
      <c r="AE1085" s="28"/>
      <c r="AF1085" s="28"/>
      <c r="AG1085" s="28"/>
      <c r="AH1085" s="28"/>
      <c r="AI1085" s="28"/>
      <c r="AJ1085" s="28"/>
      <c r="AK1085" s="28"/>
      <c r="AL1085" s="28"/>
    </row>
    <row r="1086" spans="1:38">
      <c r="A1086" s="28"/>
      <c r="B1086" s="28"/>
      <c r="C1086" s="28"/>
      <c r="D1086" s="28"/>
      <c r="E1086" s="28"/>
      <c r="F1086" s="28"/>
      <c r="G1086" s="28"/>
      <c r="H1086" s="28"/>
      <c r="I1086" s="28"/>
      <c r="J1086" s="28"/>
      <c r="K1086" s="28"/>
      <c r="L1086" s="28"/>
      <c r="M1086" s="28"/>
      <c r="N1086" s="28"/>
      <c r="O1086" s="28"/>
      <c r="P1086" s="28"/>
      <c r="Q1086" s="28"/>
      <c r="R1086" s="28"/>
      <c r="S1086" s="28"/>
      <c r="T1086" s="28"/>
      <c r="U1086" s="28"/>
      <c r="V1086" s="28"/>
      <c r="W1086" s="28"/>
      <c r="X1086" s="28"/>
      <c r="Y1086" s="28"/>
      <c r="Z1086" s="28"/>
      <c r="AA1086" s="28"/>
      <c r="AB1086" s="28"/>
      <c r="AC1086" s="28"/>
      <c r="AD1086" s="28"/>
      <c r="AE1086" s="28"/>
      <c r="AF1086" s="28"/>
      <c r="AG1086" s="28"/>
      <c r="AH1086" s="28"/>
      <c r="AI1086" s="28"/>
      <c r="AJ1086" s="28"/>
      <c r="AK1086" s="28"/>
      <c r="AL1086" s="28"/>
    </row>
    <row r="1087" spans="1:38">
      <c r="A1087" s="28"/>
      <c r="B1087" s="28"/>
      <c r="C1087" s="28"/>
      <c r="D1087" s="28"/>
      <c r="E1087" s="28"/>
      <c r="F1087" s="28"/>
      <c r="G1087" s="28"/>
      <c r="H1087" s="28"/>
      <c r="I1087" s="28"/>
      <c r="J1087" s="28"/>
      <c r="K1087" s="28"/>
      <c r="L1087" s="28"/>
      <c r="M1087" s="28"/>
      <c r="N1087" s="28"/>
      <c r="O1087" s="28"/>
      <c r="P1087" s="28"/>
      <c r="Q1087" s="28"/>
      <c r="R1087" s="28"/>
      <c r="S1087" s="28"/>
      <c r="T1087" s="28"/>
      <c r="U1087" s="28"/>
      <c r="V1087" s="28"/>
      <c r="W1087" s="28"/>
      <c r="X1087" s="28"/>
      <c r="Y1087" s="28"/>
      <c r="Z1087" s="28"/>
      <c r="AA1087" s="28"/>
      <c r="AB1087" s="28"/>
      <c r="AC1087" s="28"/>
      <c r="AD1087" s="28"/>
      <c r="AE1087" s="28"/>
      <c r="AF1087" s="28"/>
      <c r="AG1087" s="28"/>
      <c r="AH1087" s="28"/>
      <c r="AI1087" s="28"/>
      <c r="AJ1087" s="28"/>
      <c r="AK1087" s="28"/>
      <c r="AL1087" s="28"/>
    </row>
    <row r="1088" spans="1:38">
      <c r="A1088" s="28"/>
      <c r="B1088" s="28"/>
      <c r="C1088" s="28"/>
      <c r="D1088" s="28"/>
      <c r="E1088" s="28"/>
      <c r="F1088" s="28"/>
      <c r="G1088" s="28"/>
      <c r="H1088" s="28"/>
      <c r="I1088" s="28"/>
      <c r="J1088" s="28"/>
      <c r="K1088" s="28"/>
      <c r="L1088" s="28"/>
      <c r="M1088" s="28"/>
      <c r="N1088" s="28"/>
      <c r="O1088" s="28"/>
      <c r="P1088" s="28"/>
      <c r="Q1088" s="28"/>
      <c r="R1088" s="28"/>
      <c r="S1088" s="28"/>
      <c r="T1088" s="28"/>
      <c r="U1088" s="28"/>
      <c r="V1088" s="28"/>
      <c r="W1088" s="28"/>
      <c r="X1088" s="28"/>
      <c r="Y1088" s="28"/>
      <c r="Z1088" s="28"/>
      <c r="AA1088" s="28"/>
      <c r="AB1088" s="28"/>
      <c r="AC1088" s="28"/>
      <c r="AD1088" s="28"/>
      <c r="AE1088" s="28"/>
      <c r="AF1088" s="28"/>
      <c r="AG1088" s="28"/>
      <c r="AH1088" s="28"/>
      <c r="AI1088" s="28"/>
      <c r="AJ1088" s="28"/>
      <c r="AK1088" s="28"/>
      <c r="AL1088" s="28"/>
    </row>
    <row r="1089" spans="1:38">
      <c r="A1089" s="28"/>
      <c r="B1089" s="28"/>
      <c r="C1089" s="28"/>
      <c r="D1089" s="28"/>
      <c r="E1089" s="28"/>
      <c r="F1089" s="28"/>
      <c r="G1089" s="28"/>
      <c r="H1089" s="28"/>
      <c r="I1089" s="28"/>
      <c r="J1089" s="28"/>
      <c r="K1089" s="28"/>
      <c r="L1089" s="28"/>
      <c r="M1089" s="28"/>
      <c r="N1089" s="28"/>
      <c r="O1089" s="28"/>
      <c r="P1089" s="28"/>
      <c r="Q1089" s="28"/>
      <c r="R1089" s="28"/>
      <c r="S1089" s="28"/>
      <c r="T1089" s="28"/>
      <c r="U1089" s="28"/>
      <c r="V1089" s="28"/>
      <c r="W1089" s="28"/>
      <c r="X1089" s="28"/>
      <c r="Y1089" s="28"/>
      <c r="Z1089" s="28"/>
      <c r="AA1089" s="28"/>
      <c r="AB1089" s="28"/>
      <c r="AC1089" s="28"/>
      <c r="AD1089" s="28"/>
      <c r="AE1089" s="28"/>
      <c r="AF1089" s="28"/>
      <c r="AG1089" s="28"/>
      <c r="AH1089" s="28"/>
      <c r="AI1089" s="28"/>
      <c r="AJ1089" s="28"/>
      <c r="AK1089" s="28"/>
      <c r="AL1089" s="28"/>
    </row>
    <row r="1090" spans="1:38">
      <c r="A1090" s="28"/>
      <c r="B1090" s="28"/>
      <c r="C1090" s="28"/>
      <c r="D1090" s="28"/>
      <c r="E1090" s="28"/>
      <c r="F1090" s="28"/>
      <c r="G1090" s="28"/>
      <c r="H1090" s="28"/>
      <c r="I1090" s="28"/>
      <c r="J1090" s="28"/>
      <c r="K1090" s="28"/>
      <c r="L1090" s="28"/>
      <c r="M1090" s="28"/>
      <c r="N1090" s="28"/>
      <c r="O1090" s="28"/>
      <c r="P1090" s="28"/>
      <c r="Q1090" s="28"/>
      <c r="R1090" s="28"/>
      <c r="S1090" s="28"/>
      <c r="T1090" s="28"/>
      <c r="U1090" s="28"/>
      <c r="V1090" s="28"/>
      <c r="W1090" s="28"/>
      <c r="X1090" s="28"/>
      <c r="Y1090" s="28"/>
      <c r="Z1090" s="28"/>
      <c r="AA1090" s="28"/>
      <c r="AB1090" s="28"/>
      <c r="AC1090" s="28"/>
      <c r="AD1090" s="28"/>
      <c r="AE1090" s="28"/>
      <c r="AF1090" s="28"/>
      <c r="AG1090" s="28"/>
      <c r="AH1090" s="28"/>
      <c r="AI1090" s="28"/>
      <c r="AJ1090" s="28"/>
      <c r="AK1090" s="28"/>
      <c r="AL1090" s="28"/>
    </row>
    <row r="1091" spans="1:38">
      <c r="A1091" s="28"/>
      <c r="B1091" s="28"/>
      <c r="C1091" s="28"/>
      <c r="D1091" s="28"/>
      <c r="E1091" s="28"/>
      <c r="F1091" s="28"/>
      <c r="G1091" s="28"/>
      <c r="H1091" s="28"/>
      <c r="I1091" s="28"/>
      <c r="J1091" s="28"/>
      <c r="K1091" s="28"/>
      <c r="L1091" s="28"/>
      <c r="M1091" s="28"/>
      <c r="N1091" s="28"/>
      <c r="O1091" s="28"/>
      <c r="P1091" s="28"/>
      <c r="Q1091" s="28"/>
      <c r="R1091" s="28"/>
      <c r="S1091" s="28"/>
      <c r="T1091" s="28"/>
      <c r="U1091" s="28"/>
      <c r="V1091" s="28"/>
      <c r="W1091" s="28"/>
      <c r="X1091" s="28"/>
      <c r="Y1091" s="28"/>
      <c r="Z1091" s="28"/>
      <c r="AA1091" s="28"/>
      <c r="AB1091" s="28"/>
      <c r="AC1091" s="28"/>
      <c r="AD1091" s="28"/>
      <c r="AE1091" s="28"/>
      <c r="AF1091" s="28"/>
      <c r="AG1091" s="28"/>
      <c r="AH1091" s="28"/>
      <c r="AI1091" s="28"/>
      <c r="AJ1091" s="28"/>
      <c r="AK1091" s="28"/>
      <c r="AL1091" s="28"/>
    </row>
    <row r="1092" spans="1:38">
      <c r="A1092" s="28"/>
      <c r="B1092" s="28"/>
      <c r="C1092" s="28"/>
      <c r="D1092" s="28"/>
      <c r="E1092" s="28"/>
      <c r="F1092" s="28"/>
      <c r="G1092" s="28"/>
      <c r="H1092" s="28"/>
      <c r="I1092" s="28"/>
      <c r="J1092" s="28"/>
      <c r="K1092" s="28"/>
      <c r="L1092" s="28"/>
      <c r="M1092" s="28"/>
      <c r="N1092" s="28"/>
      <c r="O1092" s="28"/>
      <c r="P1092" s="28"/>
      <c r="Q1092" s="28"/>
      <c r="R1092" s="28"/>
      <c r="S1092" s="28"/>
      <c r="T1092" s="28"/>
      <c r="U1092" s="28"/>
      <c r="V1092" s="28"/>
      <c r="W1092" s="28"/>
      <c r="X1092" s="28"/>
      <c r="Y1092" s="28"/>
      <c r="Z1092" s="28"/>
      <c r="AA1092" s="28"/>
      <c r="AB1092" s="28"/>
      <c r="AC1092" s="28"/>
      <c r="AD1092" s="28"/>
      <c r="AE1092" s="28"/>
      <c r="AF1092" s="28"/>
      <c r="AG1092" s="28"/>
      <c r="AH1092" s="28"/>
      <c r="AI1092" s="28"/>
      <c r="AJ1092" s="28"/>
      <c r="AK1092" s="28"/>
      <c r="AL1092" s="28"/>
    </row>
    <row r="1093" spans="1:38">
      <c r="A1093" s="28"/>
      <c r="B1093" s="28"/>
      <c r="C1093" s="28"/>
      <c r="D1093" s="28"/>
      <c r="E1093" s="28"/>
      <c r="F1093" s="28"/>
      <c r="G1093" s="28"/>
      <c r="H1093" s="28"/>
      <c r="I1093" s="28"/>
      <c r="J1093" s="28"/>
      <c r="K1093" s="28"/>
      <c r="L1093" s="28"/>
      <c r="M1093" s="28"/>
      <c r="N1093" s="28"/>
      <c r="O1093" s="28"/>
      <c r="P1093" s="28"/>
      <c r="Q1093" s="28"/>
      <c r="R1093" s="28"/>
      <c r="S1093" s="28"/>
      <c r="T1093" s="28"/>
      <c r="U1093" s="28"/>
      <c r="V1093" s="28"/>
      <c r="W1093" s="28"/>
      <c r="X1093" s="28"/>
      <c r="Y1093" s="28"/>
      <c r="Z1093" s="28"/>
      <c r="AA1093" s="28"/>
      <c r="AB1093" s="28"/>
      <c r="AC1093" s="28"/>
      <c r="AD1093" s="28"/>
      <c r="AE1093" s="28"/>
      <c r="AF1093" s="28"/>
      <c r="AG1093" s="28"/>
      <c r="AH1093" s="28"/>
      <c r="AI1093" s="28"/>
      <c r="AJ1093" s="28"/>
      <c r="AK1093" s="28"/>
      <c r="AL1093" s="28"/>
    </row>
    <row r="1094" spans="1:38">
      <c r="A1094" s="28"/>
      <c r="B1094" s="28"/>
      <c r="C1094" s="28"/>
      <c r="D1094" s="28"/>
      <c r="E1094" s="28"/>
      <c r="F1094" s="28"/>
      <c r="G1094" s="28"/>
      <c r="H1094" s="28"/>
      <c r="I1094" s="28"/>
      <c r="J1094" s="28"/>
      <c r="K1094" s="28"/>
      <c r="L1094" s="28"/>
      <c r="M1094" s="28"/>
      <c r="N1094" s="28"/>
      <c r="O1094" s="28"/>
      <c r="P1094" s="28"/>
      <c r="Q1094" s="28"/>
      <c r="R1094" s="28"/>
      <c r="S1094" s="28"/>
      <c r="T1094" s="28"/>
      <c r="U1094" s="28"/>
      <c r="V1094" s="28"/>
      <c r="W1094" s="28"/>
      <c r="X1094" s="28"/>
      <c r="Y1094" s="28"/>
      <c r="Z1094" s="28"/>
      <c r="AA1094" s="28"/>
      <c r="AB1094" s="28"/>
      <c r="AC1094" s="28"/>
      <c r="AD1094" s="28"/>
      <c r="AE1094" s="28"/>
      <c r="AF1094" s="28"/>
      <c r="AG1094" s="28"/>
      <c r="AH1094" s="28"/>
      <c r="AI1094" s="28"/>
      <c r="AJ1094" s="28"/>
      <c r="AK1094" s="28"/>
      <c r="AL1094" s="28"/>
    </row>
    <row r="1095" spans="1:38">
      <c r="A1095" s="28"/>
      <c r="B1095" s="28"/>
      <c r="C1095" s="28"/>
      <c r="D1095" s="28"/>
      <c r="E1095" s="28"/>
      <c r="F1095" s="28"/>
      <c r="G1095" s="28"/>
      <c r="H1095" s="28"/>
      <c r="I1095" s="28"/>
      <c r="J1095" s="28"/>
      <c r="K1095" s="28"/>
      <c r="L1095" s="28"/>
      <c r="M1095" s="28"/>
      <c r="N1095" s="28"/>
      <c r="O1095" s="28"/>
      <c r="P1095" s="28"/>
      <c r="Q1095" s="28"/>
      <c r="R1095" s="28"/>
      <c r="S1095" s="28"/>
      <c r="T1095" s="28"/>
      <c r="U1095" s="28"/>
      <c r="V1095" s="28"/>
      <c r="W1095" s="28"/>
      <c r="X1095" s="28"/>
      <c r="Y1095" s="28"/>
      <c r="Z1095" s="28"/>
      <c r="AA1095" s="28"/>
      <c r="AB1095" s="28"/>
      <c r="AC1095" s="28"/>
      <c r="AD1095" s="28"/>
      <c r="AE1095" s="28"/>
      <c r="AF1095" s="28"/>
      <c r="AG1095" s="28"/>
      <c r="AH1095" s="28"/>
      <c r="AI1095" s="28"/>
      <c r="AJ1095" s="28"/>
      <c r="AK1095" s="28"/>
      <c r="AL1095" s="28"/>
    </row>
    <row r="1096" spans="1:38">
      <c r="A1096" s="28"/>
      <c r="B1096" s="28"/>
      <c r="C1096" s="28"/>
      <c r="D1096" s="28"/>
      <c r="E1096" s="28"/>
      <c r="F1096" s="28"/>
      <c r="G1096" s="28"/>
      <c r="H1096" s="28"/>
      <c r="I1096" s="28"/>
      <c r="J1096" s="28"/>
      <c r="K1096" s="28"/>
      <c r="L1096" s="28"/>
      <c r="M1096" s="28"/>
      <c r="N1096" s="28"/>
      <c r="O1096" s="28"/>
      <c r="P1096" s="28"/>
      <c r="Q1096" s="28"/>
      <c r="R1096" s="28"/>
      <c r="S1096" s="28"/>
      <c r="T1096" s="28"/>
      <c r="U1096" s="28"/>
      <c r="V1096" s="28"/>
      <c r="W1096" s="28"/>
      <c r="X1096" s="28"/>
      <c r="Y1096" s="28"/>
      <c r="Z1096" s="28"/>
      <c r="AA1096" s="28"/>
      <c r="AB1096" s="28"/>
      <c r="AC1096" s="28"/>
      <c r="AD1096" s="28"/>
      <c r="AE1096" s="28"/>
      <c r="AF1096" s="28"/>
      <c r="AG1096" s="28"/>
      <c r="AH1096" s="28"/>
      <c r="AI1096" s="28"/>
      <c r="AJ1096" s="28"/>
      <c r="AK1096" s="28"/>
      <c r="AL1096" s="28"/>
    </row>
    <row r="1097" spans="1:38">
      <c r="A1097" s="28"/>
      <c r="B1097" s="28"/>
      <c r="C1097" s="28"/>
      <c r="D1097" s="28"/>
      <c r="E1097" s="28"/>
      <c r="F1097" s="28"/>
      <c r="G1097" s="28"/>
      <c r="H1097" s="28"/>
      <c r="I1097" s="28"/>
      <c r="J1097" s="28"/>
      <c r="K1097" s="28"/>
      <c r="L1097" s="28"/>
      <c r="M1097" s="28"/>
      <c r="N1097" s="28"/>
      <c r="O1097" s="28"/>
      <c r="P1097" s="28"/>
      <c r="Q1097" s="28"/>
      <c r="R1097" s="28"/>
      <c r="S1097" s="28"/>
      <c r="T1097" s="28"/>
      <c r="U1097" s="28"/>
      <c r="V1097" s="28"/>
      <c r="W1097" s="28"/>
      <c r="X1097" s="28"/>
      <c r="Y1097" s="28"/>
      <c r="Z1097" s="28"/>
      <c r="AA1097" s="28"/>
      <c r="AB1097" s="28"/>
      <c r="AC1097" s="28"/>
      <c r="AD1097" s="28"/>
      <c r="AE1097" s="28"/>
      <c r="AF1097" s="28"/>
      <c r="AG1097" s="28"/>
      <c r="AH1097" s="28"/>
      <c r="AI1097" s="28"/>
      <c r="AJ1097" s="28"/>
      <c r="AK1097" s="28"/>
      <c r="AL1097" s="28"/>
    </row>
    <row r="1098" spans="1:38">
      <c r="A1098" s="28"/>
      <c r="B1098" s="28"/>
      <c r="C1098" s="28"/>
      <c r="D1098" s="28"/>
      <c r="E1098" s="28"/>
      <c r="F1098" s="28"/>
      <c r="G1098" s="28"/>
      <c r="H1098" s="28"/>
      <c r="I1098" s="28"/>
      <c r="J1098" s="28"/>
      <c r="K1098" s="28"/>
      <c r="L1098" s="28"/>
      <c r="M1098" s="28"/>
      <c r="N1098" s="28"/>
      <c r="O1098" s="28"/>
      <c r="P1098" s="28"/>
      <c r="Q1098" s="28"/>
      <c r="R1098" s="28"/>
      <c r="S1098" s="28"/>
      <c r="T1098" s="28"/>
      <c r="U1098" s="28"/>
      <c r="V1098" s="28"/>
      <c r="W1098" s="28"/>
      <c r="X1098" s="28"/>
      <c r="Y1098" s="28"/>
      <c r="Z1098" s="28"/>
      <c r="AA1098" s="28"/>
      <c r="AB1098" s="28"/>
      <c r="AC1098" s="28"/>
      <c r="AD1098" s="28"/>
      <c r="AE1098" s="28"/>
      <c r="AF1098" s="28"/>
      <c r="AG1098" s="28"/>
      <c r="AH1098" s="28"/>
      <c r="AI1098" s="28"/>
      <c r="AJ1098" s="28"/>
      <c r="AK1098" s="28"/>
      <c r="AL1098" s="28"/>
    </row>
    <row r="1099" spans="1:38">
      <c r="A1099" s="28"/>
      <c r="B1099" s="28"/>
      <c r="C1099" s="28"/>
      <c r="D1099" s="28"/>
      <c r="E1099" s="28"/>
      <c r="F1099" s="28"/>
      <c r="G1099" s="28"/>
      <c r="H1099" s="28"/>
      <c r="I1099" s="28"/>
      <c r="J1099" s="28"/>
      <c r="K1099" s="28"/>
      <c r="L1099" s="28"/>
      <c r="M1099" s="28"/>
      <c r="N1099" s="28"/>
      <c r="O1099" s="28"/>
      <c r="P1099" s="28"/>
      <c r="Q1099" s="28"/>
      <c r="R1099" s="28"/>
      <c r="S1099" s="28"/>
      <c r="T1099" s="28"/>
      <c r="U1099" s="28"/>
      <c r="V1099" s="28"/>
      <c r="W1099" s="28"/>
      <c r="X1099" s="28"/>
      <c r="Y1099" s="28"/>
      <c r="Z1099" s="28"/>
      <c r="AA1099" s="28"/>
      <c r="AB1099" s="28"/>
      <c r="AC1099" s="28"/>
      <c r="AD1099" s="28"/>
      <c r="AE1099" s="28"/>
      <c r="AF1099" s="28"/>
      <c r="AG1099" s="28"/>
      <c r="AH1099" s="28"/>
      <c r="AI1099" s="28"/>
      <c r="AJ1099" s="28"/>
      <c r="AK1099" s="28"/>
      <c r="AL1099" s="28"/>
    </row>
    <row r="1100" spans="1:38">
      <c r="A1100" s="28"/>
      <c r="B1100" s="28"/>
      <c r="C1100" s="28"/>
      <c r="D1100" s="28"/>
      <c r="E1100" s="28"/>
      <c r="F1100" s="28"/>
      <c r="G1100" s="28"/>
      <c r="H1100" s="28"/>
      <c r="I1100" s="28"/>
      <c r="J1100" s="28"/>
      <c r="K1100" s="28"/>
      <c r="L1100" s="28"/>
      <c r="M1100" s="28"/>
      <c r="N1100" s="28"/>
      <c r="O1100" s="28"/>
      <c r="P1100" s="28"/>
      <c r="Q1100" s="28"/>
      <c r="R1100" s="28"/>
      <c r="S1100" s="28"/>
      <c r="T1100" s="28"/>
      <c r="U1100" s="28"/>
      <c r="V1100" s="28"/>
      <c r="W1100" s="28"/>
      <c r="X1100" s="28"/>
      <c r="Y1100" s="28"/>
      <c r="Z1100" s="28"/>
      <c r="AA1100" s="28"/>
      <c r="AB1100" s="28"/>
      <c r="AC1100" s="28"/>
      <c r="AD1100" s="28"/>
      <c r="AE1100" s="28"/>
      <c r="AF1100" s="28"/>
      <c r="AG1100" s="28"/>
      <c r="AH1100" s="28"/>
      <c r="AI1100" s="28"/>
      <c r="AJ1100" s="28"/>
      <c r="AK1100" s="28"/>
      <c r="AL1100" s="28"/>
    </row>
    <row r="1101" spans="1:38">
      <c r="A1101" s="28"/>
      <c r="B1101" s="28"/>
      <c r="C1101" s="28"/>
      <c r="D1101" s="28"/>
      <c r="E1101" s="28"/>
      <c r="F1101" s="28"/>
      <c r="G1101" s="28"/>
      <c r="H1101" s="28"/>
      <c r="I1101" s="28"/>
      <c r="J1101" s="28"/>
      <c r="K1101" s="28"/>
      <c r="L1101" s="28"/>
      <c r="M1101" s="28"/>
      <c r="N1101" s="28"/>
      <c r="O1101" s="28"/>
      <c r="P1101" s="28"/>
      <c r="Q1101" s="28"/>
      <c r="R1101" s="28"/>
      <c r="S1101" s="28"/>
      <c r="T1101" s="28"/>
      <c r="U1101" s="28"/>
      <c r="V1101" s="28"/>
      <c r="W1101" s="28"/>
      <c r="X1101" s="28"/>
      <c r="Y1101" s="28"/>
      <c r="Z1101" s="28"/>
      <c r="AA1101" s="28"/>
      <c r="AB1101" s="28"/>
      <c r="AC1101" s="28"/>
      <c r="AD1101" s="28"/>
      <c r="AE1101" s="28"/>
      <c r="AF1101" s="28"/>
      <c r="AG1101" s="28"/>
      <c r="AH1101" s="28"/>
      <c r="AI1101" s="28"/>
      <c r="AJ1101" s="28"/>
      <c r="AK1101" s="28"/>
      <c r="AL1101" s="28"/>
    </row>
    <row r="1102" spans="1:38">
      <c r="A1102" s="28"/>
      <c r="B1102" s="28"/>
      <c r="C1102" s="28"/>
      <c r="D1102" s="28"/>
      <c r="E1102" s="28"/>
      <c r="F1102" s="28"/>
      <c r="G1102" s="28"/>
      <c r="H1102" s="28"/>
      <c r="I1102" s="28"/>
      <c r="J1102" s="28"/>
      <c r="K1102" s="28"/>
      <c r="L1102" s="28"/>
      <c r="M1102" s="28"/>
      <c r="N1102" s="28"/>
      <c r="O1102" s="28"/>
      <c r="P1102" s="28"/>
      <c r="Q1102" s="28"/>
      <c r="R1102" s="28"/>
      <c r="S1102" s="28"/>
      <c r="T1102" s="28"/>
      <c r="U1102" s="28"/>
      <c r="V1102" s="28"/>
      <c r="W1102" s="28"/>
      <c r="X1102" s="28"/>
      <c r="Y1102" s="28"/>
      <c r="Z1102" s="28"/>
      <c r="AA1102" s="28"/>
      <c r="AB1102" s="28"/>
      <c r="AC1102" s="28"/>
      <c r="AD1102" s="28"/>
      <c r="AE1102" s="28"/>
      <c r="AF1102" s="28"/>
      <c r="AG1102" s="28"/>
      <c r="AH1102" s="28"/>
      <c r="AI1102" s="28"/>
      <c r="AJ1102" s="28"/>
      <c r="AK1102" s="28"/>
      <c r="AL1102" s="28"/>
    </row>
    <row r="1103" spans="1:38">
      <c r="A1103" s="28"/>
      <c r="B1103" s="28"/>
      <c r="C1103" s="28"/>
      <c r="D1103" s="28"/>
      <c r="E1103" s="28"/>
      <c r="F1103" s="28"/>
      <c r="G1103" s="28"/>
      <c r="H1103" s="28"/>
      <c r="I1103" s="28"/>
      <c r="J1103" s="28"/>
      <c r="K1103" s="28"/>
      <c r="L1103" s="28"/>
      <c r="M1103" s="28"/>
      <c r="N1103" s="28"/>
      <c r="O1103" s="28"/>
      <c r="P1103" s="28"/>
      <c r="Q1103" s="28"/>
      <c r="R1103" s="28"/>
      <c r="S1103" s="28"/>
      <c r="T1103" s="28"/>
      <c r="U1103" s="28"/>
      <c r="V1103" s="28"/>
      <c r="W1103" s="28"/>
      <c r="X1103" s="28"/>
      <c r="Y1103" s="28"/>
      <c r="Z1103" s="28"/>
      <c r="AA1103" s="28"/>
      <c r="AB1103" s="28"/>
      <c r="AC1103" s="28"/>
      <c r="AD1103" s="28"/>
      <c r="AE1103" s="28"/>
      <c r="AF1103" s="28"/>
      <c r="AG1103" s="28"/>
      <c r="AH1103" s="28"/>
      <c r="AI1103" s="28"/>
      <c r="AJ1103" s="28"/>
      <c r="AK1103" s="28"/>
      <c r="AL1103" s="28"/>
    </row>
    <row r="1104" spans="1:38">
      <c r="A1104" s="28"/>
      <c r="B1104" s="28"/>
      <c r="C1104" s="28"/>
      <c r="D1104" s="28"/>
      <c r="E1104" s="28"/>
      <c r="F1104" s="28"/>
      <c r="G1104" s="28"/>
      <c r="H1104" s="28"/>
      <c r="I1104" s="28"/>
      <c r="J1104" s="28"/>
      <c r="K1104" s="28"/>
      <c r="L1104" s="28"/>
      <c r="M1104" s="28"/>
      <c r="N1104" s="28"/>
      <c r="O1104" s="28"/>
      <c r="P1104" s="28"/>
      <c r="Q1104" s="28"/>
      <c r="R1104" s="28"/>
      <c r="S1104" s="28"/>
      <c r="T1104" s="28"/>
      <c r="U1104" s="28"/>
      <c r="V1104" s="28"/>
      <c r="W1104" s="28"/>
      <c r="X1104" s="28"/>
      <c r="Y1104" s="28"/>
      <c r="Z1104" s="28"/>
      <c r="AA1104" s="28"/>
      <c r="AB1104" s="28"/>
      <c r="AC1104" s="28"/>
      <c r="AD1104" s="28"/>
      <c r="AE1104" s="28"/>
      <c r="AF1104" s="28"/>
      <c r="AG1104" s="28"/>
      <c r="AH1104" s="28"/>
      <c r="AI1104" s="28"/>
      <c r="AJ1104" s="28"/>
      <c r="AK1104" s="28"/>
      <c r="AL1104" s="28"/>
    </row>
    <row r="1105" spans="1:38">
      <c r="A1105" s="28"/>
      <c r="B1105" s="28"/>
      <c r="C1105" s="28"/>
      <c r="D1105" s="28"/>
      <c r="E1105" s="28"/>
      <c r="F1105" s="28"/>
      <c r="G1105" s="28"/>
      <c r="H1105" s="28"/>
      <c r="I1105" s="28"/>
      <c r="J1105" s="28"/>
      <c r="K1105" s="28"/>
      <c r="L1105" s="28"/>
      <c r="M1105" s="28"/>
      <c r="N1105" s="28"/>
      <c r="O1105" s="28"/>
      <c r="P1105" s="28"/>
      <c r="Q1105" s="28"/>
      <c r="R1105" s="28"/>
      <c r="S1105" s="28"/>
      <c r="T1105" s="28"/>
      <c r="U1105" s="28"/>
      <c r="V1105" s="28"/>
      <c r="W1105" s="28"/>
      <c r="X1105" s="28"/>
      <c r="Y1105" s="28"/>
      <c r="Z1105" s="28"/>
      <c r="AA1105" s="28"/>
      <c r="AB1105" s="28"/>
      <c r="AC1105" s="28"/>
      <c r="AD1105" s="28"/>
      <c r="AE1105" s="28"/>
      <c r="AF1105" s="28"/>
      <c r="AG1105" s="28"/>
      <c r="AH1105" s="28"/>
      <c r="AI1105" s="28"/>
      <c r="AJ1105" s="28"/>
      <c r="AK1105" s="28"/>
      <c r="AL1105" s="28"/>
    </row>
    <row r="1106" spans="1:38">
      <c r="A1106" s="28"/>
      <c r="B1106" s="28"/>
      <c r="C1106" s="28"/>
      <c r="D1106" s="28"/>
      <c r="E1106" s="28"/>
      <c r="F1106" s="28"/>
      <c r="G1106" s="28"/>
      <c r="H1106" s="28"/>
      <c r="I1106" s="28"/>
      <c r="J1106" s="28"/>
      <c r="K1106" s="28"/>
      <c r="L1106" s="28"/>
      <c r="M1106" s="28"/>
      <c r="N1106" s="28"/>
      <c r="O1106" s="28"/>
      <c r="P1106" s="28"/>
      <c r="Q1106" s="28"/>
      <c r="R1106" s="28"/>
      <c r="S1106" s="28"/>
      <c r="T1106" s="28"/>
      <c r="U1106" s="28"/>
      <c r="V1106" s="28"/>
      <c r="W1106" s="28"/>
      <c r="X1106" s="28"/>
      <c r="Y1106" s="28"/>
      <c r="Z1106" s="28"/>
      <c r="AA1106" s="28"/>
      <c r="AB1106" s="28"/>
      <c r="AC1106" s="28"/>
      <c r="AD1106" s="28"/>
      <c r="AE1106" s="28"/>
      <c r="AF1106" s="28"/>
      <c r="AG1106" s="28"/>
      <c r="AH1106" s="28"/>
      <c r="AI1106" s="28"/>
      <c r="AJ1106" s="28"/>
      <c r="AK1106" s="28"/>
      <c r="AL1106" s="28"/>
    </row>
    <row r="1107" spans="1:38">
      <c r="A1107" s="28"/>
      <c r="B1107" s="28"/>
      <c r="C1107" s="28"/>
      <c r="D1107" s="28"/>
      <c r="E1107" s="28"/>
      <c r="F1107" s="28"/>
      <c r="G1107" s="28"/>
      <c r="H1107" s="28"/>
      <c r="I1107" s="28"/>
      <c r="J1107" s="28"/>
      <c r="K1107" s="28"/>
      <c r="L1107" s="28"/>
      <c r="M1107" s="28"/>
      <c r="N1107" s="28"/>
      <c r="O1107" s="28"/>
      <c r="P1107" s="28"/>
      <c r="Q1107" s="28"/>
      <c r="R1107" s="28"/>
      <c r="S1107" s="28"/>
      <c r="T1107" s="28"/>
      <c r="U1107" s="28"/>
      <c r="V1107" s="28"/>
      <c r="W1107" s="28"/>
      <c r="X1107" s="28"/>
      <c r="Y1107" s="28"/>
      <c r="Z1107" s="28"/>
      <c r="AA1107" s="28"/>
      <c r="AB1107" s="28"/>
      <c r="AC1107" s="28"/>
      <c r="AD1107" s="28"/>
      <c r="AE1107" s="28"/>
      <c r="AF1107" s="28"/>
      <c r="AG1107" s="28"/>
      <c r="AH1107" s="28"/>
      <c r="AI1107" s="28"/>
      <c r="AJ1107" s="28"/>
      <c r="AK1107" s="28"/>
      <c r="AL1107" s="28"/>
    </row>
    <row r="1108" spans="1:38">
      <c r="A1108" s="28"/>
      <c r="B1108" s="28"/>
      <c r="C1108" s="28"/>
      <c r="D1108" s="28"/>
      <c r="E1108" s="28"/>
      <c r="F1108" s="28"/>
      <c r="G1108" s="28"/>
      <c r="H1108" s="28"/>
      <c r="I1108" s="28"/>
      <c r="J1108" s="28"/>
      <c r="K1108" s="28"/>
      <c r="L1108" s="28"/>
      <c r="M1108" s="28"/>
      <c r="N1108" s="28"/>
      <c r="O1108" s="28"/>
      <c r="P1108" s="28"/>
      <c r="Q1108" s="28"/>
      <c r="R1108" s="28"/>
      <c r="S1108" s="28"/>
      <c r="T1108" s="28"/>
      <c r="U1108" s="28"/>
      <c r="V1108" s="28"/>
      <c r="W1108" s="28"/>
      <c r="X1108" s="28"/>
      <c r="Y1108" s="28"/>
      <c r="Z1108" s="28"/>
      <c r="AA1108" s="28"/>
      <c r="AB1108" s="28"/>
      <c r="AC1108" s="28"/>
      <c r="AD1108" s="28"/>
      <c r="AE1108" s="28"/>
      <c r="AF1108" s="28"/>
      <c r="AG1108" s="28"/>
      <c r="AH1108" s="28"/>
      <c r="AI1108" s="28"/>
      <c r="AJ1108" s="28"/>
      <c r="AK1108" s="28"/>
      <c r="AL1108" s="28"/>
    </row>
    <row r="1109" spans="1:38">
      <c r="A1109" s="28"/>
      <c r="B1109" s="28"/>
      <c r="C1109" s="28"/>
      <c r="D1109" s="28"/>
      <c r="E1109" s="28"/>
      <c r="F1109" s="28"/>
      <c r="G1109" s="28"/>
      <c r="H1109" s="28"/>
      <c r="I1109" s="28"/>
      <c r="J1109" s="28"/>
      <c r="K1109" s="28"/>
      <c r="L1109" s="28"/>
      <c r="M1109" s="28"/>
      <c r="N1109" s="28"/>
      <c r="O1109" s="28"/>
      <c r="P1109" s="28"/>
      <c r="Q1109" s="28"/>
      <c r="R1109" s="28"/>
      <c r="S1109" s="28"/>
      <c r="T1109" s="28"/>
      <c r="U1109" s="28"/>
      <c r="V1109" s="28"/>
      <c r="W1109" s="28"/>
      <c r="X1109" s="28"/>
      <c r="Y1109" s="28"/>
      <c r="Z1109" s="28"/>
      <c r="AA1109" s="28"/>
      <c r="AB1109" s="28"/>
      <c r="AC1109" s="28"/>
      <c r="AD1109" s="28"/>
      <c r="AE1109" s="28"/>
      <c r="AF1109" s="28"/>
      <c r="AG1109" s="28"/>
      <c r="AH1109" s="28"/>
      <c r="AI1109" s="28"/>
      <c r="AJ1109" s="28"/>
      <c r="AK1109" s="28"/>
      <c r="AL1109" s="28"/>
    </row>
    <row r="1110" spans="1:38">
      <c r="A1110" s="28"/>
      <c r="B1110" s="28"/>
      <c r="C1110" s="28"/>
      <c r="D1110" s="28"/>
      <c r="E1110" s="28"/>
      <c r="F1110" s="28"/>
      <c r="G1110" s="28"/>
      <c r="H1110" s="28"/>
      <c r="I1110" s="28"/>
      <c r="J1110" s="28"/>
      <c r="K1110" s="28"/>
      <c r="L1110" s="28"/>
      <c r="M1110" s="28"/>
      <c r="N1110" s="28"/>
      <c r="O1110" s="28"/>
      <c r="P1110" s="28"/>
      <c r="Q1110" s="28"/>
      <c r="R1110" s="28"/>
      <c r="S1110" s="28"/>
      <c r="T1110" s="28"/>
      <c r="U1110" s="28"/>
      <c r="V1110" s="28"/>
      <c r="W1110" s="28"/>
      <c r="X1110" s="28"/>
      <c r="Y1110" s="28"/>
      <c r="Z1110" s="28"/>
      <c r="AA1110" s="28"/>
      <c r="AB1110" s="28"/>
      <c r="AC1110" s="28"/>
      <c r="AD1110" s="28"/>
      <c r="AE1110" s="28"/>
      <c r="AF1110" s="28"/>
      <c r="AG1110" s="28"/>
      <c r="AH1110" s="28"/>
      <c r="AI1110" s="28"/>
      <c r="AJ1110" s="28"/>
      <c r="AK1110" s="28"/>
      <c r="AL1110" s="28"/>
    </row>
    <row r="1111" spans="1:38">
      <c r="A1111" s="28"/>
      <c r="B1111" s="28"/>
      <c r="C1111" s="28"/>
      <c r="D1111" s="28"/>
      <c r="E1111" s="28"/>
      <c r="F1111" s="28"/>
      <c r="G1111" s="28"/>
      <c r="H1111" s="28"/>
      <c r="I1111" s="28"/>
      <c r="J1111" s="28"/>
      <c r="K1111" s="28"/>
      <c r="L1111" s="28"/>
      <c r="M1111" s="28"/>
      <c r="N1111" s="28"/>
      <c r="O1111" s="28"/>
      <c r="P1111" s="28"/>
      <c r="Q1111" s="28"/>
      <c r="R1111" s="28"/>
      <c r="S1111" s="28"/>
      <c r="T1111" s="28"/>
      <c r="U1111" s="28"/>
      <c r="V1111" s="28"/>
      <c r="W1111" s="28"/>
      <c r="X1111" s="28"/>
      <c r="Y1111" s="28"/>
      <c r="Z1111" s="28"/>
      <c r="AA1111" s="28"/>
      <c r="AB1111" s="28"/>
      <c r="AC1111" s="28"/>
      <c r="AD1111" s="28"/>
      <c r="AE1111" s="28"/>
      <c r="AF1111" s="28"/>
      <c r="AG1111" s="28"/>
      <c r="AH1111" s="28"/>
      <c r="AI1111" s="28"/>
      <c r="AJ1111" s="28"/>
      <c r="AK1111" s="28"/>
      <c r="AL1111" s="28"/>
    </row>
    <row r="1112" spans="1:38">
      <c r="A1112" s="28"/>
      <c r="B1112" s="28"/>
      <c r="C1112" s="28"/>
      <c r="D1112" s="28"/>
      <c r="E1112" s="28"/>
      <c r="F1112" s="28"/>
      <c r="G1112" s="28"/>
      <c r="H1112" s="28"/>
      <c r="I1112" s="28"/>
      <c r="J1112" s="28"/>
      <c r="K1112" s="28"/>
      <c r="L1112" s="28"/>
      <c r="M1112" s="28"/>
      <c r="N1112" s="28"/>
      <c r="O1112" s="28"/>
      <c r="P1112" s="28"/>
      <c r="Q1112" s="28"/>
      <c r="R1112" s="28"/>
      <c r="S1112" s="28"/>
      <c r="T1112" s="28"/>
      <c r="U1112" s="28"/>
      <c r="V1112" s="28"/>
      <c r="W1112" s="28"/>
      <c r="X1112" s="28"/>
      <c r="Y1112" s="28"/>
      <c r="Z1112" s="28"/>
      <c r="AA1112" s="28"/>
      <c r="AB1112" s="28"/>
      <c r="AC1112" s="28"/>
      <c r="AD1112" s="28"/>
      <c r="AE1112" s="28"/>
      <c r="AF1112" s="28"/>
      <c r="AG1112" s="28"/>
      <c r="AH1112" s="28"/>
      <c r="AI1112" s="28"/>
      <c r="AJ1112" s="28"/>
      <c r="AK1112" s="28"/>
      <c r="AL1112" s="28"/>
    </row>
    <row r="1113" spans="1:38">
      <c r="A1113" s="28"/>
      <c r="B1113" s="28"/>
      <c r="C1113" s="28"/>
      <c r="D1113" s="28"/>
      <c r="E1113" s="28"/>
      <c r="F1113" s="28"/>
      <c r="G1113" s="28"/>
      <c r="H1113" s="28"/>
      <c r="I1113" s="28"/>
      <c r="J1113" s="28"/>
      <c r="K1113" s="28"/>
      <c r="L1113" s="28"/>
      <c r="M1113" s="28"/>
      <c r="N1113" s="28"/>
      <c r="O1113" s="28"/>
      <c r="P1113" s="28"/>
      <c r="Q1113" s="28"/>
      <c r="R1113" s="28"/>
      <c r="S1113" s="28"/>
      <c r="T1113" s="28"/>
      <c r="U1113" s="28"/>
      <c r="V1113" s="28"/>
      <c r="W1113" s="28"/>
      <c r="X1113" s="28"/>
      <c r="Y1113" s="28"/>
      <c r="Z1113" s="28"/>
      <c r="AA1113" s="28"/>
      <c r="AB1113" s="28"/>
      <c r="AC1113" s="28"/>
      <c r="AD1113" s="28"/>
      <c r="AE1113" s="28"/>
      <c r="AF1113" s="28"/>
      <c r="AG1113" s="28"/>
      <c r="AH1113" s="28"/>
      <c r="AI1113" s="28"/>
      <c r="AJ1113" s="28"/>
      <c r="AK1113" s="28"/>
      <c r="AL1113" s="28"/>
    </row>
    <row r="1114" spans="1:38">
      <c r="A1114" s="28"/>
      <c r="B1114" s="28"/>
      <c r="C1114" s="28"/>
      <c r="D1114" s="28"/>
      <c r="E1114" s="28"/>
      <c r="F1114" s="28"/>
      <c r="G1114" s="28"/>
      <c r="H1114" s="28"/>
      <c r="I1114" s="28"/>
      <c r="J1114" s="28"/>
      <c r="K1114" s="28"/>
      <c r="L1114" s="28"/>
      <c r="M1114" s="28"/>
      <c r="N1114" s="28"/>
      <c r="O1114" s="28"/>
      <c r="P1114" s="28"/>
      <c r="Q1114" s="28"/>
      <c r="R1114" s="28"/>
      <c r="S1114" s="28"/>
      <c r="T1114" s="28"/>
      <c r="U1114" s="28"/>
      <c r="V1114" s="28"/>
      <c r="W1114" s="28"/>
      <c r="X1114" s="28"/>
      <c r="Y1114" s="28"/>
      <c r="Z1114" s="28"/>
      <c r="AA1114" s="28"/>
      <c r="AB1114" s="28"/>
      <c r="AC1114" s="28"/>
      <c r="AD1114" s="28"/>
      <c r="AE1114" s="28"/>
      <c r="AF1114" s="28"/>
      <c r="AG1114" s="28"/>
      <c r="AH1114" s="28"/>
      <c r="AI1114" s="28"/>
      <c r="AJ1114" s="28"/>
      <c r="AK1114" s="28"/>
      <c r="AL1114" s="28"/>
    </row>
    <row r="1115" spans="1:38">
      <c r="A1115" s="28"/>
      <c r="B1115" s="28"/>
      <c r="C1115" s="28"/>
      <c r="D1115" s="28"/>
      <c r="E1115" s="28"/>
      <c r="F1115" s="28"/>
      <c r="G1115" s="28"/>
      <c r="H1115" s="28"/>
      <c r="I1115" s="28"/>
      <c r="J1115" s="28"/>
      <c r="K1115" s="28"/>
      <c r="L1115" s="28"/>
      <c r="M1115" s="28"/>
      <c r="N1115" s="28"/>
      <c r="O1115" s="28"/>
      <c r="P1115" s="28"/>
      <c r="Q1115" s="28"/>
      <c r="R1115" s="28"/>
      <c r="S1115" s="28"/>
      <c r="T1115" s="28"/>
      <c r="U1115" s="28"/>
      <c r="V1115" s="28"/>
      <c r="W1115" s="28"/>
      <c r="X1115" s="28"/>
      <c r="Y1115" s="28"/>
      <c r="Z1115" s="28"/>
      <c r="AA1115" s="28"/>
      <c r="AB1115" s="28"/>
      <c r="AC1115" s="28"/>
      <c r="AD1115" s="28"/>
      <c r="AE1115" s="28"/>
      <c r="AF1115" s="28"/>
      <c r="AG1115" s="28"/>
      <c r="AH1115" s="28"/>
      <c r="AI1115" s="28"/>
      <c r="AJ1115" s="28"/>
      <c r="AK1115" s="28"/>
      <c r="AL1115" s="28"/>
    </row>
    <row r="1116" spans="1:38">
      <c r="A1116" s="28"/>
      <c r="B1116" s="28"/>
      <c r="C1116" s="28"/>
      <c r="D1116" s="28"/>
      <c r="E1116" s="28"/>
      <c r="F1116" s="28"/>
      <c r="G1116" s="28"/>
      <c r="H1116" s="28"/>
      <c r="I1116" s="28"/>
      <c r="J1116" s="28"/>
      <c r="K1116" s="28"/>
      <c r="L1116" s="28"/>
      <c r="M1116" s="28"/>
      <c r="N1116" s="28"/>
      <c r="O1116" s="28"/>
      <c r="P1116" s="28"/>
      <c r="Q1116" s="28"/>
      <c r="R1116" s="28"/>
      <c r="S1116" s="28"/>
      <c r="T1116" s="28"/>
      <c r="U1116" s="28"/>
      <c r="V1116" s="28"/>
      <c r="W1116" s="28"/>
      <c r="X1116" s="28"/>
      <c r="Y1116" s="28"/>
      <c r="Z1116" s="28"/>
      <c r="AA1116" s="28"/>
      <c r="AB1116" s="28"/>
      <c r="AC1116" s="28"/>
      <c r="AD1116" s="28"/>
      <c r="AE1116" s="28"/>
      <c r="AF1116" s="28"/>
      <c r="AG1116" s="28"/>
      <c r="AH1116" s="28"/>
      <c r="AI1116" s="28"/>
      <c r="AJ1116" s="28"/>
      <c r="AK1116" s="28"/>
      <c r="AL1116" s="28"/>
    </row>
    <row r="1117" spans="1:38">
      <c r="A1117" s="28"/>
      <c r="B1117" s="28"/>
      <c r="C1117" s="28"/>
      <c r="D1117" s="28"/>
      <c r="E1117" s="28"/>
      <c r="F1117" s="28"/>
      <c r="G1117" s="28"/>
      <c r="H1117" s="28"/>
      <c r="I1117" s="28"/>
      <c r="J1117" s="28"/>
      <c r="K1117" s="28"/>
      <c r="L1117" s="28"/>
      <c r="M1117" s="28"/>
      <c r="N1117" s="28"/>
      <c r="O1117" s="28"/>
      <c r="P1117" s="28"/>
      <c r="Q1117" s="28"/>
      <c r="R1117" s="28"/>
      <c r="S1117" s="28"/>
      <c r="T1117" s="28"/>
      <c r="U1117" s="28"/>
      <c r="V1117" s="28"/>
      <c r="W1117" s="28"/>
      <c r="X1117" s="28"/>
      <c r="Y1117" s="28"/>
      <c r="Z1117" s="28"/>
      <c r="AA1117" s="28"/>
      <c r="AB1117" s="28"/>
      <c r="AC1117" s="28"/>
      <c r="AD1117" s="28"/>
      <c r="AE1117" s="28"/>
      <c r="AF1117" s="28"/>
      <c r="AG1117" s="28"/>
      <c r="AH1117" s="28"/>
      <c r="AI1117" s="28"/>
      <c r="AJ1117" s="28"/>
      <c r="AK1117" s="28"/>
      <c r="AL1117" s="28"/>
    </row>
    <row r="1118" spans="1:38">
      <c r="A1118" s="28"/>
      <c r="B1118" s="28"/>
      <c r="C1118" s="28"/>
      <c r="D1118" s="28"/>
      <c r="E1118" s="28"/>
      <c r="F1118" s="28"/>
      <c r="G1118" s="28"/>
      <c r="H1118" s="28"/>
      <c r="I1118" s="28"/>
      <c r="J1118" s="28"/>
      <c r="K1118" s="28"/>
      <c r="L1118" s="28"/>
      <c r="M1118" s="28"/>
      <c r="N1118" s="28"/>
      <c r="O1118" s="28"/>
      <c r="P1118" s="28"/>
      <c r="Q1118" s="28"/>
      <c r="R1118" s="28"/>
      <c r="S1118" s="28"/>
      <c r="T1118" s="28"/>
      <c r="U1118" s="28"/>
      <c r="V1118" s="28"/>
      <c r="W1118" s="28"/>
      <c r="X1118" s="28"/>
      <c r="Y1118" s="28"/>
      <c r="Z1118" s="28"/>
      <c r="AA1118" s="28"/>
      <c r="AB1118" s="28"/>
      <c r="AC1118" s="28"/>
      <c r="AD1118" s="28"/>
      <c r="AE1118" s="28"/>
      <c r="AF1118" s="28"/>
      <c r="AG1118" s="28"/>
      <c r="AH1118" s="28"/>
      <c r="AI1118" s="28"/>
      <c r="AJ1118" s="28"/>
      <c r="AK1118" s="28"/>
      <c r="AL1118" s="28"/>
    </row>
    <row r="1119" spans="1:38">
      <c r="A1119" s="28"/>
      <c r="B1119" s="28"/>
      <c r="C1119" s="28"/>
      <c r="D1119" s="28"/>
      <c r="E1119" s="28"/>
      <c r="F1119" s="28"/>
      <c r="G1119" s="28"/>
      <c r="H1119" s="28"/>
      <c r="I1119" s="28"/>
      <c r="J1119" s="28"/>
      <c r="K1119" s="28"/>
      <c r="L1119" s="28"/>
      <c r="M1119" s="28"/>
      <c r="N1119" s="28"/>
      <c r="O1119" s="28"/>
      <c r="P1119" s="28"/>
      <c r="Q1119" s="28"/>
      <c r="R1119" s="28"/>
      <c r="S1119" s="28"/>
      <c r="T1119" s="28"/>
      <c r="U1119" s="28"/>
      <c r="V1119" s="28"/>
      <c r="W1119" s="28"/>
      <c r="X1119" s="28"/>
      <c r="Y1119" s="28"/>
      <c r="Z1119" s="28"/>
      <c r="AA1119" s="28"/>
      <c r="AB1119" s="28"/>
      <c r="AC1119" s="28"/>
      <c r="AD1119" s="28"/>
      <c r="AE1119" s="28"/>
      <c r="AF1119" s="28"/>
      <c r="AG1119" s="28"/>
      <c r="AH1119" s="28"/>
      <c r="AI1119" s="28"/>
      <c r="AJ1119" s="28"/>
      <c r="AK1119" s="28"/>
      <c r="AL1119" s="28"/>
    </row>
    <row r="1120" spans="1:38">
      <c r="A1120" s="28"/>
      <c r="B1120" s="28"/>
      <c r="C1120" s="28"/>
      <c r="D1120" s="28"/>
      <c r="E1120" s="28"/>
      <c r="F1120" s="28"/>
      <c r="G1120" s="28"/>
      <c r="H1120" s="28"/>
      <c r="I1120" s="28"/>
      <c r="J1120" s="28"/>
      <c r="K1120" s="28"/>
      <c r="L1120" s="28"/>
      <c r="M1120" s="28"/>
      <c r="N1120" s="28"/>
      <c r="O1120" s="28"/>
      <c r="P1120" s="28"/>
      <c r="Q1120" s="28"/>
      <c r="R1120" s="28"/>
      <c r="S1120" s="28"/>
      <c r="T1120" s="28"/>
      <c r="U1120" s="28"/>
      <c r="V1120" s="28"/>
      <c r="W1120" s="28"/>
      <c r="X1120" s="28"/>
      <c r="Y1120" s="28"/>
      <c r="Z1120" s="28"/>
      <c r="AA1120" s="28"/>
      <c r="AB1120" s="28"/>
      <c r="AC1120" s="28"/>
      <c r="AD1120" s="28"/>
      <c r="AE1120" s="28"/>
      <c r="AF1120" s="28"/>
      <c r="AG1120" s="28"/>
      <c r="AH1120" s="28"/>
      <c r="AI1120" s="28"/>
      <c r="AJ1120" s="28"/>
      <c r="AK1120" s="28"/>
      <c r="AL1120" s="28"/>
    </row>
    <row r="1121" spans="1:38">
      <c r="A1121" s="28"/>
      <c r="B1121" s="28"/>
      <c r="C1121" s="28"/>
      <c r="D1121" s="28"/>
      <c r="E1121" s="28"/>
      <c r="F1121" s="28"/>
      <c r="G1121" s="28"/>
      <c r="H1121" s="28"/>
      <c r="I1121" s="28"/>
      <c r="J1121" s="28"/>
      <c r="K1121" s="28"/>
      <c r="L1121" s="28"/>
      <c r="M1121" s="28"/>
      <c r="N1121" s="28"/>
      <c r="O1121" s="28"/>
      <c r="P1121" s="28"/>
      <c r="Q1121" s="28"/>
      <c r="R1121" s="28"/>
      <c r="S1121" s="28"/>
      <c r="T1121" s="28"/>
      <c r="U1121" s="28"/>
      <c r="V1121" s="28"/>
      <c r="W1121" s="28"/>
      <c r="X1121" s="28"/>
      <c r="Y1121" s="28"/>
      <c r="Z1121" s="28"/>
      <c r="AA1121" s="28"/>
      <c r="AB1121" s="28"/>
      <c r="AC1121" s="28"/>
      <c r="AD1121" s="28"/>
      <c r="AE1121" s="28"/>
      <c r="AF1121" s="28"/>
      <c r="AG1121" s="28"/>
      <c r="AH1121" s="28"/>
      <c r="AI1121" s="28"/>
      <c r="AJ1121" s="28"/>
      <c r="AK1121" s="28"/>
      <c r="AL1121" s="28"/>
    </row>
    <row r="1122" spans="1:38">
      <c r="A1122" s="28"/>
      <c r="B1122" s="28"/>
      <c r="C1122" s="28"/>
      <c r="D1122" s="28"/>
      <c r="E1122" s="28"/>
      <c r="F1122" s="28"/>
      <c r="G1122" s="28"/>
      <c r="H1122" s="28"/>
      <c r="I1122" s="28"/>
      <c r="J1122" s="28"/>
      <c r="K1122" s="28"/>
      <c r="L1122" s="28"/>
      <c r="M1122" s="28"/>
      <c r="N1122" s="28"/>
      <c r="O1122" s="28"/>
      <c r="P1122" s="28"/>
      <c r="Q1122" s="28"/>
      <c r="R1122" s="28"/>
      <c r="S1122" s="28"/>
      <c r="T1122" s="28"/>
      <c r="U1122" s="28"/>
      <c r="V1122" s="28"/>
      <c r="W1122" s="28"/>
      <c r="X1122" s="28"/>
      <c r="Y1122" s="28"/>
      <c r="Z1122" s="28"/>
      <c r="AA1122" s="28"/>
      <c r="AB1122" s="28"/>
      <c r="AC1122" s="28"/>
      <c r="AD1122" s="28"/>
      <c r="AE1122" s="28"/>
      <c r="AF1122" s="28"/>
      <c r="AG1122" s="28"/>
      <c r="AH1122" s="28"/>
      <c r="AI1122" s="28"/>
      <c r="AJ1122" s="28"/>
      <c r="AK1122" s="28"/>
      <c r="AL1122" s="28"/>
    </row>
    <row r="1123" spans="1:38">
      <c r="A1123" s="28"/>
      <c r="B1123" s="28"/>
      <c r="C1123" s="28"/>
      <c r="D1123" s="28"/>
      <c r="E1123" s="28"/>
      <c r="F1123" s="28"/>
      <c r="G1123" s="28"/>
      <c r="H1123" s="28"/>
      <c r="I1123" s="28"/>
      <c r="J1123" s="28"/>
      <c r="K1123" s="28"/>
      <c r="L1123" s="28"/>
      <c r="M1123" s="28"/>
      <c r="N1123" s="28"/>
      <c r="O1123" s="28"/>
      <c r="P1123" s="28"/>
      <c r="Q1123" s="28"/>
      <c r="R1123" s="28"/>
      <c r="S1123" s="28"/>
      <c r="T1123" s="28"/>
      <c r="U1123" s="28"/>
      <c r="V1123" s="28"/>
      <c r="W1123" s="28"/>
      <c r="X1123" s="28"/>
      <c r="Y1123" s="28"/>
      <c r="Z1123" s="28"/>
      <c r="AA1123" s="28"/>
      <c r="AB1123" s="28"/>
      <c r="AC1123" s="28"/>
      <c r="AD1123" s="28"/>
      <c r="AE1123" s="28"/>
      <c r="AF1123" s="28"/>
      <c r="AG1123" s="28"/>
      <c r="AH1123" s="28"/>
      <c r="AI1123" s="28"/>
      <c r="AJ1123" s="28"/>
      <c r="AK1123" s="28"/>
      <c r="AL1123" s="28"/>
    </row>
    <row r="1124" spans="1:38">
      <c r="A1124" s="28"/>
      <c r="B1124" s="28"/>
      <c r="C1124" s="28"/>
      <c r="D1124" s="28"/>
      <c r="E1124" s="28"/>
      <c r="F1124" s="28"/>
      <c r="G1124" s="28"/>
      <c r="H1124" s="28"/>
      <c r="I1124" s="28"/>
      <c r="J1124" s="28"/>
      <c r="K1124" s="28"/>
      <c r="L1124" s="28"/>
      <c r="M1124" s="28"/>
      <c r="N1124" s="28"/>
      <c r="O1124" s="28"/>
      <c r="P1124" s="28"/>
      <c r="Q1124" s="28"/>
      <c r="R1124" s="28"/>
      <c r="S1124" s="28"/>
      <c r="T1124" s="28"/>
      <c r="U1124" s="28"/>
      <c r="V1124" s="28"/>
      <c r="W1124" s="28"/>
      <c r="X1124" s="28"/>
      <c r="Y1124" s="28"/>
      <c r="Z1124" s="28"/>
      <c r="AA1124" s="28"/>
      <c r="AB1124" s="28"/>
      <c r="AC1124" s="28"/>
      <c r="AD1124" s="28"/>
      <c r="AE1124" s="28"/>
      <c r="AF1124" s="28"/>
      <c r="AG1124" s="28"/>
      <c r="AH1124" s="28"/>
      <c r="AI1124" s="28"/>
      <c r="AJ1124" s="28"/>
      <c r="AK1124" s="28"/>
      <c r="AL1124" s="28"/>
    </row>
    <row r="1125" spans="1:38">
      <c r="A1125" s="28"/>
      <c r="B1125" s="28"/>
      <c r="C1125" s="28"/>
      <c r="D1125" s="28"/>
      <c r="E1125" s="28"/>
      <c r="F1125" s="28"/>
      <c r="G1125" s="28"/>
      <c r="H1125" s="28"/>
      <c r="I1125" s="28"/>
      <c r="J1125" s="28"/>
      <c r="K1125" s="28"/>
      <c r="L1125" s="28"/>
      <c r="M1125" s="28"/>
      <c r="N1125" s="28"/>
      <c r="O1125" s="28"/>
      <c r="P1125" s="28"/>
      <c r="Q1125" s="28"/>
      <c r="R1125" s="28"/>
      <c r="S1125" s="28"/>
      <c r="T1125" s="28"/>
      <c r="U1125" s="28"/>
      <c r="V1125" s="28"/>
      <c r="W1125" s="28"/>
      <c r="X1125" s="28"/>
      <c r="Y1125" s="28"/>
      <c r="Z1125" s="28"/>
      <c r="AA1125" s="28"/>
      <c r="AB1125" s="28"/>
      <c r="AC1125" s="28"/>
      <c r="AD1125" s="28"/>
      <c r="AE1125" s="28"/>
      <c r="AF1125" s="28"/>
      <c r="AG1125" s="28"/>
      <c r="AH1125" s="28"/>
      <c r="AI1125" s="28"/>
      <c r="AJ1125" s="28"/>
      <c r="AK1125" s="28"/>
      <c r="AL1125" s="28"/>
    </row>
    <row r="1126" spans="1:38">
      <c r="A1126" s="14"/>
      <c r="B1126" s="14"/>
      <c r="C1126" s="14"/>
      <c r="D1126" s="14"/>
      <c r="E1126" s="14"/>
      <c r="F1126" s="14"/>
      <c r="G1126" s="28"/>
      <c r="H1126" s="28"/>
      <c r="I1126" s="28"/>
      <c r="J1126" s="28"/>
      <c r="K1126" s="28"/>
      <c r="L1126" s="28"/>
      <c r="M1126" s="28"/>
      <c r="N1126" s="28"/>
      <c r="O1126" s="28"/>
      <c r="P1126" s="28"/>
      <c r="Q1126" s="28"/>
      <c r="R1126" s="28"/>
      <c r="S1126" s="28"/>
      <c r="T1126" s="28"/>
      <c r="U1126" s="28"/>
      <c r="V1126" s="28"/>
      <c r="W1126" s="28"/>
      <c r="X1126" s="28"/>
      <c r="Y1126" s="28"/>
      <c r="Z1126" s="28"/>
      <c r="AA1126" s="28"/>
      <c r="AB1126" s="28"/>
      <c r="AC1126" s="28"/>
      <c r="AD1126" s="28"/>
      <c r="AE1126" s="28"/>
      <c r="AF1126" s="28"/>
      <c r="AG1126" s="28"/>
      <c r="AH1126" s="28"/>
      <c r="AI1126" s="28"/>
      <c r="AJ1126" s="28"/>
      <c r="AK1126" s="28"/>
      <c r="AL1126" s="28"/>
    </row>
    <row r="1127" spans="1:38">
      <c r="A1127" s="14"/>
      <c r="B1127" s="14"/>
      <c r="C1127" s="14"/>
      <c r="D1127" s="14"/>
      <c r="E1127" s="14"/>
      <c r="F1127" s="14"/>
      <c r="G1127" s="28"/>
      <c r="H1127" s="28"/>
      <c r="I1127" s="28"/>
      <c r="J1127" s="28"/>
      <c r="K1127" s="28"/>
      <c r="L1127" s="28"/>
      <c r="M1127" s="28"/>
      <c r="N1127" s="28"/>
      <c r="O1127" s="28"/>
      <c r="P1127" s="28"/>
      <c r="Q1127" s="28"/>
      <c r="R1127" s="28"/>
      <c r="S1127" s="28"/>
      <c r="T1127" s="28"/>
      <c r="U1127" s="28"/>
      <c r="V1127" s="28"/>
      <c r="W1127" s="28"/>
      <c r="X1127" s="28"/>
      <c r="Y1127" s="28"/>
      <c r="Z1127" s="28"/>
      <c r="AA1127" s="28"/>
      <c r="AB1127" s="28"/>
      <c r="AC1127" s="28"/>
      <c r="AD1127" s="28"/>
      <c r="AE1127" s="28"/>
      <c r="AF1127" s="28"/>
      <c r="AG1127" s="28"/>
      <c r="AH1127" s="28"/>
      <c r="AI1127" s="28"/>
      <c r="AJ1127" s="28"/>
      <c r="AK1127" s="28"/>
      <c r="AL1127" s="28"/>
    </row>
    <row r="1128" spans="1:38">
      <c r="A1128" s="14"/>
      <c r="B1128" s="14"/>
      <c r="C1128" s="14"/>
      <c r="D1128" s="14"/>
      <c r="E1128" s="14"/>
      <c r="F1128" s="14"/>
      <c r="G1128" s="28"/>
      <c r="H1128" s="28"/>
      <c r="I1128" s="28"/>
      <c r="J1128" s="28"/>
      <c r="K1128" s="28"/>
      <c r="L1128" s="28"/>
      <c r="M1128" s="28"/>
      <c r="N1128" s="28"/>
      <c r="O1128" s="28"/>
      <c r="P1128" s="28"/>
      <c r="Q1128" s="28"/>
      <c r="R1128" s="28"/>
      <c r="S1128" s="28"/>
      <c r="T1128" s="28"/>
      <c r="U1128" s="28"/>
      <c r="V1128" s="28"/>
      <c r="W1128" s="28"/>
      <c r="X1128" s="28"/>
      <c r="Y1128" s="28"/>
      <c r="Z1128" s="28"/>
      <c r="AA1128" s="28"/>
      <c r="AB1128" s="28"/>
      <c r="AC1128" s="28"/>
      <c r="AD1128" s="28"/>
      <c r="AE1128" s="28"/>
      <c r="AF1128" s="28"/>
      <c r="AG1128" s="28"/>
      <c r="AH1128" s="28"/>
      <c r="AI1128" s="28"/>
      <c r="AJ1128" s="28"/>
      <c r="AK1128" s="28"/>
      <c r="AL1128" s="28"/>
    </row>
    <row r="1129" spans="1:38">
      <c r="A1129" s="14"/>
      <c r="B1129" s="14"/>
      <c r="C1129" s="14"/>
      <c r="D1129" s="14"/>
      <c r="E1129" s="14"/>
      <c r="F1129" s="14"/>
      <c r="G1129" s="28"/>
      <c r="H1129" s="28"/>
      <c r="I1129" s="28"/>
      <c r="J1129" s="28"/>
      <c r="K1129" s="28"/>
      <c r="L1129" s="28"/>
      <c r="M1129" s="28"/>
      <c r="N1129" s="28"/>
      <c r="O1129" s="28"/>
      <c r="P1129" s="28"/>
      <c r="Q1129" s="28"/>
      <c r="R1129" s="28"/>
      <c r="S1129" s="28"/>
      <c r="T1129" s="28"/>
      <c r="U1129" s="28"/>
      <c r="V1129" s="28"/>
      <c r="W1129" s="28"/>
      <c r="X1129" s="28"/>
      <c r="Y1129" s="28"/>
      <c r="Z1129" s="28"/>
      <c r="AA1129" s="28"/>
      <c r="AB1129" s="28"/>
      <c r="AC1129" s="28"/>
      <c r="AD1129" s="28"/>
      <c r="AE1129" s="28"/>
      <c r="AF1129" s="28"/>
      <c r="AG1129" s="28"/>
      <c r="AH1129" s="28"/>
      <c r="AI1129" s="28"/>
      <c r="AJ1129" s="28"/>
      <c r="AK1129" s="28"/>
      <c r="AL1129" s="28"/>
    </row>
    <row r="1130" spans="1:38">
      <c r="A1130" s="14"/>
      <c r="B1130" s="14"/>
      <c r="C1130" s="14"/>
      <c r="D1130" s="14"/>
      <c r="E1130" s="14"/>
      <c r="F1130" s="14"/>
      <c r="G1130" s="28"/>
      <c r="H1130" s="28"/>
      <c r="I1130" s="28"/>
      <c r="J1130" s="28"/>
      <c r="K1130" s="28"/>
      <c r="L1130" s="28"/>
      <c r="M1130" s="28"/>
      <c r="N1130" s="28"/>
      <c r="O1130" s="28"/>
      <c r="P1130" s="28"/>
      <c r="Q1130" s="28"/>
      <c r="R1130" s="28"/>
      <c r="S1130" s="28"/>
      <c r="T1130" s="28"/>
      <c r="U1130" s="28"/>
      <c r="V1130" s="28"/>
      <c r="W1130" s="28"/>
      <c r="X1130" s="28"/>
      <c r="Y1130" s="28"/>
      <c r="Z1130" s="28"/>
      <c r="AA1130" s="28"/>
      <c r="AB1130" s="28"/>
      <c r="AC1130" s="28"/>
      <c r="AD1130" s="28"/>
      <c r="AE1130" s="28"/>
      <c r="AF1130" s="28"/>
      <c r="AG1130" s="28"/>
      <c r="AH1130" s="28"/>
      <c r="AI1130" s="28"/>
      <c r="AJ1130" s="28"/>
      <c r="AK1130" s="28"/>
      <c r="AL1130" s="28"/>
    </row>
    <row r="1131" spans="1:38">
      <c r="A1131" s="14"/>
      <c r="B1131" s="14"/>
      <c r="C1131" s="14"/>
      <c r="D1131" s="14"/>
      <c r="E1131" s="14"/>
      <c r="F1131" s="14"/>
      <c r="G1131" s="28"/>
      <c r="H1131" s="28"/>
      <c r="I1131" s="28"/>
      <c r="J1131" s="28"/>
      <c r="K1131" s="28"/>
      <c r="L1131" s="28"/>
      <c r="M1131" s="28"/>
      <c r="N1131" s="28"/>
      <c r="O1131" s="28"/>
      <c r="P1131" s="28"/>
      <c r="Q1131" s="28"/>
      <c r="R1131" s="28"/>
      <c r="S1131" s="28"/>
      <c r="T1131" s="28"/>
      <c r="U1131" s="28"/>
      <c r="V1131" s="28"/>
      <c r="W1131" s="28"/>
      <c r="X1131" s="28"/>
      <c r="Y1131" s="28"/>
      <c r="Z1131" s="28"/>
      <c r="AA1131" s="28"/>
      <c r="AB1131" s="28"/>
      <c r="AC1131" s="28"/>
      <c r="AD1131" s="28"/>
      <c r="AE1131" s="28"/>
      <c r="AF1131" s="28"/>
      <c r="AG1131" s="28"/>
      <c r="AH1131" s="28"/>
      <c r="AI1131" s="28"/>
      <c r="AJ1131" s="28"/>
      <c r="AK1131" s="28"/>
      <c r="AL1131" s="28"/>
    </row>
    <row r="1132" spans="1:38">
      <c r="A1132" s="14"/>
      <c r="B1132" s="14"/>
      <c r="C1132" s="14"/>
      <c r="D1132" s="14"/>
      <c r="E1132" s="14"/>
      <c r="F1132" s="14"/>
      <c r="G1132" s="28"/>
      <c r="H1132" s="28"/>
      <c r="I1132" s="28"/>
      <c r="J1132" s="28"/>
      <c r="K1132" s="28"/>
      <c r="L1132" s="28"/>
      <c r="M1132" s="28"/>
      <c r="N1132" s="28"/>
      <c r="O1132" s="28"/>
      <c r="P1132" s="28"/>
      <c r="Q1132" s="28"/>
      <c r="R1132" s="28"/>
      <c r="S1132" s="28"/>
      <c r="T1132" s="28"/>
      <c r="U1132" s="28"/>
      <c r="V1132" s="28"/>
      <c r="W1132" s="28"/>
      <c r="X1132" s="28"/>
      <c r="Y1132" s="28"/>
      <c r="Z1132" s="28"/>
      <c r="AA1132" s="28"/>
      <c r="AB1132" s="28"/>
      <c r="AC1132" s="28"/>
      <c r="AD1132" s="28"/>
      <c r="AE1132" s="28"/>
      <c r="AF1132" s="28"/>
      <c r="AG1132" s="28"/>
      <c r="AH1132" s="28"/>
      <c r="AI1132" s="28"/>
      <c r="AJ1132" s="28"/>
      <c r="AK1132" s="28"/>
      <c r="AL1132" s="28"/>
    </row>
    <row r="1133" spans="1:38">
      <c r="A1133" s="14"/>
      <c r="B1133" s="14"/>
      <c r="C1133" s="14"/>
      <c r="D1133" s="14"/>
      <c r="E1133" s="14"/>
      <c r="F1133" s="14"/>
      <c r="G1133" s="28"/>
      <c r="H1133" s="28"/>
      <c r="I1133" s="28"/>
      <c r="J1133" s="28"/>
      <c r="K1133" s="28"/>
      <c r="L1133" s="28"/>
      <c r="M1133" s="28"/>
      <c r="N1133" s="28"/>
      <c r="O1133" s="28"/>
      <c r="P1133" s="28"/>
      <c r="Q1133" s="28"/>
      <c r="R1133" s="28"/>
      <c r="S1133" s="28"/>
      <c r="T1133" s="28"/>
      <c r="U1133" s="28"/>
      <c r="V1133" s="28"/>
      <c r="W1133" s="28"/>
      <c r="X1133" s="28"/>
      <c r="Y1133" s="28"/>
      <c r="Z1133" s="28"/>
      <c r="AA1133" s="28"/>
      <c r="AB1133" s="28"/>
      <c r="AC1133" s="28"/>
      <c r="AD1133" s="28"/>
      <c r="AE1133" s="28"/>
      <c r="AF1133" s="28"/>
      <c r="AG1133" s="28"/>
      <c r="AH1133" s="28"/>
      <c r="AI1133" s="28"/>
      <c r="AJ1133" s="28"/>
      <c r="AK1133" s="28"/>
      <c r="AL1133" s="28"/>
    </row>
    <row r="1134" spans="1:38">
      <c r="A1134" s="14"/>
      <c r="B1134" s="14"/>
      <c r="C1134" s="14"/>
      <c r="D1134" s="14"/>
      <c r="E1134" s="14"/>
      <c r="F1134" s="14"/>
      <c r="G1134" s="28"/>
      <c r="H1134" s="28"/>
      <c r="I1134" s="28"/>
      <c r="J1134" s="28"/>
      <c r="K1134" s="28"/>
      <c r="L1134" s="28"/>
      <c r="M1134" s="28"/>
      <c r="N1134" s="28"/>
      <c r="O1134" s="28"/>
      <c r="P1134" s="28"/>
      <c r="Q1134" s="28"/>
      <c r="R1134" s="28"/>
      <c r="S1134" s="28"/>
      <c r="T1134" s="28"/>
      <c r="U1134" s="28"/>
      <c r="V1134" s="28"/>
      <c r="W1134" s="28"/>
      <c r="X1134" s="28"/>
      <c r="Y1134" s="28"/>
      <c r="Z1134" s="28"/>
      <c r="AA1134" s="28"/>
      <c r="AB1134" s="28"/>
      <c r="AC1134" s="28"/>
      <c r="AD1134" s="28"/>
      <c r="AE1134" s="28"/>
      <c r="AF1134" s="28"/>
      <c r="AG1134" s="28"/>
      <c r="AH1134" s="28"/>
      <c r="AI1134" s="28"/>
      <c r="AJ1134" s="28"/>
      <c r="AK1134" s="28"/>
      <c r="AL1134" s="28"/>
    </row>
    <row r="1135" spans="1:38">
      <c r="A1135" s="14"/>
      <c r="B1135" s="14"/>
      <c r="C1135" s="14"/>
      <c r="D1135" s="14"/>
      <c r="E1135" s="14"/>
      <c r="F1135" s="14"/>
      <c r="G1135" s="28"/>
      <c r="H1135" s="28"/>
      <c r="I1135" s="28"/>
      <c r="J1135" s="28"/>
      <c r="K1135" s="28"/>
      <c r="L1135" s="28"/>
      <c r="M1135" s="28"/>
      <c r="N1135" s="28"/>
      <c r="O1135" s="28"/>
      <c r="P1135" s="28"/>
      <c r="Q1135" s="28"/>
      <c r="R1135" s="28"/>
      <c r="S1135" s="28"/>
      <c r="T1135" s="28"/>
      <c r="U1135" s="28"/>
      <c r="V1135" s="28"/>
      <c r="W1135" s="28"/>
      <c r="X1135" s="28"/>
      <c r="Y1135" s="28"/>
      <c r="Z1135" s="28"/>
      <c r="AA1135" s="28"/>
      <c r="AB1135" s="28"/>
      <c r="AC1135" s="28"/>
      <c r="AD1135" s="28"/>
      <c r="AE1135" s="28"/>
      <c r="AF1135" s="28"/>
      <c r="AG1135" s="28"/>
      <c r="AH1135" s="28"/>
      <c r="AI1135" s="28"/>
      <c r="AJ1135" s="28"/>
      <c r="AK1135" s="28"/>
      <c r="AL1135" s="28"/>
    </row>
    <row r="1136" spans="1:38">
      <c r="A1136" s="14"/>
      <c r="B1136" s="14"/>
      <c r="C1136" s="14"/>
      <c r="D1136" s="14"/>
      <c r="E1136" s="14"/>
      <c r="F1136" s="14"/>
      <c r="G1136" s="28"/>
      <c r="H1136" s="28"/>
      <c r="I1136" s="28"/>
      <c r="J1136" s="28"/>
      <c r="K1136" s="28"/>
      <c r="L1136" s="28"/>
      <c r="M1136" s="28"/>
      <c r="N1136" s="28"/>
      <c r="O1136" s="28"/>
      <c r="P1136" s="28"/>
      <c r="Q1136" s="28"/>
      <c r="R1136" s="28"/>
      <c r="S1136" s="28"/>
      <c r="T1136" s="28"/>
      <c r="U1136" s="28"/>
      <c r="V1136" s="28"/>
      <c r="W1136" s="28"/>
      <c r="X1136" s="28"/>
      <c r="Y1136" s="28"/>
      <c r="Z1136" s="28"/>
      <c r="AA1136" s="28"/>
      <c r="AB1136" s="28"/>
      <c r="AC1136" s="28"/>
      <c r="AD1136" s="28"/>
      <c r="AE1136" s="28"/>
      <c r="AF1136" s="28"/>
      <c r="AG1136" s="28"/>
      <c r="AH1136" s="28"/>
      <c r="AI1136" s="28"/>
      <c r="AJ1136" s="28"/>
      <c r="AK1136" s="28"/>
      <c r="AL1136" s="28"/>
    </row>
    <row r="1137" spans="1:38">
      <c r="A1137" s="14"/>
      <c r="B1137" s="14"/>
      <c r="C1137" s="14"/>
      <c r="D1137" s="14"/>
      <c r="E1137" s="14"/>
      <c r="F1137" s="14"/>
      <c r="G1137" s="28"/>
      <c r="H1137" s="28"/>
      <c r="I1137" s="28"/>
      <c r="J1137" s="28"/>
      <c r="K1137" s="28"/>
      <c r="L1137" s="28"/>
      <c r="M1137" s="28"/>
      <c r="N1137" s="28"/>
      <c r="O1137" s="28"/>
      <c r="P1137" s="28"/>
      <c r="Q1137" s="28"/>
      <c r="R1137" s="28"/>
      <c r="S1137" s="28"/>
      <c r="T1137" s="28"/>
      <c r="U1137" s="28"/>
      <c r="V1137" s="28"/>
      <c r="W1137" s="28"/>
      <c r="X1137" s="28"/>
      <c r="Y1137" s="28"/>
      <c r="Z1137" s="28"/>
      <c r="AA1137" s="28"/>
      <c r="AB1137" s="28"/>
      <c r="AC1137" s="28"/>
      <c r="AD1137" s="28"/>
      <c r="AE1137" s="28"/>
      <c r="AF1137" s="28"/>
      <c r="AG1137" s="28"/>
      <c r="AH1137" s="28"/>
      <c r="AI1137" s="28"/>
      <c r="AJ1137" s="28"/>
      <c r="AK1137" s="28"/>
      <c r="AL1137" s="28"/>
    </row>
    <row r="1138" spans="1:38">
      <c r="A1138" s="14"/>
      <c r="B1138" s="14"/>
      <c r="C1138" s="14"/>
      <c r="D1138" s="14"/>
      <c r="E1138" s="14"/>
      <c r="F1138" s="14"/>
      <c r="G1138" s="28"/>
      <c r="H1138" s="28"/>
      <c r="I1138" s="28"/>
      <c r="J1138" s="28"/>
      <c r="K1138" s="28"/>
      <c r="L1138" s="28"/>
      <c r="M1138" s="28"/>
      <c r="N1138" s="28"/>
      <c r="O1138" s="28"/>
      <c r="P1138" s="28"/>
      <c r="Q1138" s="28"/>
      <c r="R1138" s="28"/>
      <c r="S1138" s="28"/>
      <c r="T1138" s="28"/>
      <c r="U1138" s="28"/>
      <c r="V1138" s="28"/>
      <c r="W1138" s="28"/>
      <c r="X1138" s="28"/>
      <c r="Y1138" s="28"/>
      <c r="Z1138" s="28"/>
      <c r="AA1138" s="28"/>
      <c r="AB1138" s="28"/>
      <c r="AC1138" s="28"/>
      <c r="AD1138" s="28"/>
      <c r="AE1138" s="28"/>
      <c r="AF1138" s="28"/>
      <c r="AG1138" s="28"/>
      <c r="AH1138" s="28"/>
      <c r="AI1138" s="28"/>
      <c r="AJ1138" s="28"/>
      <c r="AK1138" s="28"/>
      <c r="AL1138" s="28"/>
    </row>
    <row r="1139" spans="1:38">
      <c r="A1139" s="14"/>
      <c r="B1139" s="14"/>
      <c r="C1139" s="14"/>
      <c r="D1139" s="14"/>
      <c r="E1139" s="14"/>
      <c r="F1139" s="14"/>
      <c r="G1139" s="28"/>
      <c r="H1139" s="28"/>
      <c r="I1139" s="28"/>
      <c r="J1139" s="28"/>
      <c r="K1139" s="28"/>
      <c r="L1139" s="28"/>
      <c r="M1139" s="28"/>
      <c r="N1139" s="28"/>
      <c r="O1139" s="28"/>
      <c r="P1139" s="28"/>
      <c r="Q1139" s="28"/>
      <c r="R1139" s="28"/>
      <c r="S1139" s="28"/>
      <c r="T1139" s="28"/>
      <c r="U1139" s="28"/>
      <c r="V1139" s="28"/>
      <c r="W1139" s="28"/>
      <c r="X1139" s="28"/>
      <c r="Y1139" s="28"/>
      <c r="Z1139" s="28"/>
      <c r="AA1139" s="28"/>
      <c r="AB1139" s="28"/>
      <c r="AC1139" s="28"/>
      <c r="AD1139" s="28"/>
      <c r="AE1139" s="28"/>
      <c r="AF1139" s="28"/>
      <c r="AG1139" s="28"/>
      <c r="AH1139" s="28"/>
      <c r="AI1139" s="28"/>
      <c r="AJ1139" s="28"/>
      <c r="AK1139" s="28"/>
      <c r="AL1139" s="28"/>
    </row>
    <row r="1140" spans="1:38">
      <c r="A1140" s="14"/>
      <c r="B1140" s="14"/>
      <c r="C1140" s="14"/>
      <c r="D1140" s="14"/>
      <c r="E1140" s="14"/>
      <c r="F1140" s="14"/>
      <c r="G1140" s="28"/>
      <c r="H1140" s="28"/>
      <c r="I1140" s="28"/>
      <c r="J1140" s="28"/>
      <c r="K1140" s="28"/>
      <c r="L1140" s="28"/>
      <c r="M1140" s="28"/>
      <c r="N1140" s="28"/>
      <c r="O1140" s="28"/>
      <c r="P1140" s="28"/>
      <c r="Q1140" s="28"/>
      <c r="R1140" s="28"/>
      <c r="S1140" s="28"/>
      <c r="T1140" s="28"/>
      <c r="U1140" s="28"/>
      <c r="V1140" s="28"/>
      <c r="W1140" s="28"/>
      <c r="X1140" s="28"/>
      <c r="Y1140" s="28"/>
      <c r="Z1140" s="28"/>
      <c r="AA1140" s="28"/>
      <c r="AB1140" s="28"/>
      <c r="AC1140" s="28"/>
      <c r="AD1140" s="28"/>
      <c r="AE1140" s="28"/>
      <c r="AF1140" s="28"/>
      <c r="AG1140" s="28"/>
      <c r="AH1140" s="28"/>
      <c r="AI1140" s="28"/>
      <c r="AJ1140" s="28"/>
      <c r="AK1140" s="28"/>
      <c r="AL1140" s="28"/>
    </row>
    <row r="1141" spans="1:38">
      <c r="A1141" s="14"/>
      <c r="B1141" s="14"/>
      <c r="C1141" s="14"/>
      <c r="D1141" s="14"/>
      <c r="E1141" s="14"/>
      <c r="F1141" s="14"/>
      <c r="G1141" s="28"/>
      <c r="H1141" s="28"/>
      <c r="I1141" s="28"/>
      <c r="J1141" s="28"/>
      <c r="K1141" s="28"/>
      <c r="L1141" s="28"/>
      <c r="M1141" s="28"/>
      <c r="N1141" s="28"/>
      <c r="O1141" s="28"/>
      <c r="P1141" s="28"/>
      <c r="Q1141" s="28"/>
      <c r="R1141" s="28"/>
      <c r="S1141" s="28"/>
      <c r="T1141" s="28"/>
      <c r="U1141" s="28"/>
      <c r="V1141" s="28"/>
      <c r="W1141" s="28"/>
      <c r="X1141" s="28"/>
      <c r="Y1141" s="28"/>
      <c r="Z1141" s="28"/>
      <c r="AA1141" s="28"/>
      <c r="AB1141" s="28"/>
      <c r="AC1141" s="28"/>
      <c r="AD1141" s="28"/>
      <c r="AE1141" s="28"/>
      <c r="AF1141" s="28"/>
      <c r="AG1141" s="28"/>
      <c r="AH1141" s="28"/>
      <c r="AI1141" s="28"/>
      <c r="AJ1141" s="28"/>
      <c r="AK1141" s="28"/>
      <c r="AL1141" s="28"/>
    </row>
    <row r="1142" spans="1:38">
      <c r="A1142" s="14"/>
      <c r="B1142" s="14"/>
      <c r="C1142" s="14"/>
      <c r="D1142" s="14"/>
      <c r="E1142" s="14"/>
      <c r="F1142" s="14"/>
      <c r="G1142" s="28"/>
      <c r="H1142" s="28"/>
      <c r="I1142" s="28"/>
      <c r="J1142" s="28"/>
      <c r="K1142" s="28"/>
      <c r="L1142" s="28"/>
      <c r="M1142" s="28"/>
      <c r="N1142" s="28"/>
      <c r="O1142" s="28"/>
      <c r="P1142" s="28"/>
      <c r="Q1142" s="28"/>
      <c r="R1142" s="28"/>
      <c r="S1142" s="28"/>
      <c r="T1142" s="28"/>
      <c r="U1142" s="28"/>
      <c r="V1142" s="28"/>
      <c r="W1142" s="28"/>
      <c r="X1142" s="28"/>
      <c r="Y1142" s="28"/>
      <c r="Z1142" s="28"/>
      <c r="AA1142" s="28"/>
      <c r="AB1142" s="28"/>
      <c r="AC1142" s="28"/>
      <c r="AD1142" s="28"/>
      <c r="AE1142" s="28"/>
      <c r="AF1142" s="28"/>
      <c r="AG1142" s="28"/>
      <c r="AH1142" s="28"/>
      <c r="AI1142" s="28"/>
      <c r="AJ1142" s="28"/>
      <c r="AK1142" s="28"/>
      <c r="AL1142" s="28"/>
    </row>
    <row r="1143" spans="1:38">
      <c r="A1143" s="14"/>
      <c r="B1143" s="14"/>
      <c r="C1143" s="14"/>
      <c r="D1143" s="14"/>
      <c r="E1143" s="14"/>
      <c r="F1143" s="14"/>
      <c r="G1143" s="28"/>
      <c r="H1143" s="28"/>
      <c r="I1143" s="28"/>
      <c r="J1143" s="28"/>
      <c r="K1143" s="28"/>
      <c r="L1143" s="28"/>
      <c r="M1143" s="28"/>
      <c r="N1143" s="28"/>
      <c r="O1143" s="28"/>
      <c r="P1143" s="28"/>
      <c r="Q1143" s="28"/>
      <c r="R1143" s="28"/>
      <c r="S1143" s="28"/>
      <c r="T1143" s="28"/>
      <c r="U1143" s="28"/>
      <c r="V1143" s="28"/>
      <c r="W1143" s="28"/>
      <c r="X1143" s="28"/>
      <c r="Y1143" s="28"/>
      <c r="Z1143" s="28"/>
      <c r="AA1143" s="28"/>
      <c r="AB1143" s="28"/>
      <c r="AC1143" s="28"/>
      <c r="AD1143" s="28"/>
      <c r="AE1143" s="28"/>
      <c r="AF1143" s="28"/>
      <c r="AG1143" s="28"/>
      <c r="AH1143" s="28"/>
      <c r="AI1143" s="28"/>
      <c r="AJ1143" s="28"/>
      <c r="AK1143" s="28"/>
      <c r="AL1143" s="28"/>
    </row>
    <row r="1144" spans="1:38">
      <c r="A1144" s="14"/>
      <c r="B1144" s="14"/>
      <c r="C1144" s="14"/>
      <c r="D1144" s="14"/>
      <c r="E1144" s="14"/>
      <c r="F1144" s="14"/>
      <c r="G1144" s="28"/>
      <c r="H1144" s="28"/>
      <c r="I1144" s="28"/>
      <c r="J1144" s="28"/>
      <c r="K1144" s="28"/>
      <c r="L1144" s="28"/>
      <c r="M1144" s="28"/>
      <c r="N1144" s="28"/>
      <c r="O1144" s="28"/>
      <c r="P1144" s="28"/>
      <c r="Q1144" s="28"/>
      <c r="R1144" s="28"/>
      <c r="S1144" s="28"/>
      <c r="T1144" s="28"/>
      <c r="U1144" s="28"/>
      <c r="V1144" s="28"/>
      <c r="W1144" s="28"/>
      <c r="X1144" s="28"/>
      <c r="Y1144" s="28"/>
      <c r="Z1144" s="28"/>
      <c r="AA1144" s="28"/>
      <c r="AB1144" s="28"/>
      <c r="AC1144" s="28"/>
      <c r="AD1144" s="28"/>
      <c r="AE1144" s="28"/>
      <c r="AF1144" s="28"/>
      <c r="AG1144" s="28"/>
      <c r="AH1144" s="28"/>
      <c r="AI1144" s="28"/>
      <c r="AJ1144" s="28"/>
      <c r="AK1144" s="28"/>
      <c r="AL1144" s="28"/>
    </row>
    <row r="1145" spans="1:38">
      <c r="A1145" s="14"/>
      <c r="B1145" s="14"/>
      <c r="C1145" s="14"/>
      <c r="D1145" s="14"/>
      <c r="E1145" s="14"/>
      <c r="F1145" s="14"/>
      <c r="G1145" s="28"/>
      <c r="H1145" s="28"/>
      <c r="I1145" s="28"/>
      <c r="J1145" s="28"/>
      <c r="K1145" s="28"/>
      <c r="L1145" s="28"/>
      <c r="M1145" s="28"/>
      <c r="N1145" s="28"/>
      <c r="O1145" s="28"/>
      <c r="P1145" s="28"/>
      <c r="Q1145" s="28"/>
      <c r="R1145" s="28"/>
      <c r="S1145" s="28"/>
      <c r="T1145" s="28"/>
      <c r="U1145" s="28"/>
      <c r="V1145" s="28"/>
      <c r="W1145" s="28"/>
      <c r="X1145" s="28"/>
      <c r="Y1145" s="28"/>
      <c r="Z1145" s="28"/>
      <c r="AA1145" s="28"/>
      <c r="AB1145" s="28"/>
      <c r="AC1145" s="28"/>
      <c r="AD1145" s="28"/>
      <c r="AE1145" s="28"/>
      <c r="AF1145" s="28"/>
      <c r="AG1145" s="28"/>
      <c r="AH1145" s="28"/>
      <c r="AI1145" s="28"/>
      <c r="AJ1145" s="28"/>
      <c r="AK1145" s="28"/>
      <c r="AL1145" s="28"/>
    </row>
    <row r="1146" spans="1:38">
      <c r="A1146" s="14"/>
      <c r="B1146" s="14"/>
      <c r="C1146" s="14"/>
      <c r="D1146" s="14"/>
      <c r="E1146" s="14"/>
      <c r="F1146" s="14"/>
      <c r="G1146" s="28"/>
      <c r="H1146" s="28"/>
      <c r="I1146" s="28"/>
      <c r="J1146" s="28"/>
      <c r="K1146" s="28"/>
      <c r="L1146" s="28"/>
      <c r="M1146" s="28"/>
      <c r="N1146" s="28"/>
      <c r="O1146" s="28"/>
      <c r="P1146" s="28"/>
      <c r="Q1146" s="28"/>
      <c r="R1146" s="28"/>
      <c r="S1146" s="28"/>
      <c r="T1146" s="28"/>
      <c r="U1146" s="28"/>
      <c r="V1146" s="28"/>
      <c r="W1146" s="28"/>
      <c r="X1146" s="28"/>
      <c r="Y1146" s="28"/>
      <c r="Z1146" s="28"/>
      <c r="AA1146" s="28"/>
      <c r="AB1146" s="28"/>
      <c r="AC1146" s="28"/>
      <c r="AD1146" s="28"/>
      <c r="AE1146" s="28"/>
      <c r="AF1146" s="28"/>
      <c r="AG1146" s="28"/>
      <c r="AH1146" s="28"/>
      <c r="AI1146" s="28"/>
      <c r="AJ1146" s="28"/>
      <c r="AK1146" s="28"/>
      <c r="AL1146" s="28"/>
    </row>
    <row r="1147" spans="1:38">
      <c r="A1147" s="14"/>
      <c r="B1147" s="14"/>
      <c r="C1147" s="14"/>
      <c r="D1147" s="14"/>
      <c r="E1147" s="14"/>
      <c r="F1147" s="14"/>
      <c r="G1147" s="28"/>
      <c r="H1147" s="28"/>
      <c r="I1147" s="28"/>
      <c r="J1147" s="28"/>
      <c r="K1147" s="28"/>
      <c r="L1147" s="28"/>
      <c r="M1147" s="28"/>
      <c r="N1147" s="28"/>
      <c r="O1147" s="28"/>
      <c r="P1147" s="28"/>
      <c r="Q1147" s="28"/>
      <c r="R1147" s="28"/>
      <c r="S1147" s="28"/>
      <c r="T1147" s="28"/>
      <c r="U1147" s="28"/>
      <c r="V1147" s="28"/>
      <c r="W1147" s="28"/>
      <c r="X1147" s="28"/>
      <c r="Y1147" s="28"/>
      <c r="Z1147" s="28"/>
      <c r="AA1147" s="28"/>
      <c r="AB1147" s="28"/>
      <c r="AC1147" s="28"/>
      <c r="AD1147" s="28"/>
      <c r="AE1147" s="28"/>
      <c r="AF1147" s="28"/>
      <c r="AG1147" s="28"/>
      <c r="AH1147" s="28"/>
      <c r="AI1147" s="28"/>
      <c r="AJ1147" s="28"/>
      <c r="AK1147" s="28"/>
      <c r="AL1147" s="28"/>
    </row>
    <row r="1148" spans="1:38">
      <c r="A1148" s="14"/>
      <c r="B1148" s="14"/>
      <c r="C1148" s="14"/>
      <c r="D1148" s="14"/>
      <c r="E1148" s="14"/>
      <c r="F1148" s="14"/>
      <c r="G1148" s="28"/>
      <c r="H1148" s="28"/>
      <c r="I1148" s="28"/>
      <c r="J1148" s="28"/>
      <c r="K1148" s="28"/>
      <c r="L1148" s="28"/>
      <c r="M1148" s="28"/>
      <c r="N1148" s="28"/>
      <c r="O1148" s="28"/>
      <c r="P1148" s="28"/>
      <c r="Q1148" s="28"/>
      <c r="R1148" s="28"/>
      <c r="S1148" s="28"/>
      <c r="T1148" s="28"/>
      <c r="U1148" s="28"/>
      <c r="V1148" s="28"/>
      <c r="W1148" s="28"/>
      <c r="X1148" s="28"/>
      <c r="Y1148" s="28"/>
      <c r="Z1148" s="28"/>
      <c r="AA1148" s="28"/>
      <c r="AB1148" s="28"/>
      <c r="AC1148" s="28"/>
      <c r="AD1148" s="28"/>
      <c r="AE1148" s="28"/>
      <c r="AF1148" s="28"/>
      <c r="AG1148" s="28"/>
      <c r="AH1148" s="28"/>
      <c r="AI1148" s="28"/>
      <c r="AJ1148" s="28"/>
      <c r="AK1148" s="28"/>
      <c r="AL1148" s="28"/>
    </row>
    <row r="1149" spans="1:38">
      <c r="A1149" s="14"/>
      <c r="B1149" s="14"/>
      <c r="C1149" s="14"/>
      <c r="D1149" s="14"/>
      <c r="E1149" s="14"/>
      <c r="F1149" s="14"/>
      <c r="G1149" s="28"/>
      <c r="H1149" s="28"/>
      <c r="I1149" s="28"/>
      <c r="J1149" s="28"/>
      <c r="K1149" s="28"/>
      <c r="L1149" s="28"/>
      <c r="M1149" s="28"/>
      <c r="N1149" s="28"/>
      <c r="O1149" s="28"/>
      <c r="P1149" s="28"/>
      <c r="Q1149" s="28"/>
      <c r="R1149" s="28"/>
      <c r="S1149" s="28"/>
      <c r="T1149" s="28"/>
      <c r="U1149" s="28"/>
      <c r="V1149" s="28"/>
      <c r="W1149" s="28"/>
      <c r="X1149" s="28"/>
      <c r="Y1149" s="28"/>
      <c r="Z1149" s="28"/>
      <c r="AA1149" s="28"/>
      <c r="AB1149" s="28"/>
      <c r="AC1149" s="28"/>
      <c r="AD1149" s="28"/>
      <c r="AE1149" s="28"/>
      <c r="AF1149" s="28"/>
      <c r="AG1149" s="28"/>
      <c r="AH1149" s="28"/>
      <c r="AI1149" s="28"/>
      <c r="AJ1149" s="28"/>
      <c r="AK1149" s="28"/>
      <c r="AL1149" s="28"/>
    </row>
    <row r="1150" spans="1:38">
      <c r="A1150" s="14"/>
      <c r="B1150" s="14"/>
      <c r="C1150" s="14"/>
      <c r="D1150" s="14"/>
      <c r="E1150" s="14"/>
      <c r="F1150" s="14"/>
      <c r="G1150" s="28"/>
      <c r="H1150" s="28"/>
      <c r="I1150" s="28"/>
      <c r="J1150" s="28"/>
      <c r="K1150" s="28"/>
      <c r="L1150" s="28"/>
      <c r="M1150" s="28"/>
      <c r="N1150" s="28"/>
      <c r="O1150" s="28"/>
      <c r="P1150" s="28"/>
      <c r="Q1150" s="28"/>
      <c r="R1150" s="28"/>
      <c r="S1150" s="28"/>
      <c r="T1150" s="28"/>
      <c r="U1150" s="28"/>
      <c r="V1150" s="28"/>
      <c r="W1150" s="28"/>
      <c r="X1150" s="28"/>
      <c r="Y1150" s="28"/>
      <c r="Z1150" s="28"/>
      <c r="AA1150" s="28"/>
      <c r="AB1150" s="28"/>
      <c r="AC1150" s="28"/>
      <c r="AD1150" s="28"/>
      <c r="AE1150" s="28"/>
      <c r="AF1150" s="28"/>
      <c r="AG1150" s="28"/>
      <c r="AH1150" s="28"/>
      <c r="AI1150" s="28"/>
      <c r="AJ1150" s="28"/>
      <c r="AK1150" s="28"/>
      <c r="AL1150" s="28"/>
    </row>
    <row r="1151" spans="1:38">
      <c r="A1151" s="14"/>
      <c r="B1151" s="14"/>
      <c r="C1151" s="14"/>
      <c r="D1151" s="14"/>
      <c r="E1151" s="14"/>
      <c r="F1151" s="14"/>
      <c r="G1151" s="28"/>
      <c r="H1151" s="28"/>
      <c r="I1151" s="28"/>
      <c r="J1151" s="28"/>
      <c r="K1151" s="28"/>
      <c r="L1151" s="28"/>
      <c r="M1151" s="28"/>
      <c r="N1151" s="28"/>
      <c r="O1151" s="28"/>
      <c r="P1151" s="28"/>
      <c r="Q1151" s="28"/>
      <c r="R1151" s="28"/>
      <c r="S1151" s="28"/>
      <c r="T1151" s="28"/>
      <c r="U1151" s="28"/>
      <c r="V1151" s="28"/>
      <c r="W1151" s="28"/>
      <c r="X1151" s="28"/>
      <c r="Y1151" s="28"/>
      <c r="Z1151" s="28"/>
      <c r="AA1151" s="28"/>
      <c r="AB1151" s="28"/>
      <c r="AC1151" s="28"/>
      <c r="AD1151" s="28"/>
      <c r="AE1151" s="28"/>
      <c r="AF1151" s="28"/>
      <c r="AG1151" s="28"/>
      <c r="AH1151" s="28"/>
      <c r="AI1151" s="28"/>
      <c r="AJ1151" s="28"/>
      <c r="AK1151" s="28"/>
      <c r="AL1151" s="28"/>
    </row>
    <row r="1152" spans="1:38">
      <c r="A1152" s="14"/>
      <c r="B1152" s="14"/>
      <c r="C1152" s="14"/>
      <c r="D1152" s="14"/>
      <c r="E1152" s="14"/>
      <c r="F1152" s="14"/>
      <c r="G1152" s="28"/>
      <c r="H1152" s="28"/>
      <c r="I1152" s="28"/>
      <c r="J1152" s="28"/>
      <c r="K1152" s="28"/>
      <c r="L1152" s="28"/>
      <c r="M1152" s="28"/>
      <c r="N1152" s="28"/>
      <c r="O1152" s="28"/>
      <c r="P1152" s="28"/>
      <c r="Q1152" s="28"/>
      <c r="R1152" s="28"/>
      <c r="S1152" s="28"/>
      <c r="T1152" s="28"/>
      <c r="U1152" s="28"/>
      <c r="V1152" s="28"/>
      <c r="W1152" s="28"/>
      <c r="X1152" s="28"/>
      <c r="Y1152" s="28"/>
      <c r="Z1152" s="28"/>
      <c r="AA1152" s="28"/>
      <c r="AB1152" s="28"/>
      <c r="AC1152" s="28"/>
      <c r="AD1152" s="28"/>
      <c r="AE1152" s="28"/>
      <c r="AF1152" s="28"/>
      <c r="AG1152" s="28"/>
      <c r="AH1152" s="28"/>
      <c r="AI1152" s="28"/>
      <c r="AJ1152" s="28"/>
      <c r="AK1152" s="28"/>
      <c r="AL1152" s="28"/>
    </row>
    <row r="1153" spans="1:38">
      <c r="A1153" s="14"/>
      <c r="B1153" s="14"/>
      <c r="C1153" s="14"/>
      <c r="D1153" s="14"/>
      <c r="E1153" s="14"/>
      <c r="F1153" s="14"/>
      <c r="G1153" s="28"/>
      <c r="H1153" s="28"/>
      <c r="I1153" s="28"/>
      <c r="J1153" s="28"/>
      <c r="K1153" s="28"/>
      <c r="L1153" s="28"/>
      <c r="M1153" s="28"/>
      <c r="N1153" s="28"/>
      <c r="O1153" s="28"/>
      <c r="P1153" s="28"/>
      <c r="Q1153" s="28"/>
      <c r="R1153" s="28"/>
      <c r="S1153" s="28"/>
      <c r="T1153" s="28"/>
      <c r="U1153" s="28"/>
      <c r="V1153" s="28"/>
      <c r="W1153" s="28"/>
      <c r="X1153" s="28"/>
      <c r="Y1153" s="28"/>
      <c r="Z1153" s="28"/>
      <c r="AA1153" s="28"/>
      <c r="AB1153" s="28"/>
      <c r="AC1153" s="28"/>
      <c r="AD1153" s="28"/>
      <c r="AE1153" s="28"/>
      <c r="AF1153" s="28"/>
      <c r="AG1153" s="28"/>
      <c r="AH1153" s="28"/>
      <c r="AI1153" s="28"/>
      <c r="AJ1153" s="28"/>
      <c r="AK1153" s="28"/>
      <c r="AL1153" s="28"/>
    </row>
    <row r="1154" spans="1:38">
      <c r="A1154" s="14"/>
      <c r="B1154" s="14"/>
      <c r="C1154" s="14"/>
      <c r="D1154" s="14"/>
      <c r="E1154" s="14"/>
      <c r="F1154" s="14"/>
      <c r="G1154" s="28"/>
      <c r="H1154" s="28"/>
      <c r="I1154" s="28"/>
      <c r="J1154" s="28"/>
      <c r="K1154" s="28"/>
      <c r="L1154" s="28"/>
      <c r="M1154" s="28"/>
      <c r="N1154" s="28"/>
      <c r="O1154" s="28"/>
      <c r="P1154" s="28"/>
      <c r="Q1154" s="28"/>
      <c r="R1154" s="28"/>
      <c r="S1154" s="28"/>
      <c r="T1154" s="28"/>
      <c r="U1154" s="28"/>
      <c r="V1154" s="28"/>
      <c r="W1154" s="28"/>
      <c r="X1154" s="28"/>
      <c r="Y1154" s="28"/>
      <c r="Z1154" s="28"/>
      <c r="AA1154" s="28"/>
      <c r="AB1154" s="28"/>
      <c r="AC1154" s="28"/>
      <c r="AD1154" s="28"/>
      <c r="AE1154" s="28"/>
      <c r="AF1154" s="28"/>
      <c r="AG1154" s="28"/>
      <c r="AH1154" s="28"/>
      <c r="AI1154" s="28"/>
      <c r="AJ1154" s="28"/>
      <c r="AK1154" s="28"/>
      <c r="AL1154" s="28"/>
    </row>
    <row r="1155" spans="1:38">
      <c r="A1155" s="14"/>
      <c r="B1155" s="14"/>
      <c r="C1155" s="14"/>
      <c r="D1155" s="14"/>
      <c r="E1155" s="14"/>
      <c r="F1155" s="14"/>
      <c r="G1155" s="28"/>
      <c r="H1155" s="28"/>
      <c r="I1155" s="28"/>
      <c r="J1155" s="28"/>
      <c r="K1155" s="28"/>
      <c r="L1155" s="28"/>
      <c r="M1155" s="28"/>
      <c r="N1155" s="28"/>
      <c r="O1155" s="28"/>
      <c r="P1155" s="28"/>
      <c r="Q1155" s="28"/>
      <c r="R1155" s="28"/>
      <c r="S1155" s="28"/>
      <c r="T1155" s="28"/>
      <c r="U1155" s="28"/>
      <c r="V1155" s="28"/>
      <c r="W1155" s="28"/>
      <c r="X1155" s="28"/>
      <c r="Y1155" s="28"/>
      <c r="Z1155" s="28"/>
      <c r="AA1155" s="28"/>
      <c r="AB1155" s="28"/>
      <c r="AC1155" s="28"/>
      <c r="AD1155" s="28"/>
      <c r="AE1155" s="28"/>
      <c r="AF1155" s="28"/>
      <c r="AG1155" s="28"/>
      <c r="AH1155" s="28"/>
      <c r="AI1155" s="28"/>
      <c r="AJ1155" s="28"/>
      <c r="AK1155" s="28"/>
      <c r="AL1155" s="28"/>
    </row>
    <row r="1156" spans="1:38">
      <c r="A1156" s="14"/>
      <c r="B1156" s="14"/>
      <c r="C1156" s="14"/>
      <c r="D1156" s="14"/>
      <c r="E1156" s="14"/>
      <c r="F1156" s="14"/>
      <c r="G1156" s="28"/>
      <c r="H1156" s="28"/>
      <c r="I1156" s="28"/>
      <c r="J1156" s="28"/>
      <c r="K1156" s="28"/>
      <c r="L1156" s="28"/>
      <c r="M1156" s="28"/>
      <c r="N1156" s="28"/>
      <c r="O1156" s="28"/>
      <c r="P1156" s="28"/>
      <c r="Q1156" s="28"/>
      <c r="R1156" s="28"/>
      <c r="S1156" s="28"/>
      <c r="T1156" s="28"/>
      <c r="U1156" s="28"/>
      <c r="V1156" s="28"/>
      <c r="W1156" s="28"/>
      <c r="X1156" s="28"/>
      <c r="Y1156" s="28"/>
      <c r="Z1156" s="28"/>
      <c r="AA1156" s="28"/>
      <c r="AB1156" s="28"/>
      <c r="AC1156" s="28"/>
      <c r="AD1156" s="28"/>
      <c r="AE1156" s="28"/>
      <c r="AF1156" s="28"/>
      <c r="AG1156" s="28"/>
      <c r="AH1156" s="28"/>
      <c r="AI1156" s="28"/>
      <c r="AJ1156" s="28"/>
      <c r="AK1156" s="28"/>
      <c r="AL1156" s="28"/>
    </row>
    <row r="1157" spans="1:38">
      <c r="A1157" s="14"/>
      <c r="B1157" s="14"/>
      <c r="C1157" s="14"/>
      <c r="D1157" s="14"/>
      <c r="E1157" s="14"/>
      <c r="F1157" s="14"/>
      <c r="G1157" s="28"/>
      <c r="H1157" s="28"/>
      <c r="I1157" s="28"/>
      <c r="J1157" s="28"/>
      <c r="K1157" s="28"/>
      <c r="L1157" s="28"/>
      <c r="M1157" s="28"/>
      <c r="N1157" s="28"/>
      <c r="O1157" s="28"/>
      <c r="P1157" s="28"/>
      <c r="Q1157" s="28"/>
      <c r="R1157" s="28"/>
      <c r="S1157" s="28"/>
      <c r="T1157" s="28"/>
      <c r="U1157" s="28"/>
      <c r="V1157" s="28"/>
      <c r="W1157" s="28"/>
      <c r="X1157" s="28"/>
      <c r="Y1157" s="28"/>
      <c r="Z1157" s="28"/>
      <c r="AA1157" s="28"/>
      <c r="AB1157" s="28"/>
      <c r="AC1157" s="28"/>
      <c r="AD1157" s="28"/>
      <c r="AE1157" s="28"/>
      <c r="AF1157" s="28"/>
      <c r="AG1157" s="28"/>
      <c r="AH1157" s="28"/>
      <c r="AI1157" s="28"/>
      <c r="AJ1157" s="28"/>
      <c r="AK1157" s="28"/>
      <c r="AL1157" s="28"/>
    </row>
    <row r="1158" spans="1:38">
      <c r="A1158" s="14"/>
      <c r="B1158" s="14"/>
      <c r="C1158" s="14"/>
      <c r="D1158" s="14"/>
      <c r="E1158" s="14"/>
      <c r="F1158" s="14"/>
      <c r="G1158" s="28"/>
      <c r="H1158" s="28"/>
      <c r="I1158" s="28"/>
      <c r="J1158" s="28"/>
      <c r="K1158" s="28"/>
      <c r="L1158" s="28"/>
      <c r="M1158" s="28"/>
      <c r="N1158" s="28"/>
      <c r="O1158" s="28"/>
      <c r="P1158" s="28"/>
      <c r="Q1158" s="28"/>
      <c r="R1158" s="28"/>
      <c r="S1158" s="28"/>
      <c r="T1158" s="28"/>
      <c r="U1158" s="28"/>
      <c r="V1158" s="28"/>
      <c r="W1158" s="28"/>
      <c r="X1158" s="28"/>
      <c r="Y1158" s="28"/>
      <c r="Z1158" s="28"/>
      <c r="AA1158" s="28"/>
      <c r="AB1158" s="28"/>
      <c r="AC1158" s="28"/>
      <c r="AD1158" s="28"/>
      <c r="AE1158" s="28"/>
      <c r="AF1158" s="28"/>
      <c r="AG1158" s="28"/>
      <c r="AH1158" s="28"/>
      <c r="AI1158" s="28"/>
      <c r="AJ1158" s="28"/>
      <c r="AK1158" s="28"/>
      <c r="AL1158" s="28"/>
    </row>
    <row r="1159" spans="1:38">
      <c r="A1159" s="14"/>
      <c r="B1159" s="14"/>
      <c r="C1159" s="14"/>
      <c r="D1159" s="14"/>
      <c r="E1159" s="14"/>
      <c r="F1159" s="14"/>
      <c r="G1159" s="28"/>
      <c r="H1159" s="28"/>
      <c r="I1159" s="28"/>
      <c r="J1159" s="28"/>
      <c r="K1159" s="28"/>
      <c r="L1159" s="28"/>
      <c r="M1159" s="28"/>
      <c r="N1159" s="28"/>
      <c r="O1159" s="28"/>
      <c r="P1159" s="28"/>
      <c r="Q1159" s="28"/>
      <c r="R1159" s="28"/>
      <c r="S1159" s="28"/>
      <c r="T1159" s="28"/>
      <c r="U1159" s="28"/>
      <c r="V1159" s="28"/>
      <c r="W1159" s="28"/>
      <c r="X1159" s="28"/>
      <c r="Y1159" s="28"/>
      <c r="Z1159" s="28"/>
      <c r="AA1159" s="28"/>
      <c r="AB1159" s="28"/>
      <c r="AC1159" s="28"/>
      <c r="AD1159" s="28"/>
      <c r="AE1159" s="28"/>
      <c r="AF1159" s="28"/>
      <c r="AG1159" s="28"/>
      <c r="AH1159" s="28"/>
      <c r="AI1159" s="28"/>
      <c r="AJ1159" s="28"/>
      <c r="AK1159" s="28"/>
      <c r="AL1159" s="28"/>
    </row>
    <row r="1160" spans="1:38">
      <c r="A1160" s="14"/>
      <c r="B1160" s="14"/>
      <c r="C1160" s="14"/>
      <c r="D1160" s="14"/>
      <c r="E1160" s="14"/>
      <c r="F1160" s="14"/>
      <c r="G1160" s="28"/>
      <c r="H1160" s="28"/>
      <c r="I1160" s="28"/>
      <c r="J1160" s="28"/>
      <c r="K1160" s="28"/>
      <c r="L1160" s="28"/>
      <c r="M1160" s="28"/>
      <c r="N1160" s="28"/>
      <c r="O1160" s="28"/>
      <c r="P1160" s="28"/>
      <c r="Q1160" s="28"/>
      <c r="R1160" s="28"/>
      <c r="S1160" s="28"/>
      <c r="T1160" s="28"/>
      <c r="U1160" s="28"/>
      <c r="V1160" s="28"/>
      <c r="W1160" s="28"/>
      <c r="X1160" s="28"/>
      <c r="Y1160" s="28"/>
      <c r="Z1160" s="28"/>
      <c r="AA1160" s="28"/>
      <c r="AB1160" s="28"/>
      <c r="AC1160" s="28"/>
      <c r="AD1160" s="28"/>
      <c r="AE1160" s="28"/>
      <c r="AF1160" s="28"/>
      <c r="AG1160" s="28"/>
      <c r="AH1160" s="28"/>
      <c r="AI1160" s="28"/>
      <c r="AJ1160" s="28"/>
      <c r="AK1160" s="28"/>
      <c r="AL1160" s="28"/>
    </row>
    <row r="1161" spans="1:38">
      <c r="A1161" s="14"/>
      <c r="B1161" s="14"/>
      <c r="C1161" s="14"/>
      <c r="D1161" s="14"/>
      <c r="E1161" s="14"/>
      <c r="F1161" s="14"/>
      <c r="G1161" s="28"/>
      <c r="H1161" s="28"/>
      <c r="I1161" s="28"/>
      <c r="J1161" s="28"/>
      <c r="K1161" s="28"/>
      <c r="L1161" s="28"/>
      <c r="M1161" s="28"/>
      <c r="N1161" s="28"/>
      <c r="O1161" s="28"/>
      <c r="P1161" s="28"/>
      <c r="Q1161" s="28"/>
      <c r="R1161" s="28"/>
      <c r="S1161" s="28"/>
      <c r="T1161" s="28"/>
      <c r="U1161" s="28"/>
      <c r="V1161" s="28"/>
      <c r="W1161" s="28"/>
      <c r="X1161" s="28"/>
      <c r="Y1161" s="28"/>
      <c r="Z1161" s="28"/>
      <c r="AA1161" s="28"/>
      <c r="AB1161" s="28"/>
      <c r="AC1161" s="28"/>
      <c r="AD1161" s="28"/>
      <c r="AE1161" s="28"/>
      <c r="AF1161" s="28"/>
      <c r="AG1161" s="28"/>
      <c r="AH1161" s="28"/>
      <c r="AI1161" s="28"/>
      <c r="AJ1161" s="28"/>
      <c r="AK1161" s="28"/>
      <c r="AL1161" s="28"/>
    </row>
    <row r="1162" spans="1:38">
      <c r="A1162" s="14"/>
      <c r="B1162" s="14"/>
      <c r="C1162" s="14"/>
      <c r="D1162" s="14"/>
      <c r="E1162" s="14"/>
      <c r="F1162" s="14"/>
      <c r="G1162" s="28"/>
      <c r="H1162" s="28"/>
      <c r="I1162" s="28"/>
      <c r="J1162" s="28"/>
      <c r="K1162" s="28"/>
      <c r="L1162" s="28"/>
      <c r="M1162" s="28"/>
      <c r="N1162" s="28"/>
      <c r="O1162" s="28"/>
      <c r="P1162" s="28"/>
      <c r="Q1162" s="28"/>
      <c r="R1162" s="28"/>
      <c r="S1162" s="28"/>
      <c r="T1162" s="28"/>
      <c r="U1162" s="28"/>
      <c r="V1162" s="28"/>
      <c r="W1162" s="28"/>
      <c r="X1162" s="28"/>
      <c r="Y1162" s="28"/>
      <c r="Z1162" s="28"/>
      <c r="AA1162" s="28"/>
      <c r="AB1162" s="28"/>
      <c r="AC1162" s="28"/>
      <c r="AD1162" s="28"/>
      <c r="AE1162" s="28"/>
      <c r="AF1162" s="28"/>
      <c r="AG1162" s="28"/>
      <c r="AH1162" s="28"/>
      <c r="AI1162" s="28"/>
      <c r="AJ1162" s="28"/>
      <c r="AK1162" s="28"/>
      <c r="AL1162" s="28"/>
    </row>
    <row r="1163" spans="1:38">
      <c r="A1163" s="14"/>
      <c r="B1163" s="14"/>
      <c r="C1163" s="14"/>
      <c r="D1163" s="14"/>
      <c r="E1163" s="14"/>
      <c r="F1163" s="14"/>
      <c r="G1163" s="28"/>
      <c r="H1163" s="28"/>
      <c r="I1163" s="28"/>
      <c r="J1163" s="28"/>
      <c r="K1163" s="28"/>
      <c r="L1163" s="28"/>
      <c r="M1163" s="28"/>
      <c r="N1163" s="28"/>
      <c r="O1163" s="28"/>
      <c r="P1163" s="28"/>
      <c r="Q1163" s="28"/>
      <c r="R1163" s="28"/>
      <c r="S1163" s="28"/>
      <c r="T1163" s="28"/>
      <c r="U1163" s="28"/>
      <c r="V1163" s="28"/>
      <c r="W1163" s="28"/>
      <c r="X1163" s="28"/>
      <c r="Y1163" s="28"/>
      <c r="Z1163" s="28"/>
      <c r="AA1163" s="28"/>
      <c r="AB1163" s="28"/>
      <c r="AC1163" s="28"/>
      <c r="AD1163" s="28"/>
      <c r="AE1163" s="28"/>
      <c r="AF1163" s="28"/>
      <c r="AG1163" s="28"/>
      <c r="AH1163" s="28"/>
      <c r="AI1163" s="28"/>
      <c r="AJ1163" s="28"/>
      <c r="AK1163" s="28"/>
      <c r="AL1163" s="28"/>
    </row>
    <row r="1164" spans="1:38">
      <c r="A1164" s="14"/>
      <c r="B1164" s="14"/>
      <c r="C1164" s="14"/>
      <c r="D1164" s="14"/>
      <c r="E1164" s="14"/>
      <c r="F1164" s="14"/>
      <c r="G1164" s="28"/>
      <c r="H1164" s="28"/>
      <c r="I1164" s="28"/>
      <c r="J1164" s="28"/>
      <c r="K1164" s="28"/>
      <c r="L1164" s="28"/>
      <c r="M1164" s="28"/>
      <c r="N1164" s="28"/>
      <c r="O1164" s="28"/>
      <c r="P1164" s="28"/>
      <c r="Q1164" s="28"/>
      <c r="R1164" s="28"/>
      <c r="S1164" s="28"/>
      <c r="T1164" s="28"/>
      <c r="U1164" s="28"/>
      <c r="V1164" s="28"/>
      <c r="W1164" s="28"/>
      <c r="X1164" s="28"/>
      <c r="Y1164" s="28"/>
      <c r="Z1164" s="28"/>
      <c r="AA1164" s="28"/>
      <c r="AB1164" s="28"/>
      <c r="AC1164" s="28"/>
      <c r="AD1164" s="28"/>
      <c r="AE1164" s="28"/>
      <c r="AF1164" s="28"/>
      <c r="AG1164" s="28"/>
      <c r="AH1164" s="28"/>
      <c r="AI1164" s="28"/>
      <c r="AJ1164" s="28"/>
      <c r="AK1164" s="28"/>
      <c r="AL1164" s="28"/>
    </row>
    <row r="1165" spans="1:38">
      <c r="A1165" s="14"/>
      <c r="B1165" s="14"/>
      <c r="C1165" s="14"/>
      <c r="D1165" s="14"/>
      <c r="E1165" s="14"/>
      <c r="F1165" s="14"/>
      <c r="G1165" s="28"/>
      <c r="H1165" s="28"/>
      <c r="I1165" s="28"/>
      <c r="J1165" s="28"/>
      <c r="K1165" s="28"/>
      <c r="L1165" s="28"/>
      <c r="M1165" s="28"/>
      <c r="N1165" s="28"/>
      <c r="O1165" s="28"/>
      <c r="P1165" s="28"/>
      <c r="Q1165" s="28"/>
      <c r="R1165" s="28"/>
      <c r="S1165" s="28"/>
      <c r="T1165" s="28"/>
      <c r="U1165" s="28"/>
      <c r="V1165" s="28"/>
      <c r="W1165" s="28"/>
      <c r="X1165" s="28"/>
      <c r="Y1165" s="28"/>
      <c r="Z1165" s="28"/>
      <c r="AA1165" s="28"/>
      <c r="AB1165" s="28"/>
      <c r="AC1165" s="28"/>
      <c r="AD1165" s="28"/>
      <c r="AE1165" s="28"/>
      <c r="AF1165" s="28"/>
      <c r="AG1165" s="28"/>
      <c r="AH1165" s="28"/>
      <c r="AI1165" s="28"/>
      <c r="AJ1165" s="28"/>
      <c r="AK1165" s="28"/>
      <c r="AL1165" s="28"/>
    </row>
    <row r="1166" spans="1:38">
      <c r="A1166" s="14"/>
      <c r="B1166" s="14"/>
      <c r="C1166" s="14"/>
      <c r="D1166" s="14"/>
      <c r="E1166" s="14"/>
      <c r="F1166" s="14"/>
      <c r="G1166" s="28"/>
      <c r="H1166" s="28"/>
      <c r="I1166" s="28"/>
      <c r="J1166" s="28"/>
      <c r="K1166" s="28"/>
      <c r="L1166" s="28"/>
      <c r="M1166" s="28"/>
      <c r="N1166" s="28"/>
      <c r="O1166" s="28"/>
      <c r="P1166" s="28"/>
      <c r="Q1166" s="28"/>
      <c r="R1166" s="28"/>
      <c r="S1166" s="28"/>
      <c r="T1166" s="28"/>
      <c r="U1166" s="28"/>
      <c r="V1166" s="28"/>
      <c r="W1166" s="28"/>
      <c r="X1166" s="28"/>
      <c r="Y1166" s="28"/>
      <c r="Z1166" s="28"/>
      <c r="AA1166" s="28"/>
      <c r="AB1166" s="28"/>
      <c r="AC1166" s="28"/>
      <c r="AD1166" s="28"/>
      <c r="AE1166" s="28"/>
      <c r="AF1166" s="28"/>
      <c r="AG1166" s="28"/>
      <c r="AH1166" s="28"/>
      <c r="AI1166" s="28"/>
      <c r="AJ1166" s="28"/>
      <c r="AK1166" s="28"/>
      <c r="AL1166" s="28"/>
    </row>
    <row r="1167" spans="1:38">
      <c r="A1167" s="14"/>
      <c r="B1167" s="14"/>
      <c r="C1167" s="14"/>
      <c r="D1167" s="14"/>
      <c r="E1167" s="14"/>
      <c r="F1167" s="14"/>
      <c r="G1167" s="28"/>
      <c r="H1167" s="28"/>
      <c r="I1167" s="28"/>
      <c r="J1167" s="28"/>
      <c r="K1167" s="28"/>
      <c r="L1167" s="28"/>
      <c r="M1167" s="28"/>
      <c r="N1167" s="28"/>
      <c r="O1167" s="28"/>
      <c r="P1167" s="28"/>
      <c r="Q1167" s="28"/>
      <c r="R1167" s="28"/>
      <c r="S1167" s="28"/>
      <c r="T1167" s="28"/>
      <c r="U1167" s="28"/>
      <c r="V1167" s="28"/>
      <c r="W1167" s="28"/>
      <c r="X1167" s="28"/>
      <c r="Y1167" s="28"/>
      <c r="Z1167" s="28"/>
      <c r="AA1167" s="28"/>
      <c r="AB1167" s="28"/>
      <c r="AC1167" s="28"/>
      <c r="AD1167" s="28"/>
      <c r="AE1167" s="28"/>
      <c r="AF1167" s="28"/>
      <c r="AG1167" s="28"/>
      <c r="AH1167" s="28"/>
      <c r="AI1167" s="28"/>
      <c r="AJ1167" s="28"/>
      <c r="AK1167" s="28"/>
      <c r="AL1167" s="28"/>
    </row>
    <row r="1168" spans="1:38">
      <c r="A1168" s="14"/>
      <c r="B1168" s="14"/>
      <c r="C1168" s="14"/>
      <c r="D1168" s="14"/>
      <c r="E1168" s="14"/>
      <c r="F1168" s="14"/>
      <c r="G1168" s="28"/>
      <c r="H1168" s="28"/>
      <c r="I1168" s="28"/>
      <c r="J1168" s="28"/>
      <c r="K1168" s="28"/>
      <c r="L1168" s="28"/>
      <c r="M1168" s="28"/>
      <c r="N1168" s="28"/>
      <c r="O1168" s="28"/>
      <c r="P1168" s="28"/>
      <c r="Q1168" s="28"/>
      <c r="R1168" s="28"/>
      <c r="S1168" s="28"/>
      <c r="T1168" s="28"/>
      <c r="U1168" s="28"/>
      <c r="V1168" s="28"/>
      <c r="W1168" s="28"/>
      <c r="X1168" s="28"/>
      <c r="Y1168" s="28"/>
      <c r="Z1168" s="28"/>
      <c r="AA1168" s="28"/>
      <c r="AB1168" s="28"/>
      <c r="AC1168" s="28"/>
      <c r="AD1168" s="28"/>
      <c r="AE1168" s="28"/>
      <c r="AF1168" s="28"/>
      <c r="AG1168" s="28"/>
      <c r="AH1168" s="28"/>
      <c r="AI1168" s="28"/>
      <c r="AJ1168" s="28"/>
      <c r="AK1168" s="28"/>
      <c r="AL1168" s="28"/>
    </row>
    <row r="1169" spans="1:38">
      <c r="A1169" s="14"/>
      <c r="B1169" s="14"/>
      <c r="C1169" s="14"/>
      <c r="D1169" s="14"/>
      <c r="E1169" s="14"/>
      <c r="F1169" s="14"/>
      <c r="G1169" s="28"/>
      <c r="H1169" s="28"/>
      <c r="I1169" s="28"/>
      <c r="J1169" s="28"/>
      <c r="K1169" s="28"/>
      <c r="L1169" s="28"/>
      <c r="M1169" s="28"/>
      <c r="N1169" s="28"/>
      <c r="O1169" s="28"/>
      <c r="P1169" s="28"/>
      <c r="Q1169" s="28"/>
      <c r="R1169" s="28"/>
      <c r="S1169" s="28"/>
      <c r="T1169" s="28"/>
      <c r="U1169" s="28"/>
      <c r="V1169" s="28"/>
      <c r="W1169" s="28"/>
      <c r="X1169" s="28"/>
      <c r="Y1169" s="28"/>
      <c r="Z1169" s="28"/>
      <c r="AA1169" s="28"/>
      <c r="AB1169" s="28"/>
      <c r="AC1169" s="28"/>
      <c r="AD1169" s="28"/>
      <c r="AE1169" s="28"/>
      <c r="AF1169" s="28"/>
      <c r="AG1169" s="28"/>
      <c r="AH1169" s="28"/>
      <c r="AI1169" s="28"/>
      <c r="AJ1169" s="28"/>
      <c r="AK1169" s="28"/>
      <c r="AL1169" s="28"/>
    </row>
    <row r="1170" spans="1:38">
      <c r="A1170" s="14"/>
      <c r="B1170" s="14"/>
      <c r="C1170" s="14"/>
      <c r="D1170" s="14"/>
      <c r="E1170" s="14"/>
      <c r="F1170" s="14"/>
      <c r="G1170" s="28"/>
      <c r="H1170" s="28"/>
      <c r="I1170" s="28"/>
      <c r="J1170" s="28"/>
      <c r="K1170" s="28"/>
      <c r="L1170" s="28"/>
      <c r="M1170" s="28"/>
      <c r="N1170" s="28"/>
      <c r="O1170" s="28"/>
      <c r="P1170" s="28"/>
      <c r="Q1170" s="28"/>
      <c r="R1170" s="28"/>
      <c r="S1170" s="28"/>
      <c r="T1170" s="28"/>
      <c r="U1170" s="28"/>
      <c r="V1170" s="28"/>
      <c r="W1170" s="28"/>
      <c r="X1170" s="28"/>
      <c r="Y1170" s="28"/>
      <c r="Z1170" s="28"/>
      <c r="AA1170" s="28"/>
      <c r="AB1170" s="28"/>
      <c r="AC1170" s="28"/>
      <c r="AD1170" s="28"/>
      <c r="AE1170" s="28"/>
      <c r="AF1170" s="28"/>
      <c r="AG1170" s="28"/>
      <c r="AH1170" s="28"/>
      <c r="AI1170" s="28"/>
      <c r="AJ1170" s="28"/>
      <c r="AK1170" s="28"/>
      <c r="AL1170" s="28"/>
    </row>
    <row r="1171" spans="1:38">
      <c r="A1171" s="14"/>
      <c r="B1171" s="14"/>
      <c r="C1171" s="14"/>
      <c r="D1171" s="14"/>
      <c r="E1171" s="14"/>
      <c r="F1171" s="14"/>
      <c r="G1171" s="28"/>
      <c r="H1171" s="28"/>
      <c r="I1171" s="28"/>
      <c r="J1171" s="28"/>
      <c r="K1171" s="28"/>
      <c r="L1171" s="28"/>
      <c r="M1171" s="28"/>
      <c r="N1171" s="28"/>
      <c r="O1171" s="28"/>
      <c r="P1171" s="28"/>
      <c r="Q1171" s="28"/>
      <c r="R1171" s="28"/>
      <c r="S1171" s="28"/>
      <c r="T1171" s="28"/>
      <c r="U1171" s="28"/>
      <c r="V1171" s="28"/>
      <c r="W1171" s="28"/>
      <c r="X1171" s="28"/>
      <c r="Y1171" s="28"/>
      <c r="Z1171" s="28"/>
      <c r="AA1171" s="28"/>
      <c r="AB1171" s="28"/>
      <c r="AC1171" s="28"/>
      <c r="AD1171" s="28"/>
      <c r="AE1171" s="28"/>
      <c r="AF1171" s="28"/>
      <c r="AG1171" s="28"/>
      <c r="AH1171" s="28"/>
      <c r="AI1171" s="28"/>
      <c r="AJ1171" s="28"/>
      <c r="AK1171" s="28"/>
      <c r="AL1171" s="28"/>
    </row>
    <row r="1172" spans="1:38">
      <c r="A1172" s="14"/>
      <c r="B1172" s="14"/>
      <c r="C1172" s="14"/>
      <c r="D1172" s="14"/>
      <c r="E1172" s="14"/>
      <c r="F1172" s="14"/>
      <c r="G1172" s="28"/>
      <c r="H1172" s="28"/>
      <c r="I1172" s="28"/>
      <c r="J1172" s="28"/>
      <c r="K1172" s="28"/>
      <c r="L1172" s="28"/>
      <c r="M1172" s="28"/>
      <c r="N1172" s="28"/>
      <c r="O1172" s="28"/>
      <c r="P1172" s="28"/>
      <c r="Q1172" s="28"/>
      <c r="R1172" s="28"/>
      <c r="S1172" s="28"/>
      <c r="T1172" s="28"/>
      <c r="U1172" s="28"/>
      <c r="V1172" s="28"/>
      <c r="W1172" s="28"/>
      <c r="X1172" s="28"/>
      <c r="Y1172" s="28"/>
      <c r="Z1172" s="28"/>
      <c r="AA1172" s="28"/>
      <c r="AB1172" s="28"/>
      <c r="AC1172" s="28"/>
      <c r="AD1172" s="28"/>
      <c r="AE1172" s="28"/>
      <c r="AF1172" s="28"/>
      <c r="AG1172" s="28"/>
      <c r="AH1172" s="28"/>
      <c r="AI1172" s="28"/>
      <c r="AJ1172" s="28"/>
      <c r="AK1172" s="28"/>
      <c r="AL1172" s="28"/>
    </row>
    <row r="1173" spans="1:38">
      <c r="A1173" s="14"/>
      <c r="B1173" s="14"/>
      <c r="C1173" s="14"/>
      <c r="D1173" s="14"/>
      <c r="E1173" s="14"/>
      <c r="F1173" s="14"/>
      <c r="G1173" s="28"/>
      <c r="H1173" s="28"/>
      <c r="I1173" s="28"/>
      <c r="J1173" s="28"/>
      <c r="K1173" s="28"/>
      <c r="L1173" s="28"/>
      <c r="M1173" s="28"/>
      <c r="N1173" s="28"/>
      <c r="O1173" s="28"/>
      <c r="P1173" s="28"/>
      <c r="Q1173" s="28"/>
      <c r="R1173" s="28"/>
      <c r="S1173" s="28"/>
      <c r="T1173" s="28"/>
      <c r="U1173" s="28"/>
      <c r="V1173" s="28"/>
      <c r="W1173" s="28"/>
      <c r="X1173" s="28"/>
      <c r="Y1173" s="28"/>
      <c r="Z1173" s="28"/>
      <c r="AA1173" s="28"/>
      <c r="AB1173" s="28"/>
      <c r="AC1173" s="28"/>
      <c r="AD1173" s="28"/>
      <c r="AE1173" s="28"/>
      <c r="AF1173" s="28"/>
      <c r="AG1173" s="28"/>
      <c r="AH1173" s="28"/>
      <c r="AI1173" s="28"/>
      <c r="AJ1173" s="28"/>
      <c r="AK1173" s="28"/>
      <c r="AL1173" s="28"/>
    </row>
    <row r="1174" spans="1:38">
      <c r="A1174" s="14"/>
      <c r="B1174" s="14"/>
      <c r="C1174" s="14"/>
      <c r="D1174" s="14"/>
      <c r="E1174" s="14"/>
      <c r="F1174" s="14"/>
      <c r="G1174" s="28"/>
      <c r="H1174" s="28"/>
      <c r="I1174" s="28"/>
      <c r="J1174" s="28"/>
      <c r="K1174" s="28"/>
      <c r="L1174" s="28"/>
      <c r="M1174" s="28"/>
      <c r="N1174" s="28"/>
      <c r="O1174" s="28"/>
      <c r="P1174" s="28"/>
      <c r="Q1174" s="28"/>
      <c r="R1174" s="28"/>
      <c r="S1174" s="28"/>
      <c r="T1174" s="28"/>
      <c r="U1174" s="28"/>
      <c r="V1174" s="28"/>
      <c r="W1174" s="28"/>
      <c r="X1174" s="28"/>
      <c r="Y1174" s="28"/>
      <c r="Z1174" s="28"/>
      <c r="AA1174" s="28"/>
      <c r="AB1174" s="28"/>
      <c r="AC1174" s="28"/>
      <c r="AD1174" s="28"/>
      <c r="AE1174" s="28"/>
      <c r="AF1174" s="28"/>
      <c r="AG1174" s="28"/>
      <c r="AH1174" s="28"/>
      <c r="AI1174" s="28"/>
      <c r="AJ1174" s="28"/>
      <c r="AK1174" s="28"/>
      <c r="AL1174" s="28"/>
    </row>
    <row r="1175" spans="1:38">
      <c r="A1175" s="14"/>
      <c r="B1175" s="14"/>
      <c r="C1175" s="14"/>
      <c r="D1175" s="14"/>
      <c r="E1175" s="14"/>
      <c r="F1175" s="14"/>
      <c r="G1175" s="28"/>
      <c r="H1175" s="28"/>
      <c r="I1175" s="28"/>
      <c r="J1175" s="28"/>
      <c r="K1175" s="28"/>
      <c r="L1175" s="28"/>
      <c r="M1175" s="28"/>
      <c r="N1175" s="28"/>
      <c r="O1175" s="28"/>
      <c r="P1175" s="28"/>
      <c r="Q1175" s="28"/>
      <c r="R1175" s="28"/>
      <c r="S1175" s="28"/>
      <c r="T1175" s="28"/>
      <c r="U1175" s="28"/>
      <c r="V1175" s="28"/>
      <c r="W1175" s="28"/>
      <c r="X1175" s="28"/>
      <c r="Y1175" s="28"/>
      <c r="Z1175" s="28"/>
      <c r="AA1175" s="28"/>
      <c r="AB1175" s="28"/>
      <c r="AC1175" s="28"/>
      <c r="AD1175" s="28"/>
      <c r="AE1175" s="28"/>
      <c r="AF1175" s="28"/>
      <c r="AG1175" s="28"/>
      <c r="AH1175" s="28"/>
      <c r="AI1175" s="28"/>
      <c r="AJ1175" s="28"/>
      <c r="AK1175" s="28"/>
      <c r="AL1175" s="28"/>
    </row>
    <row r="1176" spans="1:38">
      <c r="A1176" s="14"/>
      <c r="B1176" s="14"/>
      <c r="C1176" s="14"/>
      <c r="D1176" s="14"/>
      <c r="E1176" s="14"/>
      <c r="F1176" s="14"/>
      <c r="G1176" s="28"/>
      <c r="H1176" s="28"/>
      <c r="I1176" s="28"/>
      <c r="J1176" s="28"/>
      <c r="K1176" s="28"/>
      <c r="L1176" s="28"/>
      <c r="M1176" s="28"/>
      <c r="N1176" s="28"/>
      <c r="O1176" s="28"/>
      <c r="P1176" s="28"/>
      <c r="Q1176" s="28"/>
      <c r="R1176" s="28"/>
      <c r="S1176" s="28"/>
      <c r="T1176" s="28"/>
      <c r="U1176" s="28"/>
      <c r="V1176" s="28"/>
      <c r="W1176" s="28"/>
      <c r="X1176" s="28"/>
      <c r="Y1176" s="28"/>
      <c r="Z1176" s="28"/>
      <c r="AA1176" s="28"/>
      <c r="AB1176" s="28"/>
      <c r="AC1176" s="28"/>
      <c r="AD1176" s="28"/>
      <c r="AE1176" s="28"/>
      <c r="AF1176" s="28"/>
      <c r="AG1176" s="28"/>
      <c r="AH1176" s="28"/>
      <c r="AI1176" s="28"/>
      <c r="AJ1176" s="28"/>
      <c r="AK1176" s="28"/>
      <c r="AL1176" s="28"/>
    </row>
    <row r="1177" spans="1:38">
      <c r="A1177" s="14"/>
      <c r="B1177" s="14"/>
      <c r="C1177" s="14"/>
      <c r="D1177" s="14"/>
      <c r="E1177" s="14"/>
      <c r="F1177" s="14"/>
      <c r="G1177" s="28"/>
      <c r="H1177" s="28"/>
      <c r="I1177" s="28"/>
      <c r="J1177" s="28"/>
      <c r="K1177" s="28"/>
      <c r="L1177" s="28"/>
      <c r="M1177" s="28"/>
      <c r="N1177" s="28"/>
      <c r="O1177" s="28"/>
      <c r="P1177" s="28"/>
      <c r="Q1177" s="28"/>
      <c r="R1177" s="28"/>
      <c r="S1177" s="28"/>
      <c r="T1177" s="28"/>
      <c r="U1177" s="28"/>
      <c r="V1177" s="28"/>
      <c r="W1177" s="28"/>
      <c r="X1177" s="28"/>
      <c r="Y1177" s="28"/>
      <c r="Z1177" s="28"/>
      <c r="AA1177" s="28"/>
      <c r="AB1177" s="28"/>
      <c r="AC1177" s="28"/>
      <c r="AD1177" s="28"/>
      <c r="AE1177" s="28"/>
      <c r="AF1177" s="28"/>
      <c r="AG1177" s="28"/>
      <c r="AH1177" s="28"/>
      <c r="AI1177" s="28"/>
      <c r="AJ1177" s="28"/>
      <c r="AK1177" s="28"/>
      <c r="AL1177" s="28"/>
    </row>
    <row r="1178" spans="1:38">
      <c r="A1178" s="14"/>
      <c r="B1178" s="14"/>
      <c r="C1178" s="14"/>
      <c r="D1178" s="14"/>
      <c r="E1178" s="14"/>
      <c r="F1178" s="14"/>
      <c r="G1178" s="28"/>
      <c r="H1178" s="28"/>
      <c r="I1178" s="28"/>
      <c r="J1178" s="28"/>
      <c r="K1178" s="28"/>
      <c r="L1178" s="28"/>
      <c r="M1178" s="28"/>
      <c r="N1178" s="28"/>
      <c r="O1178" s="28"/>
      <c r="P1178" s="28"/>
      <c r="Q1178" s="28"/>
      <c r="R1178" s="28"/>
      <c r="S1178" s="28"/>
      <c r="T1178" s="28"/>
      <c r="U1178" s="28"/>
      <c r="V1178" s="28"/>
      <c r="W1178" s="28"/>
      <c r="X1178" s="28"/>
      <c r="Y1178" s="28"/>
      <c r="Z1178" s="28"/>
      <c r="AA1178" s="28"/>
      <c r="AB1178" s="28"/>
      <c r="AC1178" s="28"/>
      <c r="AD1178" s="28"/>
      <c r="AE1178" s="28"/>
      <c r="AF1178" s="28"/>
      <c r="AG1178" s="28"/>
      <c r="AH1178" s="28"/>
      <c r="AI1178" s="28"/>
      <c r="AJ1178" s="28"/>
      <c r="AK1178" s="28"/>
      <c r="AL1178" s="28"/>
    </row>
    <row r="1179" spans="1:38">
      <c r="A1179" s="14"/>
      <c r="B1179" s="14"/>
      <c r="C1179" s="14"/>
      <c r="D1179" s="14"/>
      <c r="E1179" s="14"/>
      <c r="F1179" s="14"/>
      <c r="G1179" s="28"/>
      <c r="H1179" s="28"/>
      <c r="I1179" s="28"/>
      <c r="J1179" s="28"/>
      <c r="K1179" s="28"/>
      <c r="L1179" s="28"/>
      <c r="M1179" s="28"/>
      <c r="N1179" s="28"/>
      <c r="O1179" s="28"/>
      <c r="P1179" s="28"/>
      <c r="Q1179" s="28"/>
      <c r="R1179" s="28"/>
      <c r="S1179" s="28"/>
      <c r="T1179" s="28"/>
      <c r="U1179" s="28"/>
      <c r="V1179" s="28"/>
      <c r="W1179" s="28"/>
      <c r="X1179" s="28"/>
      <c r="Y1179" s="28"/>
      <c r="Z1179" s="28"/>
      <c r="AA1179" s="28"/>
      <c r="AB1179" s="28"/>
      <c r="AC1179" s="28"/>
      <c r="AD1179" s="28"/>
      <c r="AE1179" s="28"/>
      <c r="AF1179" s="28"/>
      <c r="AG1179" s="28"/>
      <c r="AH1179" s="28"/>
      <c r="AI1179" s="28"/>
      <c r="AJ1179" s="28"/>
      <c r="AK1179" s="28"/>
      <c r="AL1179" s="28"/>
    </row>
    <row r="1180" spans="1:38">
      <c r="A1180" s="14"/>
      <c r="B1180" s="14"/>
      <c r="C1180" s="14"/>
      <c r="D1180" s="14"/>
      <c r="E1180" s="14"/>
      <c r="F1180" s="14"/>
      <c r="G1180" s="28"/>
      <c r="H1180" s="28"/>
      <c r="I1180" s="28"/>
      <c r="J1180" s="28"/>
      <c r="K1180" s="28"/>
      <c r="L1180" s="28"/>
      <c r="M1180" s="28"/>
      <c r="N1180" s="28"/>
      <c r="O1180" s="28"/>
      <c r="P1180" s="28"/>
      <c r="Q1180" s="28"/>
      <c r="R1180" s="28"/>
      <c r="S1180" s="28"/>
      <c r="T1180" s="28"/>
      <c r="U1180" s="28"/>
      <c r="V1180" s="28"/>
      <c r="W1180" s="28"/>
      <c r="X1180" s="28"/>
      <c r="Y1180" s="28"/>
      <c r="Z1180" s="28"/>
      <c r="AA1180" s="28"/>
      <c r="AB1180" s="28"/>
      <c r="AC1180" s="28"/>
      <c r="AD1180" s="28"/>
      <c r="AE1180" s="28"/>
      <c r="AF1180" s="28"/>
      <c r="AG1180" s="28"/>
      <c r="AH1180" s="28"/>
      <c r="AI1180" s="28"/>
      <c r="AJ1180" s="28"/>
      <c r="AK1180" s="28"/>
      <c r="AL1180" s="28"/>
    </row>
    <row r="1181" spans="1:38">
      <c r="A1181" s="14"/>
      <c r="B1181" s="14"/>
      <c r="C1181" s="14"/>
      <c r="D1181" s="14"/>
      <c r="E1181" s="14"/>
      <c r="F1181" s="14"/>
      <c r="G1181" s="28"/>
      <c r="H1181" s="28"/>
      <c r="I1181" s="28"/>
      <c r="J1181" s="28"/>
      <c r="K1181" s="28"/>
      <c r="L1181" s="28"/>
      <c r="M1181" s="28"/>
      <c r="N1181" s="28"/>
      <c r="O1181" s="28"/>
      <c r="P1181" s="28"/>
      <c r="Q1181" s="28"/>
      <c r="R1181" s="28"/>
      <c r="S1181" s="28"/>
      <c r="T1181" s="28"/>
      <c r="U1181" s="28"/>
      <c r="V1181" s="28"/>
      <c r="W1181" s="28"/>
      <c r="X1181" s="28"/>
      <c r="Y1181" s="28"/>
      <c r="Z1181" s="28"/>
      <c r="AA1181" s="28"/>
      <c r="AB1181" s="28"/>
      <c r="AC1181" s="28"/>
      <c r="AD1181" s="28"/>
      <c r="AE1181" s="28"/>
      <c r="AF1181" s="28"/>
      <c r="AG1181" s="28"/>
      <c r="AH1181" s="28"/>
      <c r="AI1181" s="28"/>
      <c r="AJ1181" s="28"/>
      <c r="AK1181" s="28"/>
      <c r="AL1181" s="28"/>
    </row>
    <row r="1182" spans="1:38">
      <c r="A1182" s="14"/>
      <c r="B1182" s="14"/>
      <c r="C1182" s="14"/>
      <c r="D1182" s="14"/>
      <c r="E1182" s="14"/>
      <c r="F1182" s="14"/>
      <c r="G1182" s="28"/>
      <c r="H1182" s="28"/>
      <c r="I1182" s="28"/>
      <c r="J1182" s="28"/>
      <c r="K1182" s="28"/>
      <c r="L1182" s="28"/>
      <c r="M1182" s="28"/>
      <c r="N1182" s="28"/>
      <c r="O1182" s="28"/>
      <c r="P1182" s="28"/>
      <c r="Q1182" s="28"/>
      <c r="R1182" s="28"/>
      <c r="S1182" s="28"/>
      <c r="T1182" s="28"/>
      <c r="U1182" s="28"/>
      <c r="V1182" s="28"/>
      <c r="W1182" s="28"/>
      <c r="X1182" s="28"/>
      <c r="Y1182" s="28"/>
      <c r="Z1182" s="28"/>
      <c r="AA1182" s="28"/>
      <c r="AB1182" s="28"/>
      <c r="AC1182" s="28"/>
      <c r="AD1182" s="28"/>
      <c r="AE1182" s="28"/>
      <c r="AF1182" s="28"/>
      <c r="AG1182" s="28"/>
      <c r="AH1182" s="28"/>
      <c r="AI1182" s="28"/>
      <c r="AJ1182" s="28"/>
      <c r="AK1182" s="28"/>
      <c r="AL1182" s="28"/>
    </row>
    <row r="1183" spans="1:38">
      <c r="A1183" s="14"/>
      <c r="B1183" s="14"/>
      <c r="C1183" s="14"/>
      <c r="D1183" s="14"/>
      <c r="E1183" s="14"/>
      <c r="F1183" s="14"/>
      <c r="G1183" s="28"/>
      <c r="H1183" s="28"/>
      <c r="I1183" s="28"/>
      <c r="J1183" s="28"/>
      <c r="K1183" s="28"/>
      <c r="L1183" s="28"/>
      <c r="M1183" s="28"/>
      <c r="N1183" s="28"/>
      <c r="O1183" s="28"/>
      <c r="P1183" s="28"/>
      <c r="Q1183" s="28"/>
      <c r="R1183" s="28"/>
      <c r="S1183" s="28"/>
      <c r="T1183" s="28"/>
      <c r="U1183" s="28"/>
      <c r="V1183" s="28"/>
      <c r="W1183" s="28"/>
      <c r="X1183" s="28"/>
      <c r="Y1183" s="28"/>
      <c r="Z1183" s="28"/>
      <c r="AA1183" s="28"/>
      <c r="AB1183" s="28"/>
      <c r="AC1183" s="28"/>
      <c r="AD1183" s="28"/>
      <c r="AE1183" s="28"/>
      <c r="AF1183" s="28"/>
      <c r="AG1183" s="28"/>
      <c r="AH1183" s="28"/>
      <c r="AI1183" s="28"/>
      <c r="AJ1183" s="28"/>
      <c r="AK1183" s="28"/>
      <c r="AL1183" s="28"/>
    </row>
    <row r="1184" spans="1:38">
      <c r="A1184" s="14"/>
      <c r="B1184" s="14"/>
      <c r="C1184" s="14"/>
      <c r="D1184" s="14"/>
      <c r="E1184" s="14"/>
      <c r="F1184" s="14"/>
      <c r="G1184" s="28"/>
      <c r="H1184" s="28"/>
      <c r="I1184" s="28"/>
      <c r="J1184" s="28"/>
      <c r="K1184" s="28"/>
      <c r="L1184" s="28"/>
      <c r="M1184" s="28"/>
      <c r="N1184" s="28"/>
      <c r="O1184" s="28"/>
      <c r="P1184" s="28"/>
      <c r="Q1184" s="28"/>
      <c r="R1184" s="28"/>
      <c r="S1184" s="28"/>
      <c r="T1184" s="28"/>
      <c r="U1184" s="28"/>
      <c r="V1184" s="28"/>
      <c r="W1184" s="28"/>
      <c r="X1184" s="28"/>
      <c r="Y1184" s="28"/>
      <c r="Z1184" s="28"/>
      <c r="AA1184" s="28"/>
      <c r="AB1184" s="28"/>
      <c r="AC1184" s="28"/>
      <c r="AD1184" s="28"/>
      <c r="AE1184" s="28"/>
      <c r="AF1184" s="28"/>
      <c r="AG1184" s="28"/>
      <c r="AH1184" s="28"/>
      <c r="AI1184" s="28"/>
      <c r="AJ1184" s="28"/>
      <c r="AK1184" s="28"/>
      <c r="AL1184" s="28"/>
    </row>
    <row r="1185" spans="1:38">
      <c r="A1185" s="14"/>
      <c r="B1185" s="14"/>
      <c r="C1185" s="14"/>
      <c r="D1185" s="14"/>
      <c r="E1185" s="14"/>
      <c r="F1185" s="14"/>
      <c r="G1185" s="28"/>
      <c r="H1185" s="28"/>
      <c r="I1185" s="28"/>
      <c r="J1185" s="28"/>
      <c r="K1185" s="28"/>
      <c r="L1185" s="28"/>
      <c r="M1185" s="28"/>
      <c r="N1185" s="28"/>
      <c r="O1185" s="28"/>
      <c r="P1185" s="28"/>
      <c r="Q1185" s="28"/>
      <c r="R1185" s="28"/>
      <c r="S1185" s="28"/>
      <c r="T1185" s="28"/>
      <c r="U1185" s="28"/>
      <c r="V1185" s="28"/>
      <c r="W1185" s="28"/>
      <c r="X1185" s="28"/>
      <c r="Y1185" s="28"/>
      <c r="Z1185" s="28"/>
      <c r="AA1185" s="28"/>
      <c r="AB1185" s="28"/>
      <c r="AC1185" s="28"/>
      <c r="AD1185" s="28"/>
      <c r="AE1185" s="28"/>
      <c r="AF1185" s="28"/>
      <c r="AG1185" s="28"/>
      <c r="AH1185" s="28"/>
      <c r="AI1185" s="28"/>
      <c r="AJ1185" s="28"/>
      <c r="AK1185" s="28"/>
      <c r="AL1185" s="28"/>
    </row>
    <row r="1186" spans="1:38">
      <c r="A1186" s="14"/>
      <c r="B1186" s="14"/>
      <c r="C1186" s="14"/>
      <c r="D1186" s="14"/>
      <c r="E1186" s="14"/>
      <c r="F1186" s="14"/>
      <c r="G1186" s="28"/>
      <c r="H1186" s="28"/>
      <c r="I1186" s="28"/>
      <c r="J1186" s="28"/>
      <c r="K1186" s="28"/>
      <c r="L1186" s="28"/>
      <c r="M1186" s="28"/>
      <c r="N1186" s="28"/>
      <c r="O1186" s="28"/>
      <c r="P1186" s="28"/>
      <c r="Q1186" s="28"/>
      <c r="R1186" s="28"/>
      <c r="S1186" s="28"/>
      <c r="T1186" s="28"/>
      <c r="U1186" s="28"/>
      <c r="V1186" s="28"/>
      <c r="W1186" s="28"/>
      <c r="X1186" s="28"/>
      <c r="Y1186" s="28"/>
      <c r="Z1186" s="28"/>
      <c r="AA1186" s="28"/>
      <c r="AB1186" s="28"/>
      <c r="AC1186" s="28"/>
      <c r="AD1186" s="28"/>
      <c r="AE1186" s="28"/>
      <c r="AF1186" s="28"/>
      <c r="AG1186" s="28"/>
      <c r="AH1186" s="28"/>
      <c r="AI1186" s="28"/>
      <c r="AJ1186" s="28"/>
      <c r="AK1186" s="28"/>
      <c r="AL1186" s="28"/>
    </row>
    <row r="1187" spans="1:38">
      <c r="A1187" s="14"/>
      <c r="B1187" s="14"/>
      <c r="C1187" s="14"/>
      <c r="D1187" s="14"/>
      <c r="E1187" s="14"/>
      <c r="F1187" s="14"/>
      <c r="G1187" s="28"/>
      <c r="H1187" s="28"/>
      <c r="I1187" s="28"/>
      <c r="J1187" s="28"/>
      <c r="K1187" s="28"/>
      <c r="L1187" s="28"/>
      <c r="M1187" s="28"/>
      <c r="N1187" s="28"/>
      <c r="O1187" s="28"/>
      <c r="P1187" s="28"/>
      <c r="Q1187" s="28"/>
      <c r="R1187" s="28"/>
      <c r="S1187" s="28"/>
      <c r="T1187" s="28"/>
      <c r="U1187" s="28"/>
      <c r="V1187" s="28"/>
      <c r="W1187" s="28"/>
      <c r="X1187" s="28"/>
      <c r="Y1187" s="28"/>
      <c r="Z1187" s="28"/>
      <c r="AA1187" s="28"/>
      <c r="AB1187" s="28"/>
      <c r="AC1187" s="28"/>
      <c r="AD1187" s="28"/>
      <c r="AE1187" s="28"/>
      <c r="AF1187" s="28"/>
      <c r="AG1187" s="28"/>
      <c r="AH1187" s="28"/>
      <c r="AI1187" s="28"/>
      <c r="AJ1187" s="28"/>
      <c r="AK1187" s="28"/>
      <c r="AL1187" s="28"/>
    </row>
    <row r="1188" spans="1:38">
      <c r="A1188" s="14"/>
      <c r="B1188" s="14"/>
      <c r="C1188" s="14"/>
      <c r="D1188" s="14"/>
      <c r="E1188" s="14"/>
      <c r="F1188" s="14"/>
      <c r="G1188" s="28"/>
      <c r="H1188" s="28"/>
      <c r="I1188" s="28"/>
      <c r="J1188" s="28"/>
      <c r="K1188" s="28"/>
      <c r="L1188" s="28"/>
      <c r="M1188" s="28"/>
      <c r="N1188" s="28"/>
      <c r="O1188" s="28"/>
      <c r="P1188" s="28"/>
      <c r="Q1188" s="28"/>
      <c r="R1188" s="28"/>
      <c r="S1188" s="28"/>
      <c r="T1188" s="28"/>
      <c r="U1188" s="28"/>
      <c r="V1188" s="28"/>
      <c r="W1188" s="28"/>
      <c r="X1188" s="28"/>
      <c r="Y1188" s="28"/>
      <c r="Z1188" s="28"/>
      <c r="AA1188" s="28"/>
      <c r="AB1188" s="28"/>
      <c r="AC1188" s="28"/>
      <c r="AD1188" s="28"/>
      <c r="AE1188" s="28"/>
      <c r="AF1188" s="28"/>
      <c r="AG1188" s="28"/>
      <c r="AH1188" s="28"/>
      <c r="AI1188" s="28"/>
      <c r="AJ1188" s="28"/>
      <c r="AK1188" s="28"/>
      <c r="AL1188" s="28"/>
    </row>
    <row r="1189" spans="1:38">
      <c r="A1189" s="14"/>
      <c r="B1189" s="14"/>
      <c r="C1189" s="14"/>
      <c r="D1189" s="14"/>
      <c r="E1189" s="14"/>
      <c r="F1189" s="14"/>
      <c r="G1189" s="28"/>
      <c r="H1189" s="28"/>
      <c r="I1189" s="28"/>
      <c r="J1189" s="28"/>
      <c r="K1189" s="28"/>
      <c r="L1189" s="28"/>
      <c r="M1189" s="28"/>
      <c r="N1189" s="28"/>
      <c r="O1189" s="28"/>
      <c r="P1189" s="28"/>
      <c r="Q1189" s="28"/>
      <c r="R1189" s="28"/>
      <c r="S1189" s="28"/>
      <c r="T1189" s="28"/>
      <c r="U1189" s="28"/>
      <c r="V1189" s="28"/>
      <c r="W1189" s="28"/>
      <c r="X1189" s="28"/>
      <c r="Y1189" s="28"/>
      <c r="Z1189" s="28"/>
      <c r="AA1189" s="28"/>
      <c r="AB1189" s="28"/>
      <c r="AC1189" s="28"/>
      <c r="AD1189" s="28"/>
      <c r="AE1189" s="28"/>
      <c r="AF1189" s="28"/>
      <c r="AG1189" s="28"/>
      <c r="AH1189" s="28"/>
      <c r="AI1189" s="28"/>
      <c r="AJ1189" s="28"/>
      <c r="AK1189" s="28"/>
      <c r="AL1189" s="28"/>
    </row>
    <row r="1190" spans="1:38">
      <c r="A1190" s="14"/>
      <c r="B1190" s="14"/>
      <c r="C1190" s="14"/>
      <c r="D1190" s="14"/>
      <c r="E1190" s="14"/>
      <c r="F1190" s="14"/>
      <c r="G1190" s="28"/>
      <c r="H1190" s="28"/>
      <c r="I1190" s="28"/>
      <c r="J1190" s="28"/>
      <c r="K1190" s="28"/>
      <c r="L1190" s="28"/>
      <c r="M1190" s="28"/>
      <c r="N1190" s="28"/>
      <c r="O1190" s="28"/>
      <c r="P1190" s="28"/>
      <c r="Q1190" s="28"/>
      <c r="R1190" s="28"/>
      <c r="S1190" s="28"/>
      <c r="T1190" s="28"/>
      <c r="U1190" s="28"/>
      <c r="V1190" s="28"/>
      <c r="W1190" s="28"/>
      <c r="X1190" s="28"/>
      <c r="Y1190" s="28"/>
      <c r="Z1190" s="28"/>
      <c r="AA1190" s="28"/>
      <c r="AB1190" s="28"/>
      <c r="AC1190" s="28"/>
      <c r="AD1190" s="28"/>
      <c r="AE1190" s="28"/>
      <c r="AF1190" s="28"/>
      <c r="AG1190" s="28"/>
      <c r="AH1190" s="28"/>
      <c r="AI1190" s="28"/>
      <c r="AJ1190" s="28"/>
      <c r="AK1190" s="28"/>
      <c r="AL1190" s="28"/>
    </row>
    <row r="1191" spans="1:38">
      <c r="A1191" s="14"/>
      <c r="B1191" s="14"/>
      <c r="C1191" s="14"/>
      <c r="D1191" s="14"/>
      <c r="E1191" s="14"/>
      <c r="F1191" s="14"/>
      <c r="G1191" s="28"/>
      <c r="H1191" s="28"/>
      <c r="I1191" s="28"/>
      <c r="J1191" s="28"/>
      <c r="K1191" s="28"/>
      <c r="L1191" s="28"/>
      <c r="M1191" s="28"/>
      <c r="N1191" s="28"/>
      <c r="O1191" s="28"/>
      <c r="P1191" s="28"/>
      <c r="Q1191" s="28"/>
      <c r="R1191" s="28"/>
      <c r="S1191" s="28"/>
      <c r="T1191" s="28"/>
      <c r="U1191" s="28"/>
      <c r="V1191" s="28"/>
      <c r="W1191" s="28"/>
      <c r="X1191" s="28"/>
      <c r="Y1191" s="28"/>
      <c r="Z1191" s="28"/>
      <c r="AA1191" s="28"/>
      <c r="AB1191" s="28"/>
      <c r="AC1191" s="28"/>
      <c r="AD1191" s="28"/>
      <c r="AE1191" s="28"/>
      <c r="AF1191" s="28"/>
      <c r="AG1191" s="28"/>
      <c r="AH1191" s="28"/>
      <c r="AI1191" s="28"/>
      <c r="AJ1191" s="28"/>
      <c r="AK1191" s="28"/>
      <c r="AL1191" s="28"/>
    </row>
    <row r="1192" spans="1:38">
      <c r="A1192" s="14"/>
      <c r="B1192" s="14"/>
      <c r="C1192" s="14"/>
      <c r="D1192" s="14"/>
      <c r="E1192" s="14"/>
      <c r="F1192" s="14"/>
      <c r="G1192" s="28"/>
      <c r="H1192" s="28"/>
      <c r="I1192" s="28"/>
      <c r="J1192" s="28"/>
      <c r="K1192" s="28"/>
      <c r="L1192" s="28"/>
      <c r="M1192" s="28"/>
      <c r="N1192" s="28"/>
      <c r="O1192" s="28"/>
      <c r="P1192" s="28"/>
      <c r="Q1192" s="28"/>
      <c r="R1192" s="28"/>
      <c r="S1192" s="28"/>
      <c r="T1192" s="28"/>
      <c r="U1192" s="28"/>
      <c r="V1192" s="28"/>
      <c r="W1192" s="28"/>
      <c r="X1192" s="28"/>
      <c r="Y1192" s="28"/>
      <c r="Z1192" s="28"/>
      <c r="AA1192" s="28"/>
      <c r="AB1192" s="28"/>
      <c r="AC1192" s="28"/>
      <c r="AD1192" s="28"/>
      <c r="AE1192" s="28"/>
      <c r="AF1192" s="28"/>
      <c r="AG1192" s="28"/>
      <c r="AH1192" s="28"/>
      <c r="AI1192" s="28"/>
      <c r="AJ1192" s="28"/>
      <c r="AK1192" s="28"/>
      <c r="AL1192" s="28"/>
    </row>
    <row r="1193" spans="1:38">
      <c r="A1193" s="14"/>
      <c r="B1193" s="14"/>
      <c r="C1193" s="14"/>
      <c r="D1193" s="14"/>
      <c r="E1193" s="14"/>
      <c r="F1193" s="14"/>
      <c r="G1193" s="28"/>
      <c r="H1193" s="28"/>
      <c r="I1193" s="28"/>
      <c r="J1193" s="28"/>
      <c r="K1193" s="28"/>
      <c r="L1193" s="28"/>
      <c r="M1193" s="28"/>
      <c r="N1193" s="28"/>
      <c r="O1193" s="28"/>
      <c r="P1193" s="28"/>
      <c r="Q1193" s="28"/>
      <c r="R1193" s="28"/>
      <c r="S1193" s="28"/>
      <c r="T1193" s="28"/>
      <c r="U1193" s="28"/>
      <c r="V1193" s="28"/>
      <c r="W1193" s="28"/>
      <c r="X1193" s="28"/>
      <c r="Y1193" s="28"/>
      <c r="Z1193" s="28"/>
      <c r="AA1193" s="28"/>
      <c r="AB1193" s="28"/>
      <c r="AC1193" s="28"/>
      <c r="AD1193" s="28"/>
      <c r="AE1193" s="28"/>
      <c r="AF1193" s="28"/>
      <c r="AG1193" s="28"/>
      <c r="AH1193" s="28"/>
      <c r="AI1193" s="28"/>
      <c r="AJ1193" s="28"/>
      <c r="AK1193" s="28"/>
      <c r="AL1193" s="28"/>
    </row>
    <row r="1194" spans="1:38">
      <c r="A1194" s="14"/>
      <c r="B1194" s="14"/>
      <c r="C1194" s="14"/>
      <c r="D1194" s="14"/>
      <c r="E1194" s="14"/>
      <c r="F1194" s="14"/>
      <c r="G1194" s="28"/>
      <c r="H1194" s="28"/>
      <c r="I1194" s="28"/>
      <c r="J1194" s="28"/>
      <c r="K1194" s="28"/>
      <c r="L1194" s="28"/>
      <c r="M1194" s="28"/>
      <c r="N1194" s="28"/>
      <c r="O1194" s="28"/>
      <c r="P1194" s="28"/>
      <c r="Q1194" s="28"/>
      <c r="R1194" s="28"/>
      <c r="S1194" s="28"/>
      <c r="T1194" s="28"/>
      <c r="U1194" s="28"/>
      <c r="V1194" s="28"/>
      <c r="W1194" s="28"/>
      <c r="X1194" s="28"/>
      <c r="Y1194" s="28"/>
      <c r="Z1194" s="28"/>
      <c r="AA1194" s="28"/>
      <c r="AB1194" s="28"/>
      <c r="AC1194" s="28"/>
      <c r="AD1194" s="28"/>
      <c r="AE1194" s="28"/>
      <c r="AF1194" s="28"/>
      <c r="AG1194" s="28"/>
      <c r="AH1194" s="28"/>
      <c r="AI1194" s="28"/>
      <c r="AJ1194" s="28"/>
      <c r="AK1194" s="28"/>
      <c r="AL1194" s="28"/>
    </row>
    <row r="1195" spans="1:38">
      <c r="A1195" s="14"/>
      <c r="B1195" s="14"/>
      <c r="C1195" s="14"/>
      <c r="D1195" s="14"/>
      <c r="E1195" s="14"/>
      <c r="F1195" s="14"/>
      <c r="G1195" s="28"/>
      <c r="H1195" s="28"/>
      <c r="I1195" s="28"/>
      <c r="J1195" s="28"/>
      <c r="K1195" s="28"/>
      <c r="L1195" s="28"/>
      <c r="M1195" s="28"/>
      <c r="N1195" s="28"/>
      <c r="O1195" s="28"/>
      <c r="P1195" s="28"/>
      <c r="Q1195" s="28"/>
      <c r="R1195" s="28"/>
      <c r="S1195" s="28"/>
      <c r="T1195" s="28"/>
      <c r="U1195" s="28"/>
      <c r="V1195" s="28"/>
      <c r="W1195" s="28"/>
      <c r="X1195" s="28"/>
      <c r="Y1195" s="28"/>
      <c r="Z1195" s="28"/>
      <c r="AA1195" s="28"/>
      <c r="AB1195" s="28"/>
      <c r="AC1195" s="28"/>
      <c r="AD1195" s="28"/>
      <c r="AE1195" s="28"/>
      <c r="AF1195" s="28"/>
      <c r="AG1195" s="28"/>
      <c r="AH1195" s="28"/>
      <c r="AI1195" s="28"/>
      <c r="AJ1195" s="28"/>
      <c r="AK1195" s="28"/>
      <c r="AL1195" s="28"/>
    </row>
    <row r="1196" spans="1:38">
      <c r="A1196" s="14"/>
      <c r="B1196" s="14"/>
      <c r="C1196" s="14"/>
      <c r="D1196" s="14"/>
      <c r="E1196" s="14"/>
      <c r="F1196" s="14"/>
      <c r="G1196" s="28"/>
      <c r="H1196" s="28"/>
      <c r="I1196" s="28"/>
      <c r="J1196" s="28"/>
      <c r="K1196" s="28"/>
      <c r="L1196" s="28"/>
      <c r="M1196" s="28"/>
      <c r="N1196" s="28"/>
      <c r="O1196" s="28"/>
      <c r="P1196" s="28"/>
      <c r="Q1196" s="28"/>
      <c r="R1196" s="28"/>
      <c r="S1196" s="28"/>
      <c r="T1196" s="28"/>
      <c r="U1196" s="28"/>
      <c r="V1196" s="28"/>
      <c r="W1196" s="28"/>
      <c r="X1196" s="28"/>
      <c r="Y1196" s="28"/>
      <c r="Z1196" s="28"/>
      <c r="AA1196" s="28"/>
      <c r="AB1196" s="28"/>
      <c r="AC1196" s="28"/>
      <c r="AD1196" s="28"/>
      <c r="AE1196" s="28"/>
      <c r="AF1196" s="28"/>
      <c r="AG1196" s="28"/>
      <c r="AH1196" s="28"/>
      <c r="AI1196" s="28"/>
      <c r="AJ1196" s="28"/>
      <c r="AK1196" s="28"/>
      <c r="AL1196" s="28"/>
    </row>
    <row r="1197" spans="1:38">
      <c r="A1197" s="14"/>
      <c r="B1197" s="14"/>
      <c r="C1197" s="14"/>
      <c r="D1197" s="14"/>
      <c r="E1197" s="14"/>
      <c r="F1197" s="14"/>
      <c r="G1197" s="28"/>
      <c r="H1197" s="28"/>
      <c r="I1197" s="28"/>
      <c r="J1197" s="28"/>
      <c r="K1197" s="28"/>
      <c r="L1197" s="28"/>
      <c r="M1197" s="28"/>
      <c r="N1197" s="28"/>
      <c r="O1197" s="28"/>
      <c r="P1197" s="28"/>
      <c r="Q1197" s="28"/>
      <c r="R1197" s="28"/>
      <c r="S1197" s="28"/>
      <c r="T1197" s="28"/>
      <c r="U1197" s="28"/>
      <c r="V1197" s="28"/>
      <c r="W1197" s="28"/>
      <c r="X1197" s="28"/>
      <c r="Y1197" s="28"/>
      <c r="Z1197" s="28"/>
      <c r="AA1197" s="28"/>
      <c r="AB1197" s="28"/>
      <c r="AC1197" s="28"/>
      <c r="AD1197" s="28"/>
      <c r="AE1197" s="28"/>
      <c r="AF1197" s="28"/>
      <c r="AG1197" s="28"/>
      <c r="AH1197" s="28"/>
      <c r="AI1197" s="28"/>
      <c r="AJ1197" s="28"/>
      <c r="AK1197" s="28"/>
      <c r="AL1197" s="28"/>
    </row>
    <row r="1198" spans="1:38">
      <c r="A1198" s="14"/>
      <c r="B1198" s="14"/>
      <c r="C1198" s="14"/>
      <c r="D1198" s="14"/>
      <c r="E1198" s="14"/>
      <c r="F1198" s="14"/>
      <c r="G1198" s="28"/>
      <c r="H1198" s="28"/>
      <c r="I1198" s="28"/>
      <c r="J1198" s="28"/>
      <c r="K1198" s="28"/>
      <c r="L1198" s="28"/>
      <c r="M1198" s="28"/>
      <c r="N1198" s="28"/>
      <c r="O1198" s="28"/>
      <c r="P1198" s="28"/>
      <c r="Q1198" s="28"/>
      <c r="R1198" s="28"/>
      <c r="S1198" s="28"/>
      <c r="T1198" s="28"/>
      <c r="U1198" s="28"/>
      <c r="V1198" s="28"/>
      <c r="W1198" s="28"/>
      <c r="X1198" s="28"/>
      <c r="Y1198" s="28"/>
      <c r="Z1198" s="28"/>
      <c r="AA1198" s="28"/>
      <c r="AB1198" s="28"/>
      <c r="AC1198" s="28"/>
      <c r="AD1198" s="28"/>
      <c r="AE1198" s="28"/>
      <c r="AF1198" s="28"/>
      <c r="AG1198" s="28"/>
      <c r="AH1198" s="28"/>
      <c r="AI1198" s="28"/>
      <c r="AJ1198" s="28"/>
      <c r="AK1198" s="28"/>
      <c r="AL1198" s="28"/>
    </row>
    <row r="1199" spans="1:38">
      <c r="A1199" s="14"/>
      <c r="B1199" s="14"/>
      <c r="C1199" s="14"/>
      <c r="D1199" s="14"/>
      <c r="E1199" s="14"/>
      <c r="F1199" s="14"/>
      <c r="G1199" s="28"/>
      <c r="H1199" s="28"/>
      <c r="I1199" s="28"/>
      <c r="J1199" s="28"/>
      <c r="K1199" s="28"/>
      <c r="L1199" s="28"/>
      <c r="M1199" s="28"/>
      <c r="N1199" s="28"/>
      <c r="O1199" s="28"/>
      <c r="P1199" s="28"/>
      <c r="Q1199" s="28"/>
      <c r="R1199" s="28"/>
      <c r="S1199" s="28"/>
      <c r="T1199" s="28"/>
      <c r="U1199" s="28"/>
      <c r="V1199" s="28"/>
      <c r="W1199" s="28"/>
      <c r="X1199" s="28"/>
      <c r="Y1199" s="28"/>
      <c r="Z1199" s="28"/>
      <c r="AA1199" s="28"/>
      <c r="AB1199" s="28"/>
      <c r="AC1199" s="28"/>
      <c r="AD1199" s="28"/>
      <c r="AE1199" s="28"/>
      <c r="AF1199" s="28"/>
      <c r="AG1199" s="28"/>
      <c r="AH1199" s="28"/>
      <c r="AI1199" s="28"/>
      <c r="AJ1199" s="28"/>
      <c r="AK1199" s="28"/>
      <c r="AL1199" s="28"/>
    </row>
    <row r="1200" spans="1:38">
      <c r="A1200" s="14"/>
      <c r="B1200" s="14"/>
      <c r="C1200" s="14"/>
      <c r="D1200" s="14"/>
      <c r="E1200" s="14"/>
      <c r="F1200" s="14"/>
      <c r="G1200" s="28"/>
      <c r="H1200" s="28"/>
      <c r="I1200" s="28"/>
      <c r="J1200" s="28"/>
      <c r="K1200" s="28"/>
      <c r="L1200" s="28"/>
      <c r="M1200" s="28"/>
      <c r="N1200" s="28"/>
      <c r="O1200" s="28"/>
      <c r="P1200" s="28"/>
      <c r="Q1200" s="28"/>
      <c r="R1200" s="28"/>
      <c r="S1200" s="28"/>
      <c r="T1200" s="28"/>
      <c r="U1200" s="28"/>
      <c r="V1200" s="28"/>
      <c r="W1200" s="28"/>
      <c r="X1200" s="28"/>
      <c r="Y1200" s="28"/>
      <c r="Z1200" s="28"/>
      <c r="AA1200" s="28"/>
      <c r="AB1200" s="28"/>
      <c r="AC1200" s="28"/>
      <c r="AD1200" s="28"/>
      <c r="AE1200" s="28"/>
      <c r="AF1200" s="28"/>
      <c r="AG1200" s="28"/>
      <c r="AH1200" s="28"/>
      <c r="AI1200" s="28"/>
      <c r="AJ1200" s="28"/>
      <c r="AK1200" s="28"/>
      <c r="AL1200" s="28"/>
    </row>
    <row r="1201" spans="1:38">
      <c r="A1201" s="14"/>
      <c r="B1201" s="14"/>
      <c r="C1201" s="14"/>
      <c r="D1201" s="14"/>
      <c r="E1201" s="14"/>
      <c r="F1201" s="14"/>
      <c r="G1201" s="28"/>
      <c r="H1201" s="28"/>
      <c r="I1201" s="28"/>
      <c r="J1201" s="28"/>
      <c r="K1201" s="28"/>
      <c r="L1201" s="28"/>
      <c r="M1201" s="28"/>
      <c r="N1201" s="28"/>
      <c r="O1201" s="28"/>
      <c r="P1201" s="28"/>
      <c r="Q1201" s="28"/>
      <c r="R1201" s="28"/>
      <c r="S1201" s="28"/>
      <c r="T1201" s="28"/>
      <c r="U1201" s="28"/>
      <c r="V1201" s="28"/>
      <c r="W1201" s="28"/>
      <c r="X1201" s="28"/>
      <c r="Y1201" s="28"/>
      <c r="Z1201" s="28"/>
      <c r="AA1201" s="28"/>
      <c r="AB1201" s="28"/>
      <c r="AC1201" s="28"/>
      <c r="AD1201" s="28"/>
      <c r="AE1201" s="28"/>
      <c r="AF1201" s="28"/>
      <c r="AG1201" s="28"/>
      <c r="AH1201" s="28"/>
      <c r="AI1201" s="28"/>
      <c r="AJ1201" s="28"/>
      <c r="AK1201" s="28"/>
      <c r="AL1201" s="28"/>
    </row>
    <row r="1202" spans="1:38">
      <c r="A1202" s="14"/>
      <c r="B1202" s="14"/>
      <c r="C1202" s="14"/>
      <c r="D1202" s="14"/>
      <c r="E1202" s="14"/>
      <c r="F1202" s="14"/>
      <c r="G1202" s="28"/>
      <c r="H1202" s="28"/>
      <c r="I1202" s="28"/>
      <c r="J1202" s="28"/>
      <c r="K1202" s="28"/>
      <c r="L1202" s="28"/>
      <c r="M1202" s="28"/>
      <c r="N1202" s="28"/>
      <c r="O1202" s="28"/>
      <c r="P1202" s="28"/>
      <c r="Q1202" s="28"/>
      <c r="R1202" s="28"/>
      <c r="S1202" s="28"/>
      <c r="T1202" s="28"/>
      <c r="U1202" s="28"/>
      <c r="V1202" s="28"/>
      <c r="W1202" s="28"/>
      <c r="X1202" s="28"/>
      <c r="Y1202" s="28"/>
      <c r="Z1202" s="28"/>
      <c r="AA1202" s="28"/>
      <c r="AB1202" s="28"/>
      <c r="AC1202" s="28"/>
      <c r="AD1202" s="28"/>
      <c r="AE1202" s="28"/>
      <c r="AF1202" s="28"/>
      <c r="AG1202" s="28"/>
      <c r="AH1202" s="28"/>
      <c r="AI1202" s="28"/>
      <c r="AJ1202" s="28"/>
      <c r="AK1202" s="28"/>
      <c r="AL1202" s="28"/>
    </row>
    <row r="1203" spans="1:38">
      <c r="A1203" s="14"/>
      <c r="B1203" s="14"/>
      <c r="C1203" s="14"/>
      <c r="D1203" s="14"/>
      <c r="E1203" s="14"/>
      <c r="F1203" s="14"/>
      <c r="G1203" s="28"/>
      <c r="H1203" s="28"/>
      <c r="I1203" s="28"/>
      <c r="J1203" s="28"/>
      <c r="K1203" s="28"/>
      <c r="L1203" s="28"/>
      <c r="M1203" s="28"/>
      <c r="N1203" s="28"/>
      <c r="O1203" s="28"/>
      <c r="P1203" s="28"/>
      <c r="Q1203" s="28"/>
      <c r="R1203" s="28"/>
      <c r="S1203" s="28"/>
      <c r="T1203" s="28"/>
      <c r="U1203" s="28"/>
      <c r="V1203" s="28"/>
      <c r="W1203" s="28"/>
      <c r="X1203" s="28"/>
      <c r="Y1203" s="28"/>
      <c r="Z1203" s="28"/>
      <c r="AA1203" s="28"/>
      <c r="AB1203" s="28"/>
      <c r="AC1203" s="28"/>
      <c r="AD1203" s="28"/>
      <c r="AE1203" s="28"/>
      <c r="AF1203" s="28"/>
      <c r="AG1203" s="28"/>
      <c r="AH1203" s="28"/>
      <c r="AI1203" s="28"/>
      <c r="AJ1203" s="28"/>
      <c r="AK1203" s="28"/>
      <c r="AL1203" s="28"/>
    </row>
    <row r="1204" spans="1:38">
      <c r="A1204" s="14"/>
      <c r="B1204" s="14"/>
      <c r="C1204" s="14"/>
      <c r="D1204" s="14"/>
      <c r="E1204" s="14"/>
      <c r="F1204" s="14"/>
      <c r="G1204" s="28"/>
      <c r="H1204" s="28"/>
      <c r="I1204" s="28"/>
      <c r="J1204" s="28"/>
      <c r="K1204" s="28"/>
      <c r="L1204" s="28"/>
      <c r="M1204" s="28"/>
      <c r="N1204" s="28"/>
      <c r="O1204" s="28"/>
      <c r="P1204" s="28"/>
      <c r="Q1204" s="28"/>
      <c r="R1204" s="28"/>
      <c r="S1204" s="28"/>
      <c r="T1204" s="28"/>
      <c r="U1204" s="28"/>
      <c r="V1204" s="28"/>
      <c r="W1204" s="28"/>
      <c r="X1204" s="28"/>
      <c r="Y1204" s="28"/>
      <c r="Z1204" s="28"/>
      <c r="AA1204" s="28"/>
      <c r="AB1204" s="28"/>
      <c r="AC1204" s="28"/>
      <c r="AD1204" s="28"/>
      <c r="AE1204" s="28"/>
      <c r="AF1204" s="28"/>
      <c r="AG1204" s="28"/>
      <c r="AH1204" s="28"/>
      <c r="AI1204" s="28"/>
      <c r="AJ1204" s="28"/>
      <c r="AK1204" s="28"/>
      <c r="AL1204" s="28"/>
    </row>
    <row r="1205" spans="1:38">
      <c r="A1205" s="14"/>
      <c r="B1205" s="14"/>
      <c r="C1205" s="14"/>
      <c r="D1205" s="14"/>
      <c r="E1205" s="14"/>
      <c r="F1205" s="14"/>
      <c r="G1205" s="28"/>
      <c r="H1205" s="28"/>
      <c r="I1205" s="28"/>
      <c r="J1205" s="28"/>
      <c r="K1205" s="28"/>
      <c r="L1205" s="28"/>
      <c r="M1205" s="28"/>
      <c r="N1205" s="28"/>
      <c r="O1205" s="28"/>
      <c r="P1205" s="28"/>
      <c r="Q1205" s="28"/>
      <c r="R1205" s="28"/>
      <c r="S1205" s="28"/>
      <c r="T1205" s="28"/>
      <c r="U1205" s="28"/>
      <c r="V1205" s="28"/>
      <c r="W1205" s="28"/>
      <c r="X1205" s="28"/>
      <c r="Y1205" s="28"/>
      <c r="Z1205" s="28"/>
      <c r="AA1205" s="28"/>
      <c r="AB1205" s="28"/>
      <c r="AC1205" s="28"/>
      <c r="AD1205" s="28"/>
      <c r="AE1205" s="28"/>
      <c r="AF1205" s="28"/>
      <c r="AG1205" s="28"/>
      <c r="AH1205" s="28"/>
      <c r="AI1205" s="28"/>
      <c r="AJ1205" s="28"/>
      <c r="AK1205" s="28"/>
      <c r="AL1205" s="28"/>
    </row>
    <row r="1206" spans="1:38">
      <c r="A1206" s="14"/>
      <c r="B1206" s="14"/>
      <c r="C1206" s="14"/>
      <c r="D1206" s="14"/>
      <c r="E1206" s="14"/>
      <c r="F1206" s="14"/>
      <c r="G1206" s="28"/>
      <c r="H1206" s="28"/>
      <c r="I1206" s="28"/>
      <c r="J1206" s="28"/>
      <c r="K1206" s="28"/>
      <c r="L1206" s="28"/>
      <c r="M1206" s="28"/>
      <c r="N1206" s="28"/>
      <c r="O1206" s="28"/>
      <c r="P1206" s="28"/>
      <c r="Q1206" s="28"/>
      <c r="R1206" s="28"/>
      <c r="S1206" s="28"/>
      <c r="T1206" s="28"/>
      <c r="U1206" s="28"/>
      <c r="V1206" s="28"/>
      <c r="W1206" s="28"/>
      <c r="X1206" s="28"/>
      <c r="Y1206" s="28"/>
      <c r="Z1206" s="28"/>
      <c r="AA1206" s="28"/>
      <c r="AB1206" s="28"/>
      <c r="AC1206" s="28"/>
      <c r="AD1206" s="28"/>
      <c r="AE1206" s="28"/>
      <c r="AF1206" s="28"/>
      <c r="AG1206" s="28"/>
      <c r="AH1206" s="28"/>
      <c r="AI1206" s="28"/>
      <c r="AJ1206" s="28"/>
      <c r="AK1206" s="28"/>
      <c r="AL1206" s="28"/>
    </row>
    <row r="1207" spans="1:38">
      <c r="A1207" s="14"/>
      <c r="B1207" s="14"/>
      <c r="C1207" s="14"/>
      <c r="D1207" s="14"/>
      <c r="E1207" s="14"/>
      <c r="F1207" s="14"/>
      <c r="G1207" s="28"/>
      <c r="H1207" s="28"/>
      <c r="I1207" s="28"/>
      <c r="J1207" s="28"/>
      <c r="K1207" s="28"/>
      <c r="L1207" s="28"/>
      <c r="M1207" s="28"/>
      <c r="N1207" s="28"/>
      <c r="O1207" s="28"/>
      <c r="P1207" s="28"/>
      <c r="Q1207" s="28"/>
      <c r="R1207" s="28"/>
      <c r="S1207" s="28"/>
      <c r="T1207" s="28"/>
      <c r="U1207" s="28"/>
      <c r="V1207" s="28"/>
      <c r="W1207" s="28"/>
      <c r="X1207" s="28"/>
      <c r="Y1207" s="28"/>
      <c r="Z1207" s="28"/>
      <c r="AA1207" s="28"/>
      <c r="AB1207" s="28"/>
      <c r="AC1207" s="28"/>
      <c r="AD1207" s="28"/>
      <c r="AE1207" s="28"/>
      <c r="AF1207" s="28"/>
      <c r="AG1207" s="28"/>
      <c r="AH1207" s="28"/>
      <c r="AI1207" s="28"/>
      <c r="AJ1207" s="28"/>
      <c r="AK1207" s="28"/>
      <c r="AL1207" s="28"/>
    </row>
    <row r="1208" spans="1:38">
      <c r="A1208" s="14"/>
      <c r="B1208" s="14"/>
      <c r="C1208" s="14"/>
      <c r="D1208" s="14"/>
      <c r="E1208" s="14"/>
      <c r="F1208" s="14"/>
      <c r="G1208" s="28"/>
      <c r="H1208" s="28"/>
      <c r="I1208" s="28"/>
      <c r="J1208" s="28"/>
      <c r="K1208" s="28"/>
      <c r="L1208" s="28"/>
      <c r="M1208" s="28"/>
      <c r="N1208" s="28"/>
      <c r="O1208" s="28"/>
      <c r="P1208" s="28"/>
      <c r="Q1208" s="28"/>
      <c r="R1208" s="28"/>
      <c r="S1208" s="28"/>
      <c r="T1208" s="28"/>
      <c r="U1208" s="28"/>
      <c r="V1208" s="28"/>
      <c r="W1208" s="28"/>
      <c r="X1208" s="28"/>
      <c r="Y1208" s="28"/>
      <c r="Z1208" s="28"/>
      <c r="AA1208" s="28"/>
      <c r="AB1208" s="28"/>
      <c r="AC1208" s="28"/>
      <c r="AD1208" s="28"/>
      <c r="AE1208" s="28"/>
      <c r="AF1208" s="28"/>
      <c r="AG1208" s="28"/>
      <c r="AH1208" s="28"/>
      <c r="AI1208" s="28"/>
      <c r="AJ1208" s="28"/>
      <c r="AK1208" s="28"/>
      <c r="AL1208" s="28"/>
    </row>
    <row r="1209" spans="1:38">
      <c r="A1209" s="14"/>
      <c r="B1209" s="14"/>
      <c r="C1209" s="14"/>
      <c r="D1209" s="14"/>
      <c r="E1209" s="14"/>
      <c r="F1209" s="14"/>
      <c r="G1209" s="28"/>
      <c r="H1209" s="28"/>
      <c r="I1209" s="28"/>
      <c r="J1209" s="28"/>
      <c r="K1209" s="28"/>
      <c r="L1209" s="28"/>
      <c r="M1209" s="28"/>
      <c r="N1209" s="28"/>
      <c r="O1209" s="28"/>
      <c r="P1209" s="28"/>
      <c r="Q1209" s="28"/>
      <c r="R1209" s="28"/>
      <c r="S1209" s="28"/>
      <c r="T1209" s="28"/>
      <c r="U1209" s="28"/>
      <c r="V1209" s="28"/>
      <c r="W1209" s="28"/>
      <c r="X1209" s="28"/>
      <c r="Y1209" s="28"/>
      <c r="Z1209" s="28"/>
      <c r="AA1209" s="28"/>
      <c r="AB1209" s="28"/>
      <c r="AC1209" s="28"/>
      <c r="AD1209" s="28"/>
      <c r="AE1209" s="28"/>
      <c r="AF1209" s="28"/>
      <c r="AG1209" s="28"/>
      <c r="AH1209" s="28"/>
      <c r="AI1209" s="28"/>
      <c r="AJ1209" s="28"/>
      <c r="AK1209" s="28"/>
      <c r="AL1209" s="28"/>
    </row>
    <row r="1210" spans="1:38">
      <c r="A1210" s="14"/>
      <c r="B1210" s="14"/>
      <c r="C1210" s="14"/>
      <c r="D1210" s="14"/>
      <c r="E1210" s="14"/>
      <c r="F1210" s="14"/>
      <c r="G1210" s="28"/>
      <c r="H1210" s="28"/>
      <c r="I1210" s="28"/>
      <c r="J1210" s="28"/>
      <c r="K1210" s="28"/>
      <c r="L1210" s="28"/>
      <c r="M1210" s="28"/>
      <c r="N1210" s="28"/>
      <c r="O1210" s="28"/>
      <c r="P1210" s="28"/>
      <c r="Q1210" s="28"/>
      <c r="R1210" s="28"/>
      <c r="S1210" s="28"/>
      <c r="T1210" s="28"/>
      <c r="U1210" s="28"/>
      <c r="V1210" s="28"/>
      <c r="W1210" s="28"/>
      <c r="X1210" s="28"/>
      <c r="Y1210" s="28"/>
      <c r="Z1210" s="28"/>
      <c r="AA1210" s="28"/>
      <c r="AB1210" s="28"/>
      <c r="AC1210" s="28"/>
      <c r="AD1210" s="28"/>
      <c r="AE1210" s="28"/>
      <c r="AF1210" s="28"/>
      <c r="AG1210" s="28"/>
      <c r="AH1210" s="28"/>
      <c r="AI1210" s="28"/>
      <c r="AJ1210" s="28"/>
      <c r="AK1210" s="28"/>
      <c r="AL1210" s="28"/>
    </row>
    <row r="1211" spans="1:38">
      <c r="A1211" s="14"/>
      <c r="B1211" s="14"/>
      <c r="C1211" s="14"/>
      <c r="D1211" s="14"/>
      <c r="E1211" s="14"/>
      <c r="F1211" s="14"/>
      <c r="G1211" s="28"/>
      <c r="H1211" s="28"/>
      <c r="I1211" s="28"/>
      <c r="J1211" s="28"/>
      <c r="K1211" s="28"/>
      <c r="L1211" s="28"/>
      <c r="M1211" s="28"/>
      <c r="N1211" s="28"/>
      <c r="O1211" s="28"/>
      <c r="P1211" s="28"/>
      <c r="Q1211" s="28"/>
      <c r="R1211" s="28"/>
      <c r="S1211" s="28"/>
      <c r="T1211" s="28"/>
      <c r="U1211" s="28"/>
      <c r="V1211" s="28"/>
      <c r="W1211" s="28"/>
      <c r="X1211" s="28"/>
      <c r="Y1211" s="28"/>
      <c r="Z1211" s="28"/>
      <c r="AA1211" s="28"/>
      <c r="AB1211" s="28"/>
      <c r="AC1211" s="28"/>
      <c r="AD1211" s="28"/>
      <c r="AE1211" s="28"/>
      <c r="AF1211" s="28"/>
      <c r="AG1211" s="28"/>
      <c r="AH1211" s="28"/>
      <c r="AI1211" s="28"/>
      <c r="AJ1211" s="28"/>
      <c r="AK1211" s="28"/>
      <c r="AL1211" s="28"/>
    </row>
    <row r="1212" spans="1:38">
      <c r="A1212" s="14"/>
      <c r="B1212" s="14"/>
      <c r="C1212" s="14"/>
      <c r="D1212" s="14"/>
      <c r="E1212" s="14"/>
      <c r="F1212" s="14"/>
      <c r="G1212" s="28"/>
      <c r="H1212" s="28"/>
      <c r="I1212" s="28"/>
      <c r="J1212" s="28"/>
      <c r="K1212" s="28"/>
      <c r="L1212" s="28"/>
      <c r="M1212" s="28"/>
      <c r="N1212" s="28"/>
      <c r="O1212" s="28"/>
      <c r="P1212" s="28"/>
      <c r="Q1212" s="28"/>
      <c r="R1212" s="28"/>
      <c r="S1212" s="28"/>
      <c r="T1212" s="28"/>
      <c r="U1212" s="28"/>
      <c r="V1212" s="28"/>
      <c r="W1212" s="28"/>
      <c r="X1212" s="28"/>
      <c r="Y1212" s="28"/>
      <c r="Z1212" s="28"/>
      <c r="AA1212" s="28"/>
      <c r="AB1212" s="28"/>
      <c r="AC1212" s="28"/>
      <c r="AD1212" s="28"/>
      <c r="AE1212" s="28"/>
      <c r="AF1212" s="28"/>
      <c r="AG1212" s="28"/>
      <c r="AH1212" s="28"/>
      <c r="AI1212" s="28"/>
      <c r="AJ1212" s="28"/>
      <c r="AK1212" s="28"/>
      <c r="AL1212" s="28"/>
    </row>
    <row r="1213" spans="1:38">
      <c r="A1213" s="14"/>
      <c r="B1213" s="14"/>
      <c r="C1213" s="14"/>
      <c r="D1213" s="14"/>
      <c r="E1213" s="14"/>
      <c r="F1213" s="14"/>
      <c r="G1213" s="28"/>
      <c r="H1213" s="28"/>
      <c r="I1213" s="28"/>
      <c r="J1213" s="28"/>
      <c r="K1213" s="28"/>
      <c r="L1213" s="28"/>
      <c r="M1213" s="28"/>
      <c r="N1213" s="28"/>
      <c r="O1213" s="28"/>
      <c r="P1213" s="28"/>
      <c r="Q1213" s="28"/>
      <c r="R1213" s="28"/>
      <c r="S1213" s="28"/>
      <c r="T1213" s="28"/>
      <c r="U1213" s="28"/>
      <c r="V1213" s="28"/>
      <c r="W1213" s="28"/>
      <c r="X1213" s="28"/>
      <c r="Y1213" s="28"/>
      <c r="Z1213" s="28"/>
      <c r="AA1213" s="28"/>
      <c r="AB1213" s="28"/>
      <c r="AC1213" s="28"/>
      <c r="AD1213" s="28"/>
      <c r="AE1213" s="28"/>
      <c r="AF1213" s="28"/>
      <c r="AG1213" s="28"/>
      <c r="AH1213" s="28"/>
      <c r="AI1213" s="28"/>
      <c r="AJ1213" s="28"/>
      <c r="AK1213" s="28"/>
      <c r="AL1213" s="28"/>
    </row>
    <row r="1214" spans="1:38">
      <c r="A1214" s="14"/>
      <c r="B1214" s="14"/>
      <c r="C1214" s="14"/>
      <c r="D1214" s="14"/>
      <c r="E1214" s="14"/>
      <c r="F1214" s="14"/>
      <c r="G1214" s="28"/>
      <c r="H1214" s="28"/>
      <c r="I1214" s="28"/>
      <c r="J1214" s="28"/>
      <c r="K1214" s="28"/>
      <c r="L1214" s="28"/>
      <c r="M1214" s="28"/>
      <c r="N1214" s="28"/>
      <c r="O1214" s="28"/>
      <c r="P1214" s="28"/>
      <c r="Q1214" s="28"/>
      <c r="R1214" s="28"/>
      <c r="S1214" s="28"/>
      <c r="T1214" s="28"/>
      <c r="U1214" s="28"/>
      <c r="V1214" s="28"/>
      <c r="W1214" s="28"/>
      <c r="X1214" s="28"/>
      <c r="Y1214" s="28"/>
      <c r="Z1214" s="28"/>
      <c r="AA1214" s="28"/>
      <c r="AB1214" s="28"/>
      <c r="AC1214" s="28"/>
      <c r="AD1214" s="28"/>
      <c r="AE1214" s="28"/>
      <c r="AF1214" s="28"/>
      <c r="AG1214" s="28"/>
      <c r="AH1214" s="28"/>
      <c r="AI1214" s="28"/>
      <c r="AJ1214" s="28"/>
      <c r="AK1214" s="28"/>
      <c r="AL1214" s="28"/>
    </row>
    <row r="1215" spans="1:38">
      <c r="A1215" s="14"/>
      <c r="B1215" s="14"/>
      <c r="C1215" s="14"/>
      <c r="D1215" s="14"/>
      <c r="E1215" s="14"/>
      <c r="F1215" s="14"/>
      <c r="G1215" s="28"/>
      <c r="H1215" s="28"/>
      <c r="I1215" s="28"/>
      <c r="J1215" s="28"/>
      <c r="K1215" s="28"/>
      <c r="L1215" s="28"/>
      <c r="M1215" s="28"/>
      <c r="N1215" s="28"/>
      <c r="O1215" s="28"/>
      <c r="P1215" s="28"/>
      <c r="Q1215" s="28"/>
      <c r="R1215" s="28"/>
      <c r="S1215" s="28"/>
      <c r="T1215" s="28"/>
      <c r="U1215" s="28"/>
      <c r="V1215" s="28"/>
      <c r="W1215" s="28"/>
      <c r="X1215" s="28"/>
      <c r="Y1215" s="28"/>
      <c r="Z1215" s="28"/>
      <c r="AA1215" s="28"/>
      <c r="AB1215" s="28"/>
      <c r="AC1215" s="28"/>
      <c r="AD1215" s="28"/>
      <c r="AE1215" s="28"/>
      <c r="AF1215" s="28"/>
      <c r="AG1215" s="28"/>
      <c r="AH1215" s="28"/>
      <c r="AI1215" s="28"/>
      <c r="AJ1215" s="28"/>
      <c r="AK1215" s="28"/>
      <c r="AL1215" s="28"/>
    </row>
    <row r="1216" spans="1:38">
      <c r="A1216" s="14"/>
      <c r="B1216" s="14"/>
      <c r="C1216" s="14"/>
      <c r="D1216" s="14"/>
      <c r="E1216" s="14"/>
      <c r="F1216" s="14"/>
      <c r="G1216" s="28"/>
      <c r="H1216" s="28"/>
      <c r="I1216" s="28"/>
      <c r="J1216" s="28"/>
      <c r="K1216" s="28"/>
      <c r="L1216" s="28"/>
      <c r="M1216" s="28"/>
      <c r="N1216" s="28"/>
      <c r="O1216" s="28"/>
      <c r="P1216" s="28"/>
      <c r="Q1216" s="28"/>
      <c r="R1216" s="28"/>
      <c r="S1216" s="28"/>
      <c r="T1216" s="28"/>
      <c r="U1216" s="28"/>
      <c r="V1216" s="28"/>
      <c r="W1216" s="28"/>
      <c r="X1216" s="28"/>
      <c r="Y1216" s="28"/>
      <c r="Z1216" s="28"/>
      <c r="AA1216" s="28"/>
      <c r="AB1216" s="28"/>
      <c r="AC1216" s="28"/>
      <c r="AD1216" s="28"/>
      <c r="AE1216" s="28"/>
      <c r="AF1216" s="28"/>
      <c r="AG1216" s="28"/>
      <c r="AH1216" s="28"/>
      <c r="AI1216" s="28"/>
      <c r="AJ1216" s="28"/>
      <c r="AK1216" s="28"/>
      <c r="AL1216" s="28"/>
    </row>
    <row r="1217" spans="1:38">
      <c r="A1217" s="14"/>
      <c r="B1217" s="14"/>
      <c r="C1217" s="14"/>
      <c r="D1217" s="14"/>
      <c r="E1217" s="14"/>
      <c r="F1217" s="14"/>
      <c r="G1217" s="28"/>
      <c r="H1217" s="28"/>
      <c r="I1217" s="28"/>
      <c r="J1217" s="28"/>
      <c r="K1217" s="28"/>
      <c r="L1217" s="28"/>
      <c r="M1217" s="28"/>
      <c r="N1217" s="28"/>
      <c r="O1217" s="28"/>
      <c r="P1217" s="28"/>
      <c r="Q1217" s="28"/>
      <c r="R1217" s="28"/>
      <c r="S1217" s="28"/>
      <c r="T1217" s="28"/>
      <c r="U1217" s="28"/>
      <c r="V1217" s="28"/>
      <c r="W1217" s="28"/>
      <c r="X1217" s="28"/>
      <c r="Y1217" s="28"/>
      <c r="Z1217" s="28"/>
      <c r="AA1217" s="28"/>
      <c r="AB1217" s="28"/>
      <c r="AC1217" s="28"/>
      <c r="AD1217" s="28"/>
      <c r="AE1217" s="28"/>
      <c r="AF1217" s="28"/>
      <c r="AG1217" s="28"/>
      <c r="AH1217" s="28"/>
      <c r="AI1217" s="28"/>
      <c r="AJ1217" s="28"/>
      <c r="AK1217" s="28"/>
      <c r="AL1217" s="28"/>
    </row>
    <row r="1218" spans="1:38">
      <c r="A1218" s="14"/>
      <c r="B1218" s="14"/>
      <c r="C1218" s="14"/>
      <c r="D1218" s="14"/>
      <c r="E1218" s="14"/>
      <c r="F1218" s="14"/>
      <c r="G1218" s="28"/>
      <c r="H1218" s="28"/>
      <c r="I1218" s="28"/>
      <c r="J1218" s="28"/>
      <c r="K1218" s="28"/>
      <c r="L1218" s="28"/>
      <c r="M1218" s="28"/>
      <c r="N1218" s="28"/>
      <c r="O1218" s="28"/>
      <c r="P1218" s="28"/>
      <c r="Q1218" s="28"/>
      <c r="R1218" s="28"/>
      <c r="S1218" s="28"/>
      <c r="T1218" s="28"/>
      <c r="U1218" s="28"/>
      <c r="V1218" s="28"/>
      <c r="W1218" s="28"/>
      <c r="X1218" s="28"/>
      <c r="Y1218" s="28"/>
      <c r="Z1218" s="28"/>
      <c r="AA1218" s="28"/>
      <c r="AB1218" s="28"/>
      <c r="AC1218" s="28"/>
      <c r="AD1218" s="28"/>
      <c r="AE1218" s="28"/>
      <c r="AF1218" s="28"/>
      <c r="AG1218" s="28"/>
      <c r="AH1218" s="28"/>
      <c r="AI1218" s="28"/>
      <c r="AJ1218" s="28"/>
      <c r="AK1218" s="28"/>
      <c r="AL1218" s="28"/>
    </row>
    <row r="1219" spans="1:38">
      <c r="A1219" s="14"/>
      <c r="B1219" s="14"/>
      <c r="C1219" s="14"/>
      <c r="D1219" s="14"/>
      <c r="E1219" s="14"/>
      <c r="F1219" s="14"/>
      <c r="G1219" s="28"/>
      <c r="H1219" s="28"/>
      <c r="I1219" s="28"/>
      <c r="J1219" s="28"/>
      <c r="K1219" s="28"/>
      <c r="L1219" s="28"/>
      <c r="M1219" s="28"/>
      <c r="N1219" s="28"/>
      <c r="O1219" s="28"/>
      <c r="P1219" s="28"/>
      <c r="Q1219" s="28"/>
      <c r="R1219" s="28"/>
      <c r="S1219" s="28"/>
      <c r="T1219" s="28"/>
      <c r="U1219" s="28"/>
      <c r="V1219" s="28"/>
      <c r="W1219" s="28"/>
      <c r="X1219" s="28"/>
      <c r="Y1219" s="28"/>
      <c r="Z1219" s="28"/>
      <c r="AA1219" s="28"/>
      <c r="AB1219" s="28"/>
      <c r="AC1219" s="28"/>
      <c r="AD1219" s="28"/>
      <c r="AE1219" s="28"/>
      <c r="AF1219" s="28"/>
      <c r="AG1219" s="28"/>
      <c r="AH1219" s="28"/>
      <c r="AI1219" s="28"/>
      <c r="AJ1219" s="28"/>
      <c r="AK1219" s="28"/>
      <c r="AL1219" s="28"/>
    </row>
    <row r="1220" spans="1:38">
      <c r="A1220" s="14"/>
      <c r="B1220" s="14"/>
      <c r="C1220" s="14"/>
      <c r="D1220" s="14"/>
      <c r="E1220" s="14"/>
      <c r="F1220" s="14"/>
      <c r="G1220" s="28"/>
      <c r="H1220" s="28"/>
      <c r="I1220" s="28"/>
      <c r="J1220" s="28"/>
      <c r="K1220" s="28"/>
      <c r="L1220" s="28"/>
      <c r="M1220" s="28"/>
      <c r="N1220" s="28"/>
      <c r="O1220" s="28"/>
      <c r="P1220" s="28"/>
      <c r="Q1220" s="28"/>
      <c r="R1220" s="28"/>
      <c r="S1220" s="28"/>
      <c r="T1220" s="28"/>
      <c r="U1220" s="28"/>
      <c r="V1220" s="28"/>
      <c r="W1220" s="28"/>
      <c r="X1220" s="28"/>
      <c r="Y1220" s="28"/>
      <c r="Z1220" s="28"/>
      <c r="AA1220" s="28"/>
      <c r="AB1220" s="28"/>
      <c r="AC1220" s="28"/>
      <c r="AD1220" s="28"/>
      <c r="AE1220" s="28"/>
      <c r="AF1220" s="28"/>
      <c r="AG1220" s="28"/>
      <c r="AH1220" s="28"/>
      <c r="AI1220" s="28"/>
      <c r="AJ1220" s="28"/>
      <c r="AK1220" s="28"/>
      <c r="AL1220" s="28"/>
    </row>
    <row r="1221" spans="1:38">
      <c r="A1221" s="14"/>
      <c r="B1221" s="14"/>
      <c r="C1221" s="14"/>
      <c r="D1221" s="14"/>
      <c r="E1221" s="14"/>
      <c r="F1221" s="14"/>
      <c r="G1221" s="28"/>
      <c r="H1221" s="28"/>
      <c r="I1221" s="28"/>
      <c r="J1221" s="28"/>
      <c r="K1221" s="28"/>
      <c r="L1221" s="28"/>
      <c r="M1221" s="28"/>
      <c r="N1221" s="28"/>
      <c r="O1221" s="28"/>
      <c r="P1221" s="28"/>
      <c r="Q1221" s="28"/>
      <c r="R1221" s="28"/>
      <c r="S1221" s="28"/>
      <c r="T1221" s="28"/>
      <c r="U1221" s="28"/>
      <c r="V1221" s="28"/>
      <c r="W1221" s="28"/>
      <c r="X1221" s="28"/>
      <c r="Y1221" s="28"/>
      <c r="Z1221" s="28"/>
      <c r="AA1221" s="28"/>
      <c r="AB1221" s="28"/>
      <c r="AC1221" s="28"/>
      <c r="AD1221" s="28"/>
      <c r="AE1221" s="28"/>
      <c r="AF1221" s="28"/>
      <c r="AG1221" s="28"/>
      <c r="AH1221" s="28"/>
      <c r="AI1221" s="28"/>
      <c r="AJ1221" s="28"/>
      <c r="AK1221" s="28"/>
      <c r="AL1221" s="28"/>
    </row>
    <row r="1222" spans="1:38">
      <c r="A1222" s="14"/>
      <c r="B1222" s="14"/>
      <c r="C1222" s="14"/>
      <c r="D1222" s="14"/>
      <c r="E1222" s="14"/>
      <c r="F1222" s="14"/>
      <c r="G1222" s="28"/>
      <c r="H1222" s="28"/>
      <c r="I1222" s="28"/>
      <c r="J1222" s="28"/>
      <c r="K1222" s="28"/>
      <c r="L1222" s="28"/>
      <c r="M1222" s="28"/>
      <c r="N1222" s="28"/>
      <c r="O1222" s="28"/>
      <c r="P1222" s="28"/>
      <c r="Q1222" s="28"/>
      <c r="R1222" s="28"/>
      <c r="S1222" s="28"/>
      <c r="T1222" s="28"/>
      <c r="U1222" s="28"/>
      <c r="V1222" s="28"/>
      <c r="W1222" s="28"/>
      <c r="X1222" s="28"/>
      <c r="Y1222" s="28"/>
      <c r="Z1222" s="28"/>
      <c r="AA1222" s="28"/>
      <c r="AB1222" s="28"/>
      <c r="AC1222" s="28"/>
      <c r="AD1222" s="28"/>
      <c r="AE1222" s="28"/>
      <c r="AF1222" s="28"/>
      <c r="AG1222" s="28"/>
      <c r="AH1222" s="28"/>
      <c r="AI1222" s="28"/>
      <c r="AJ1222" s="28"/>
      <c r="AK1222" s="28"/>
      <c r="AL1222" s="28"/>
    </row>
    <row r="1223" spans="1:38">
      <c r="A1223" s="14"/>
      <c r="B1223" s="14"/>
      <c r="C1223" s="14"/>
      <c r="D1223" s="14"/>
      <c r="E1223" s="14"/>
      <c r="F1223" s="14"/>
      <c r="G1223" s="28"/>
      <c r="H1223" s="28"/>
      <c r="I1223" s="28"/>
      <c r="J1223" s="28"/>
      <c r="K1223" s="28"/>
      <c r="L1223" s="28"/>
      <c r="M1223" s="28"/>
      <c r="N1223" s="28"/>
      <c r="O1223" s="28"/>
      <c r="P1223" s="28"/>
      <c r="Q1223" s="28"/>
      <c r="R1223" s="28"/>
      <c r="S1223" s="28"/>
      <c r="T1223" s="28"/>
      <c r="U1223" s="28"/>
      <c r="V1223" s="28"/>
      <c r="W1223" s="28"/>
      <c r="X1223" s="28"/>
      <c r="Y1223" s="28"/>
      <c r="Z1223" s="28"/>
      <c r="AA1223" s="28"/>
      <c r="AB1223" s="28"/>
      <c r="AC1223" s="28"/>
      <c r="AD1223" s="28"/>
      <c r="AE1223" s="28"/>
      <c r="AF1223" s="28"/>
      <c r="AG1223" s="28"/>
      <c r="AH1223" s="28"/>
      <c r="AI1223" s="28"/>
      <c r="AJ1223" s="28"/>
      <c r="AK1223" s="28"/>
      <c r="AL1223" s="28"/>
    </row>
    <row r="1224" spans="1:38">
      <c r="A1224" s="14"/>
      <c r="B1224" s="14"/>
      <c r="C1224" s="14"/>
      <c r="D1224" s="14"/>
      <c r="E1224" s="14"/>
      <c r="F1224" s="14"/>
      <c r="G1224" s="28"/>
      <c r="H1224" s="28"/>
      <c r="I1224" s="28"/>
      <c r="J1224" s="28"/>
      <c r="K1224" s="28"/>
      <c r="L1224" s="28"/>
      <c r="M1224" s="28"/>
      <c r="N1224" s="28"/>
      <c r="O1224" s="28"/>
      <c r="P1224" s="28"/>
      <c r="Q1224" s="28"/>
      <c r="R1224" s="28"/>
      <c r="S1224" s="28"/>
      <c r="T1224" s="28"/>
      <c r="U1224" s="28"/>
      <c r="V1224" s="28"/>
      <c r="W1224" s="28"/>
      <c r="X1224" s="28"/>
      <c r="Y1224" s="28"/>
      <c r="Z1224" s="28"/>
      <c r="AA1224" s="28"/>
      <c r="AB1224" s="28"/>
      <c r="AC1224" s="28"/>
      <c r="AD1224" s="28"/>
      <c r="AE1224" s="28"/>
      <c r="AF1224" s="28"/>
      <c r="AG1224" s="28"/>
      <c r="AH1224" s="28"/>
      <c r="AI1224" s="28"/>
      <c r="AJ1224" s="28"/>
      <c r="AK1224" s="28"/>
      <c r="AL1224" s="28"/>
    </row>
    <row r="1225" spans="1:38">
      <c r="A1225" s="14"/>
      <c r="B1225" s="14"/>
      <c r="C1225" s="14"/>
      <c r="D1225" s="14"/>
      <c r="E1225" s="14"/>
      <c r="F1225" s="14"/>
      <c r="G1225" s="28"/>
      <c r="H1225" s="28"/>
      <c r="I1225" s="28"/>
      <c r="J1225" s="28"/>
      <c r="K1225" s="28"/>
      <c r="L1225" s="28"/>
      <c r="M1225" s="28"/>
      <c r="N1225" s="28"/>
      <c r="O1225" s="28"/>
      <c r="P1225" s="28"/>
      <c r="Q1225" s="28"/>
      <c r="R1225" s="28"/>
      <c r="S1225" s="28"/>
      <c r="T1225" s="28"/>
      <c r="U1225" s="28"/>
      <c r="V1225" s="28"/>
      <c r="W1225" s="28"/>
      <c r="X1225" s="28"/>
      <c r="Y1225" s="28"/>
      <c r="Z1225" s="28"/>
      <c r="AA1225" s="28"/>
      <c r="AB1225" s="28"/>
      <c r="AC1225" s="28"/>
      <c r="AD1225" s="28"/>
      <c r="AE1225" s="28"/>
      <c r="AF1225" s="28"/>
      <c r="AG1225" s="28"/>
      <c r="AH1225" s="28"/>
      <c r="AI1225" s="28"/>
      <c r="AJ1225" s="28"/>
      <c r="AK1225" s="28"/>
      <c r="AL1225" s="28"/>
    </row>
  </sheetData>
  <mergeCells count="1">
    <mergeCell ref="A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2C2-4AC6-4FFC-A81C-65DC7EFA0272}">
  <dimension ref="A1:E27"/>
  <sheetViews>
    <sheetView topLeftCell="A9" workbookViewId="0">
      <selection activeCell="N17" sqref="N17"/>
    </sheetView>
  </sheetViews>
  <sheetFormatPr baseColWidth="10" defaultRowHeight="15"/>
  <cols>
    <col min="2" max="2" width="12.28515625" customWidth="1"/>
    <col min="3" max="3" width="11.7109375" customWidth="1"/>
    <col min="4" max="4" width="16" customWidth="1"/>
  </cols>
  <sheetData>
    <row r="1" spans="1:5">
      <c r="A1" t="s">
        <v>52</v>
      </c>
      <c r="B1" t="s">
        <v>40</v>
      </c>
      <c r="C1" t="s">
        <v>50</v>
      </c>
      <c r="D1" t="s">
        <v>41</v>
      </c>
      <c r="E1" t="s">
        <v>51</v>
      </c>
    </row>
    <row r="2" spans="1:5">
      <c r="A2" s="56">
        <v>42766</v>
      </c>
      <c r="B2" s="57">
        <f>canasta!C197</f>
        <v>8396.2999999999993</v>
      </c>
      <c r="C2" s="57">
        <f>canasta!D197</f>
        <v>2779.7</v>
      </c>
      <c r="D2" s="57">
        <f>canasta!E197</f>
        <v>1538.9</v>
      </c>
      <c r="E2" s="57">
        <f>SUM(B2:D2)</f>
        <v>12714.9</v>
      </c>
    </row>
    <row r="3" spans="1:5">
      <c r="A3" s="56">
        <v>42794</v>
      </c>
      <c r="B3" s="57">
        <f>canasta!C198</f>
        <v>8419.9</v>
      </c>
      <c r="C3" s="57">
        <f>canasta!D198</f>
        <v>2801.1</v>
      </c>
      <c r="D3" s="57">
        <f>canasta!E198</f>
        <v>1543.9</v>
      </c>
      <c r="E3" s="57">
        <f t="shared" ref="E3:E27" si="0">SUM(B3:D3)</f>
        <v>12764.9</v>
      </c>
    </row>
    <row r="4" spans="1:5">
      <c r="A4" s="56">
        <v>42825</v>
      </c>
      <c r="B4" s="57">
        <f>canasta!C199</f>
        <v>8449.4</v>
      </c>
      <c r="C4" s="57">
        <f>canasta!D199</f>
        <v>2795.4</v>
      </c>
      <c r="D4" s="57">
        <f>canasta!E199</f>
        <v>1548.3</v>
      </c>
      <c r="E4" s="57">
        <f t="shared" si="0"/>
        <v>12793.099999999999</v>
      </c>
    </row>
    <row r="5" spans="1:5">
      <c r="A5" s="56">
        <v>42855</v>
      </c>
      <c r="B5" s="57">
        <f>canasta!C200</f>
        <v>8466.1</v>
      </c>
      <c r="C5" s="57">
        <f>canasta!D200</f>
        <v>2769.3</v>
      </c>
      <c r="D5" s="57">
        <f>canasta!E200</f>
        <v>1546.8</v>
      </c>
      <c r="E5" s="57">
        <f t="shared" si="0"/>
        <v>12782.2</v>
      </c>
    </row>
    <row r="6" spans="1:5">
      <c r="A6" s="56">
        <v>42886</v>
      </c>
      <c r="B6" s="57">
        <f>canasta!C201</f>
        <v>8600.7000000000007</v>
      </c>
      <c r="C6" s="57">
        <f>canasta!D201</f>
        <v>2776.3</v>
      </c>
      <c r="D6" s="57">
        <f>canasta!E201</f>
        <v>1552.6</v>
      </c>
      <c r="E6" s="57">
        <f t="shared" si="0"/>
        <v>12929.6</v>
      </c>
    </row>
    <row r="7" spans="1:5">
      <c r="A7" s="56">
        <v>42916</v>
      </c>
      <c r="B7" s="57">
        <f>canasta!C202</f>
        <v>8444.7999999999993</v>
      </c>
      <c r="C7" s="57">
        <f>canasta!D202</f>
        <v>2787.1</v>
      </c>
      <c r="D7" s="57">
        <f>canasta!E202</f>
        <v>1554.4</v>
      </c>
      <c r="E7" s="57">
        <f t="shared" si="0"/>
        <v>12786.3</v>
      </c>
    </row>
    <row r="8" spans="1:5">
      <c r="A8" s="56">
        <v>42947</v>
      </c>
      <c r="B8" s="57">
        <f>canasta!C203</f>
        <v>8437.2999999999993</v>
      </c>
      <c r="C8" s="57">
        <f>canasta!D203</f>
        <v>2783.9</v>
      </c>
      <c r="D8" s="57">
        <f>canasta!E203</f>
        <v>1559.7</v>
      </c>
      <c r="E8" s="57">
        <f t="shared" si="0"/>
        <v>12780.9</v>
      </c>
    </row>
    <row r="9" spans="1:5">
      <c r="A9" s="56">
        <v>42978</v>
      </c>
      <c r="B9" s="57">
        <f>canasta!C204</f>
        <v>8322.1</v>
      </c>
      <c r="C9" s="57">
        <f>canasta!D204</f>
        <v>2807.9</v>
      </c>
      <c r="D9" s="57">
        <f>canasta!E204</f>
        <v>1566.6</v>
      </c>
      <c r="E9" s="57">
        <f t="shared" si="0"/>
        <v>12696.6</v>
      </c>
    </row>
    <row r="10" spans="1:5">
      <c r="A10" s="56">
        <v>43008</v>
      </c>
      <c r="B10" s="57">
        <f>canasta!C205</f>
        <v>8365.4</v>
      </c>
      <c r="C10" s="57">
        <f>canasta!D205</f>
        <v>2831.3</v>
      </c>
      <c r="D10" s="57">
        <f>canasta!E205</f>
        <v>1584.8</v>
      </c>
      <c r="E10" s="57">
        <f t="shared" si="0"/>
        <v>12781.5</v>
      </c>
    </row>
    <row r="11" spans="1:5">
      <c r="A11" s="56">
        <v>43039</v>
      </c>
      <c r="B11" s="57">
        <f>canasta!C206</f>
        <v>8480.1</v>
      </c>
      <c r="C11" s="57">
        <f>canasta!D206</f>
        <v>2853.6</v>
      </c>
      <c r="D11" s="57">
        <f>canasta!E206</f>
        <v>1588.2</v>
      </c>
      <c r="E11" s="57">
        <f t="shared" si="0"/>
        <v>12921.900000000001</v>
      </c>
    </row>
    <row r="12" spans="1:5">
      <c r="A12" s="56">
        <v>43069</v>
      </c>
      <c r="B12" s="57">
        <f>canasta!C207</f>
        <v>8733.9</v>
      </c>
      <c r="C12" s="57">
        <f>canasta!D207</f>
        <v>2861</v>
      </c>
      <c r="D12" s="57">
        <f>canasta!E207</f>
        <v>1592.4</v>
      </c>
      <c r="E12" s="57">
        <f t="shared" si="0"/>
        <v>13187.3</v>
      </c>
    </row>
    <row r="13" spans="1:5">
      <c r="A13" s="56">
        <v>43100</v>
      </c>
      <c r="B13" s="57">
        <f>canasta!C208</f>
        <v>8874</v>
      </c>
      <c r="C13" s="57">
        <f>canasta!D208</f>
        <v>2870.2</v>
      </c>
      <c r="D13" s="57">
        <f>canasta!E208</f>
        <v>1587.8</v>
      </c>
      <c r="E13" s="57">
        <f t="shared" si="0"/>
        <v>13332</v>
      </c>
    </row>
    <row r="14" spans="1:5">
      <c r="A14" s="56">
        <v>43131</v>
      </c>
      <c r="B14" s="57">
        <f>canasta!C212</f>
        <v>8932.1</v>
      </c>
      <c r="C14" s="57">
        <f>canasta!D212</f>
        <v>2873.7</v>
      </c>
      <c r="D14" s="57">
        <f>canasta!E212</f>
        <v>1591.1</v>
      </c>
      <c r="E14" s="57">
        <f t="shared" si="0"/>
        <v>13396.9</v>
      </c>
    </row>
    <row r="15" spans="1:5">
      <c r="A15" s="56">
        <v>43159</v>
      </c>
      <c r="B15" s="57">
        <f>canasta!C213</f>
        <v>8873.1</v>
      </c>
      <c r="C15" s="57">
        <f>canasta!D213</f>
        <v>2865.7</v>
      </c>
      <c r="D15" s="57">
        <f>canasta!E213</f>
        <v>1599.4</v>
      </c>
      <c r="E15" s="57">
        <f t="shared" si="0"/>
        <v>13338.199999999999</v>
      </c>
    </row>
    <row r="16" spans="1:5">
      <c r="A16" s="56">
        <v>43190</v>
      </c>
      <c r="B16" s="57">
        <f>canasta!C214</f>
        <v>8797.4</v>
      </c>
      <c r="C16" s="57">
        <f>canasta!D214</f>
        <v>2873.8</v>
      </c>
      <c r="D16" s="57">
        <f>canasta!E214</f>
        <v>1602.8</v>
      </c>
      <c r="E16" s="57">
        <f t="shared" si="0"/>
        <v>13274</v>
      </c>
    </row>
    <row r="17" spans="1:5">
      <c r="A17" s="56">
        <v>43220</v>
      </c>
      <c r="B17" s="57">
        <f>canasta!C215</f>
        <v>8796.4</v>
      </c>
      <c r="C17" s="57">
        <f>canasta!D215</f>
        <v>2873.1</v>
      </c>
      <c r="D17" s="57">
        <f>canasta!E215</f>
        <v>1605</v>
      </c>
      <c r="E17" s="57">
        <f t="shared" si="0"/>
        <v>13274.5</v>
      </c>
    </row>
    <row r="18" spans="1:5">
      <c r="A18" s="56">
        <v>43251</v>
      </c>
      <c r="B18" s="57">
        <f>canasta!C216</f>
        <v>8934.9</v>
      </c>
      <c r="C18" s="57">
        <f>canasta!D216</f>
        <v>2880.1</v>
      </c>
      <c r="D18" s="57">
        <f>canasta!E216</f>
        <v>1607.6</v>
      </c>
      <c r="E18" s="57">
        <f t="shared" si="0"/>
        <v>13422.6</v>
      </c>
    </row>
    <row r="19" spans="1:5">
      <c r="A19" s="56">
        <v>43281</v>
      </c>
      <c r="B19" s="57">
        <f>canasta!C217</f>
        <v>9073.5</v>
      </c>
      <c r="C19" s="57">
        <f>canasta!D217</f>
        <v>2886</v>
      </c>
      <c r="D19" s="57">
        <f>canasta!E217</f>
        <v>1615.4</v>
      </c>
      <c r="E19" s="57">
        <f t="shared" si="0"/>
        <v>13574.9</v>
      </c>
    </row>
    <row r="20" spans="1:5">
      <c r="A20" s="56">
        <v>43312</v>
      </c>
      <c r="B20" s="57">
        <f>canasta!C218</f>
        <v>9087</v>
      </c>
      <c r="C20" s="57">
        <f>canasta!D218</f>
        <v>2892</v>
      </c>
      <c r="D20" s="57">
        <f>canasta!E218</f>
        <v>1620.9</v>
      </c>
      <c r="E20" s="57">
        <f t="shared" si="0"/>
        <v>13599.9</v>
      </c>
    </row>
    <row r="21" spans="1:5">
      <c r="A21" s="56">
        <v>43343</v>
      </c>
      <c r="B21" s="57">
        <f>canasta!C219</f>
        <v>8976.7000000000007</v>
      </c>
      <c r="C21" s="57">
        <f>canasta!D219</f>
        <v>2890.5</v>
      </c>
      <c r="D21" s="57">
        <f>canasta!E219</f>
        <v>1626.4</v>
      </c>
      <c r="E21" s="57">
        <f t="shared" si="0"/>
        <v>13493.6</v>
      </c>
    </row>
    <row r="22" spans="1:5">
      <c r="A22" s="56">
        <v>43373</v>
      </c>
      <c r="B22" s="57">
        <f>canasta!C220</f>
        <v>8868.7999999999993</v>
      </c>
      <c r="C22" s="57">
        <f>canasta!D220</f>
        <v>2934.3</v>
      </c>
      <c r="D22" s="57">
        <f>canasta!E220</f>
        <v>1625.3</v>
      </c>
      <c r="E22" s="57">
        <f t="shared" si="0"/>
        <v>13428.399999999998</v>
      </c>
    </row>
    <row r="23" spans="1:5">
      <c r="A23" s="56">
        <v>43404</v>
      </c>
      <c r="B23" s="57">
        <f>canasta!C221</f>
        <v>8860.7999999999993</v>
      </c>
      <c r="C23" s="57">
        <f>canasta!D221</f>
        <v>2953.1</v>
      </c>
      <c r="D23" s="57">
        <f>canasta!E221</f>
        <v>1626.2</v>
      </c>
      <c r="E23" s="57">
        <f t="shared" si="0"/>
        <v>13440.1</v>
      </c>
    </row>
    <row r="24" spans="1:5">
      <c r="A24" s="56">
        <v>43434</v>
      </c>
      <c r="B24" s="57">
        <f>canasta!C222</f>
        <v>8943.6</v>
      </c>
      <c r="C24" s="57">
        <f>canasta!D222</f>
        <v>2967.9</v>
      </c>
      <c r="D24" s="57">
        <f>canasta!E222</f>
        <v>1628.7</v>
      </c>
      <c r="E24" s="57">
        <f t="shared" si="0"/>
        <v>13540.2</v>
      </c>
    </row>
    <row r="25" spans="1:5">
      <c r="A25" s="56">
        <v>43465</v>
      </c>
      <c r="B25" s="57">
        <f>canasta!C223</f>
        <v>8972.6</v>
      </c>
      <c r="C25" s="57">
        <f>canasta!D223</f>
        <v>2955.6</v>
      </c>
      <c r="D25" s="57">
        <f>canasta!E223</f>
        <v>1636.5</v>
      </c>
      <c r="E25" s="57">
        <f t="shared" si="0"/>
        <v>13564.7</v>
      </c>
    </row>
    <row r="26" spans="1:5">
      <c r="A26" s="56">
        <v>43496</v>
      </c>
      <c r="B26" s="57">
        <f>canasta!C227</f>
        <v>8935.9</v>
      </c>
      <c r="C26" s="57">
        <f>canasta!D227</f>
        <v>2918.8</v>
      </c>
      <c r="D26" s="57">
        <f>canasta!E227</f>
        <v>1646.2</v>
      </c>
      <c r="E26" s="57">
        <f t="shared" si="0"/>
        <v>13500.900000000001</v>
      </c>
    </row>
    <row r="27" spans="1:5">
      <c r="A27" s="56">
        <v>43524</v>
      </c>
      <c r="B27" s="57">
        <f>canasta!C228</f>
        <v>8822.9</v>
      </c>
      <c r="C27" s="57">
        <f>canasta!D228</f>
        <v>2924.5</v>
      </c>
      <c r="D27" s="57">
        <f>canasta!E228</f>
        <v>1667.4</v>
      </c>
      <c r="E27" s="57">
        <f t="shared" si="0"/>
        <v>13414.8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37B8E-B9F0-4BB4-93D3-5B19B479671A}">
  <dimension ref="A1:K243"/>
  <sheetViews>
    <sheetView workbookViewId="0">
      <selection activeCell="L9" sqref="L9"/>
    </sheetView>
  </sheetViews>
  <sheetFormatPr baseColWidth="10" defaultRowHeight="15"/>
  <cols>
    <col min="1" max="1" width="13.7109375" customWidth="1"/>
    <col min="2" max="2" width="3.7109375" customWidth="1"/>
    <col min="3" max="3" width="14.28515625" customWidth="1"/>
    <col min="4" max="4" width="19.5703125" customWidth="1"/>
    <col min="5" max="10" width="15.5703125" customWidth="1"/>
    <col min="11" max="11" width="4.5703125" customWidth="1"/>
  </cols>
  <sheetData>
    <row r="1" spans="1:11" ht="21.75">
      <c r="A1" s="121" t="s">
        <v>53</v>
      </c>
      <c r="B1" s="121"/>
      <c r="C1" s="121"/>
      <c r="D1" s="121"/>
      <c r="E1" s="121"/>
      <c r="F1" s="121"/>
      <c r="G1" s="121"/>
      <c r="H1" s="121"/>
      <c r="I1" s="121"/>
      <c r="J1" s="1"/>
      <c r="K1" s="4"/>
    </row>
    <row r="2" spans="1:11" ht="18">
      <c r="A2" s="122" t="s">
        <v>54</v>
      </c>
      <c r="B2" s="122"/>
      <c r="C2" s="122"/>
      <c r="D2" s="61"/>
      <c r="E2" s="61"/>
      <c r="F2" s="61"/>
      <c r="G2" s="61"/>
      <c r="H2" s="61"/>
      <c r="I2" s="123" t="s">
        <v>55</v>
      </c>
      <c r="J2" s="123"/>
      <c r="K2" s="97"/>
    </row>
    <row r="3" spans="1:11" ht="18">
      <c r="A3" s="61"/>
      <c r="B3" s="61"/>
      <c r="C3" s="61"/>
      <c r="D3" s="61"/>
      <c r="E3" s="61"/>
      <c r="F3" s="61"/>
      <c r="G3" s="61"/>
      <c r="H3" s="61"/>
      <c r="I3" s="98"/>
      <c r="J3" s="98"/>
      <c r="K3" s="97"/>
    </row>
    <row r="4" spans="1:11" ht="28.5">
      <c r="A4" s="124" t="s">
        <v>3</v>
      </c>
      <c r="B4" s="124"/>
      <c r="C4" s="99" t="s">
        <v>56</v>
      </c>
      <c r="D4" s="99" t="s">
        <v>57</v>
      </c>
      <c r="E4" s="99" t="s">
        <v>58</v>
      </c>
      <c r="F4" s="99" t="s">
        <v>59</v>
      </c>
      <c r="G4" s="99" t="s">
        <v>60</v>
      </c>
      <c r="H4" s="99" t="s">
        <v>61</v>
      </c>
      <c r="I4" s="99" t="s">
        <v>62</v>
      </c>
      <c r="J4" s="99" t="s">
        <v>51</v>
      </c>
      <c r="K4" s="100"/>
    </row>
    <row r="5" spans="1:11">
      <c r="A5" s="101"/>
      <c r="B5" s="101"/>
      <c r="C5" s="101"/>
      <c r="D5" s="101"/>
      <c r="E5" s="101"/>
      <c r="F5" s="101"/>
      <c r="G5" s="101"/>
      <c r="H5" s="101"/>
      <c r="I5" s="101"/>
      <c r="J5" s="101"/>
      <c r="K5" s="97"/>
    </row>
    <row r="6" spans="1:11">
      <c r="A6" s="25">
        <v>1994</v>
      </c>
      <c r="B6" s="25"/>
      <c r="C6" s="102">
        <v>6516</v>
      </c>
      <c r="D6" s="102">
        <v>2652</v>
      </c>
      <c r="E6" s="102">
        <v>4610</v>
      </c>
      <c r="F6" s="102">
        <v>22739</v>
      </c>
      <c r="G6" s="102">
        <v>6917</v>
      </c>
      <c r="H6" s="102">
        <v>587</v>
      </c>
      <c r="I6" s="102">
        <v>13147</v>
      </c>
      <c r="J6" s="102">
        <v>57168</v>
      </c>
      <c r="K6" s="97"/>
    </row>
    <row r="7" spans="1:11">
      <c r="A7" s="25">
        <v>1995</v>
      </c>
      <c r="B7" s="25"/>
      <c r="C7" s="102">
        <v>6251</v>
      </c>
      <c r="D7" s="102">
        <v>2550</v>
      </c>
      <c r="E7" s="102">
        <v>4178</v>
      </c>
      <c r="F7" s="102">
        <v>21553</v>
      </c>
      <c r="G7" s="102">
        <v>6848</v>
      </c>
      <c r="H7" s="102">
        <v>482</v>
      </c>
      <c r="I7" s="102">
        <v>13828</v>
      </c>
      <c r="J7" s="102">
        <v>55690</v>
      </c>
      <c r="K7" s="97"/>
    </row>
    <row r="8" spans="1:11">
      <c r="A8" s="69">
        <v>1996</v>
      </c>
      <c r="B8" s="69"/>
      <c r="C8" s="103">
        <v>4388</v>
      </c>
      <c r="D8" s="103">
        <v>2536</v>
      </c>
      <c r="E8" s="103">
        <v>4304</v>
      </c>
      <c r="F8" s="103">
        <v>18370</v>
      </c>
      <c r="G8" s="103">
        <v>6850</v>
      </c>
      <c r="H8" s="103">
        <v>248</v>
      </c>
      <c r="I8" s="103">
        <v>13990</v>
      </c>
      <c r="J8" s="103">
        <v>50686</v>
      </c>
      <c r="K8" s="97"/>
    </row>
    <row r="9" spans="1:11">
      <c r="A9" s="69">
        <v>1997</v>
      </c>
      <c r="B9" s="69"/>
      <c r="C9" s="103">
        <v>4173</v>
      </c>
      <c r="D9" s="103">
        <v>2534</v>
      </c>
      <c r="E9" s="103">
        <v>4064</v>
      </c>
      <c r="F9" s="103">
        <v>16821</v>
      </c>
      <c r="G9" s="103">
        <v>6651</v>
      </c>
      <c r="H9" s="103">
        <v>238</v>
      </c>
      <c r="I9" s="103">
        <v>14038</v>
      </c>
      <c r="J9" s="103">
        <v>48519</v>
      </c>
      <c r="K9" s="97"/>
    </row>
    <row r="10" spans="1:11">
      <c r="A10" s="25">
        <v>1998</v>
      </c>
      <c r="B10" s="25"/>
      <c r="C10" s="102">
        <v>4180</v>
      </c>
      <c r="D10" s="102">
        <v>2654</v>
      </c>
      <c r="E10" s="102">
        <v>4083</v>
      </c>
      <c r="F10" s="102">
        <v>16437</v>
      </c>
      <c r="G10" s="102">
        <v>6865</v>
      </c>
      <c r="H10" s="102">
        <v>254</v>
      </c>
      <c r="I10" s="102">
        <v>13755</v>
      </c>
      <c r="J10" s="102">
        <v>48228</v>
      </c>
      <c r="K10" s="97"/>
    </row>
    <row r="11" spans="1:11">
      <c r="A11" s="25">
        <v>1999</v>
      </c>
      <c r="B11" s="25"/>
      <c r="C11" s="102">
        <v>4156</v>
      </c>
      <c r="D11" s="102">
        <v>2718</v>
      </c>
      <c r="E11" s="102">
        <v>4490</v>
      </c>
      <c r="F11" s="102">
        <v>14779</v>
      </c>
      <c r="G11" s="102">
        <v>6462</v>
      </c>
      <c r="H11" s="102">
        <v>351</v>
      </c>
      <c r="I11" s="102">
        <v>13263</v>
      </c>
      <c r="J11" s="102">
        <v>46219</v>
      </c>
      <c r="K11" s="97"/>
    </row>
    <row r="12" spans="1:11">
      <c r="A12" s="69">
        <v>2000</v>
      </c>
      <c r="B12" s="69"/>
      <c r="C12" s="103">
        <v>4204</v>
      </c>
      <c r="D12" s="103">
        <v>2768</v>
      </c>
      <c r="E12" s="103">
        <v>4890</v>
      </c>
      <c r="F12" s="103">
        <v>12978</v>
      </c>
      <c r="G12" s="103">
        <v>5771</v>
      </c>
      <c r="H12" s="103">
        <v>560</v>
      </c>
      <c r="I12" s="103">
        <v>12922</v>
      </c>
      <c r="J12" s="103">
        <v>44093</v>
      </c>
      <c r="K12" s="97"/>
    </row>
    <row r="13" spans="1:11">
      <c r="A13" s="69">
        <v>2001</v>
      </c>
      <c r="B13" s="69"/>
      <c r="C13" s="103">
        <v>4219</v>
      </c>
      <c r="D13" s="103">
        <v>2744</v>
      </c>
      <c r="E13" s="103">
        <v>4727</v>
      </c>
      <c r="F13" s="103">
        <v>12450</v>
      </c>
      <c r="G13" s="103">
        <v>5758</v>
      </c>
      <c r="H13" s="103">
        <v>560</v>
      </c>
      <c r="I13" s="103">
        <v>12884</v>
      </c>
      <c r="J13" s="103">
        <v>43342</v>
      </c>
      <c r="K13" s="97"/>
    </row>
    <row r="14" spans="1:11">
      <c r="A14" s="25">
        <v>2002</v>
      </c>
      <c r="B14" s="25"/>
      <c r="C14" s="102">
        <v>4142</v>
      </c>
      <c r="D14" s="102">
        <v>2678</v>
      </c>
      <c r="E14" s="102">
        <v>4611</v>
      </c>
      <c r="F14" s="102">
        <v>11419</v>
      </c>
      <c r="G14" s="102">
        <v>5658</v>
      </c>
      <c r="H14" s="102">
        <v>564</v>
      </c>
      <c r="I14" s="102">
        <v>12803</v>
      </c>
      <c r="J14" s="102">
        <v>41875</v>
      </c>
      <c r="K14" s="97"/>
    </row>
    <row r="15" spans="1:11">
      <c r="A15" s="25">
        <v>2003</v>
      </c>
      <c r="B15" s="25"/>
      <c r="C15" s="102">
        <v>4040</v>
      </c>
      <c r="D15" s="102">
        <v>2759</v>
      </c>
      <c r="E15" s="102">
        <v>4618</v>
      </c>
      <c r="F15" s="102">
        <v>11887</v>
      </c>
      <c r="G15" s="102">
        <v>5594</v>
      </c>
      <c r="H15" s="102">
        <v>546</v>
      </c>
      <c r="I15" s="102">
        <v>12528</v>
      </c>
      <c r="J15" s="102">
        <v>41972</v>
      </c>
      <c r="K15" s="104"/>
    </row>
    <row r="16" spans="1:11">
      <c r="A16" s="69">
        <v>2004</v>
      </c>
      <c r="B16" s="69"/>
      <c r="C16" s="103">
        <v>3888</v>
      </c>
      <c r="D16" s="103">
        <v>2849</v>
      </c>
      <c r="E16" s="103">
        <v>4592</v>
      </c>
      <c r="F16" s="103">
        <v>10364</v>
      </c>
      <c r="G16" s="103">
        <v>5594</v>
      </c>
      <c r="H16" s="103">
        <v>542</v>
      </c>
      <c r="I16" s="103">
        <v>12381</v>
      </c>
      <c r="J16" s="103">
        <v>40211</v>
      </c>
      <c r="K16" s="97"/>
    </row>
    <row r="17" spans="1:11">
      <c r="A17" s="69"/>
      <c r="B17" s="81"/>
      <c r="C17" s="103"/>
      <c r="D17" s="103"/>
      <c r="E17" s="103"/>
      <c r="F17" s="103"/>
      <c r="G17" s="103"/>
      <c r="H17" s="103"/>
      <c r="I17" s="103"/>
      <c r="J17" s="103"/>
      <c r="K17" s="97"/>
    </row>
    <row r="18" spans="1:11">
      <c r="A18" s="81" t="s">
        <v>13</v>
      </c>
      <c r="B18" s="81"/>
      <c r="C18" s="103">
        <v>3974</v>
      </c>
      <c r="D18" s="103">
        <v>2808</v>
      </c>
      <c r="E18" s="103">
        <v>4660</v>
      </c>
      <c r="F18" s="103">
        <v>11939</v>
      </c>
      <c r="G18" s="103">
        <v>5609</v>
      </c>
      <c r="H18" s="103">
        <v>539</v>
      </c>
      <c r="I18" s="103">
        <v>12474</v>
      </c>
      <c r="J18" s="103">
        <v>42003</v>
      </c>
      <c r="K18" s="97"/>
    </row>
    <row r="19" spans="1:11">
      <c r="A19" s="81" t="s">
        <v>14</v>
      </c>
      <c r="B19" s="81"/>
      <c r="C19" s="103">
        <v>3931</v>
      </c>
      <c r="D19" s="103">
        <v>2825</v>
      </c>
      <c r="E19" s="103">
        <v>4643</v>
      </c>
      <c r="F19" s="103">
        <v>11945</v>
      </c>
      <c r="G19" s="103">
        <v>5610</v>
      </c>
      <c r="H19" s="103">
        <v>542</v>
      </c>
      <c r="I19" s="103">
        <v>12382</v>
      </c>
      <c r="J19" s="103">
        <v>41878</v>
      </c>
      <c r="K19" s="97"/>
    </row>
    <row r="20" spans="1:11">
      <c r="A20" s="81" t="s">
        <v>15</v>
      </c>
      <c r="B20" s="81"/>
      <c r="C20" s="103">
        <v>3922</v>
      </c>
      <c r="D20" s="103">
        <v>2823</v>
      </c>
      <c r="E20" s="103">
        <v>4636</v>
      </c>
      <c r="F20" s="103">
        <v>12214</v>
      </c>
      <c r="G20" s="103">
        <v>5605</v>
      </c>
      <c r="H20" s="103">
        <v>541</v>
      </c>
      <c r="I20" s="103">
        <v>12376</v>
      </c>
      <c r="J20" s="103">
        <v>42117</v>
      </c>
      <c r="K20" s="97"/>
    </row>
    <row r="21" spans="1:11">
      <c r="A21" s="81" t="s">
        <v>16</v>
      </c>
      <c r="B21" s="81"/>
      <c r="C21" s="103">
        <v>3931</v>
      </c>
      <c r="D21" s="103">
        <v>2821</v>
      </c>
      <c r="E21" s="103">
        <v>4636</v>
      </c>
      <c r="F21" s="103">
        <v>12374</v>
      </c>
      <c r="G21" s="103">
        <v>5611</v>
      </c>
      <c r="H21" s="103">
        <v>540</v>
      </c>
      <c r="I21" s="103">
        <v>12355</v>
      </c>
      <c r="J21" s="103">
        <v>42268</v>
      </c>
      <c r="K21" s="97"/>
    </row>
    <row r="22" spans="1:11">
      <c r="A22" s="81" t="s">
        <v>17</v>
      </c>
      <c r="B22" s="81"/>
      <c r="C22" s="103">
        <v>3903</v>
      </c>
      <c r="D22" s="103">
        <v>2841</v>
      </c>
      <c r="E22" s="103">
        <v>4633</v>
      </c>
      <c r="F22" s="103">
        <v>12397</v>
      </c>
      <c r="G22" s="103">
        <v>5609</v>
      </c>
      <c r="H22" s="103">
        <v>541</v>
      </c>
      <c r="I22" s="103">
        <v>12362</v>
      </c>
      <c r="J22" s="103">
        <v>42286</v>
      </c>
      <c r="K22" s="97"/>
    </row>
    <row r="23" spans="1:11">
      <c r="A23" s="81" t="s">
        <v>18</v>
      </c>
      <c r="B23" s="81"/>
      <c r="C23" s="103">
        <v>3875</v>
      </c>
      <c r="D23" s="103">
        <v>2843</v>
      </c>
      <c r="E23" s="103">
        <v>4598</v>
      </c>
      <c r="F23" s="103">
        <v>12105</v>
      </c>
      <c r="G23" s="103">
        <v>5614</v>
      </c>
      <c r="H23" s="103">
        <v>541</v>
      </c>
      <c r="I23" s="103">
        <v>12337</v>
      </c>
      <c r="J23" s="103">
        <v>41913</v>
      </c>
      <c r="K23" s="97"/>
    </row>
    <row r="24" spans="1:11">
      <c r="A24" s="81" t="s">
        <v>19</v>
      </c>
      <c r="B24" s="81"/>
      <c r="C24" s="103">
        <v>3881</v>
      </c>
      <c r="D24" s="103">
        <v>2861</v>
      </c>
      <c r="E24" s="103">
        <v>4551</v>
      </c>
      <c r="F24" s="103">
        <v>10480</v>
      </c>
      <c r="G24" s="103">
        <v>5581</v>
      </c>
      <c r="H24" s="103">
        <v>551</v>
      </c>
      <c r="I24" s="103">
        <v>12341</v>
      </c>
      <c r="J24" s="103">
        <v>40246</v>
      </c>
      <c r="K24" s="97"/>
    </row>
    <row r="25" spans="1:11">
      <c r="A25" s="81" t="s">
        <v>20</v>
      </c>
      <c r="B25" s="81"/>
      <c r="C25" s="103">
        <v>3850</v>
      </c>
      <c r="D25" s="103">
        <v>2868</v>
      </c>
      <c r="E25" s="103">
        <v>4530</v>
      </c>
      <c r="F25" s="103">
        <v>9588</v>
      </c>
      <c r="G25" s="103">
        <v>5558</v>
      </c>
      <c r="H25" s="103">
        <v>542</v>
      </c>
      <c r="I25" s="103">
        <v>12360</v>
      </c>
      <c r="J25" s="103">
        <v>39296</v>
      </c>
      <c r="K25" s="97"/>
    </row>
    <row r="26" spans="1:11">
      <c r="A26" s="81" t="s">
        <v>21</v>
      </c>
      <c r="B26" s="81"/>
      <c r="C26" s="103">
        <v>3862</v>
      </c>
      <c r="D26" s="103">
        <v>2873</v>
      </c>
      <c r="E26" s="103">
        <v>4542</v>
      </c>
      <c r="F26" s="103">
        <v>7810</v>
      </c>
      <c r="G26" s="103">
        <v>5568</v>
      </c>
      <c r="H26" s="103">
        <v>541</v>
      </c>
      <c r="I26" s="103">
        <v>12365</v>
      </c>
      <c r="J26" s="103">
        <v>37561</v>
      </c>
      <c r="K26" s="97"/>
    </row>
    <row r="27" spans="1:11">
      <c r="A27" s="81" t="s">
        <v>22</v>
      </c>
      <c r="B27" s="81"/>
      <c r="C27" s="103">
        <v>3845</v>
      </c>
      <c r="D27" s="103">
        <v>2877</v>
      </c>
      <c r="E27" s="103">
        <v>4549</v>
      </c>
      <c r="F27" s="103">
        <v>7809</v>
      </c>
      <c r="G27" s="103">
        <v>5576</v>
      </c>
      <c r="H27" s="103">
        <v>542</v>
      </c>
      <c r="I27" s="103">
        <v>12396</v>
      </c>
      <c r="J27" s="103">
        <v>37594</v>
      </c>
      <c r="K27" s="97"/>
    </row>
    <row r="28" spans="1:11">
      <c r="A28" s="81" t="s">
        <v>23</v>
      </c>
      <c r="B28" s="81"/>
      <c r="C28" s="103">
        <v>3843</v>
      </c>
      <c r="D28" s="103">
        <v>2875</v>
      </c>
      <c r="E28" s="103">
        <v>4562</v>
      </c>
      <c r="F28" s="103">
        <v>7814</v>
      </c>
      <c r="G28" s="103">
        <v>5588</v>
      </c>
      <c r="H28" s="103">
        <v>544</v>
      </c>
      <c r="I28" s="103">
        <v>12414</v>
      </c>
      <c r="J28" s="103">
        <v>37640</v>
      </c>
      <c r="K28" s="97"/>
    </row>
    <row r="29" spans="1:11">
      <c r="A29" s="81" t="s">
        <v>24</v>
      </c>
      <c r="B29" s="81"/>
      <c r="C29" s="103">
        <v>3839</v>
      </c>
      <c r="D29" s="103">
        <v>2869</v>
      </c>
      <c r="E29" s="103">
        <v>4568</v>
      </c>
      <c r="F29" s="103">
        <v>7898</v>
      </c>
      <c r="G29" s="103">
        <v>5595</v>
      </c>
      <c r="H29" s="103">
        <v>545</v>
      </c>
      <c r="I29" s="103">
        <v>12410</v>
      </c>
      <c r="J29" s="103">
        <v>37724</v>
      </c>
      <c r="K29" s="97"/>
    </row>
    <row r="30" spans="1:11">
      <c r="A30" s="81"/>
      <c r="B30" s="81"/>
      <c r="C30" s="103"/>
      <c r="D30" s="103"/>
      <c r="E30" s="103"/>
      <c r="F30" s="103"/>
      <c r="G30" s="103"/>
      <c r="H30" s="103"/>
      <c r="I30" s="103"/>
      <c r="J30" s="103"/>
      <c r="K30" s="97"/>
    </row>
    <row r="31" spans="1:11">
      <c r="A31" s="69">
        <v>2005</v>
      </c>
      <c r="B31" s="69"/>
      <c r="C31" s="103">
        <v>3638</v>
      </c>
      <c r="D31" s="103">
        <v>3715</v>
      </c>
      <c r="E31" s="103">
        <v>4437</v>
      </c>
      <c r="F31" s="103">
        <v>8133</v>
      </c>
      <c r="G31" s="103">
        <v>5760</v>
      </c>
      <c r="H31" s="103">
        <v>548</v>
      </c>
      <c r="I31" s="103">
        <v>12474</v>
      </c>
      <c r="J31" s="103">
        <v>38705</v>
      </c>
      <c r="K31" s="105"/>
    </row>
    <row r="32" spans="1:11">
      <c r="A32" s="28"/>
      <c r="B32" s="28"/>
      <c r="C32" s="102"/>
      <c r="D32" s="102"/>
      <c r="E32" s="102"/>
      <c r="F32" s="102"/>
      <c r="G32" s="102"/>
      <c r="H32" s="102"/>
      <c r="I32" s="102"/>
      <c r="J32" s="102"/>
      <c r="K32" s="97"/>
    </row>
    <row r="33" spans="1:11">
      <c r="A33" s="28" t="s">
        <v>13</v>
      </c>
      <c r="B33" s="28"/>
      <c r="C33" s="102">
        <v>3818</v>
      </c>
      <c r="D33" s="102">
        <v>2878</v>
      </c>
      <c r="E33" s="102">
        <v>4597</v>
      </c>
      <c r="F33" s="102">
        <v>7879</v>
      </c>
      <c r="G33" s="102">
        <v>5600</v>
      </c>
      <c r="H33" s="102">
        <v>547</v>
      </c>
      <c r="I33" s="102">
        <v>12401</v>
      </c>
      <c r="J33" s="102">
        <v>37720</v>
      </c>
      <c r="K33" s="97"/>
    </row>
    <row r="34" spans="1:11">
      <c r="A34" s="28" t="s">
        <v>14</v>
      </c>
      <c r="B34" s="28"/>
      <c r="C34" s="102">
        <v>3551</v>
      </c>
      <c r="D34" s="102">
        <v>3556</v>
      </c>
      <c r="E34" s="102">
        <v>4135</v>
      </c>
      <c r="F34" s="102">
        <v>7921</v>
      </c>
      <c r="G34" s="102">
        <v>5573</v>
      </c>
      <c r="H34" s="102">
        <v>543</v>
      </c>
      <c r="I34" s="102">
        <v>12379</v>
      </c>
      <c r="J34" s="102">
        <v>37658</v>
      </c>
      <c r="K34" s="97"/>
    </row>
    <row r="35" spans="1:11">
      <c r="A35" s="81" t="s">
        <v>15</v>
      </c>
      <c r="B35" s="81"/>
      <c r="C35" s="103">
        <v>3608</v>
      </c>
      <c r="D35" s="103">
        <v>3832</v>
      </c>
      <c r="E35" s="103">
        <v>4278</v>
      </c>
      <c r="F35" s="103">
        <v>7890</v>
      </c>
      <c r="G35" s="103">
        <v>5701</v>
      </c>
      <c r="H35" s="103">
        <v>546</v>
      </c>
      <c r="I35" s="103">
        <v>12415</v>
      </c>
      <c r="J35" s="103">
        <v>38270</v>
      </c>
      <c r="K35" s="97"/>
    </row>
    <row r="36" spans="1:11">
      <c r="A36" s="81" t="s">
        <v>16</v>
      </c>
      <c r="B36" s="81"/>
      <c r="C36" s="103">
        <v>3610</v>
      </c>
      <c r="D36" s="103">
        <v>3764</v>
      </c>
      <c r="E36" s="103">
        <v>4403</v>
      </c>
      <c r="F36" s="103">
        <v>8098</v>
      </c>
      <c r="G36" s="103">
        <v>5736</v>
      </c>
      <c r="H36" s="103">
        <v>544</v>
      </c>
      <c r="I36" s="103">
        <v>12390</v>
      </c>
      <c r="J36" s="103">
        <v>38545</v>
      </c>
      <c r="K36" s="97"/>
    </row>
    <row r="37" spans="1:11">
      <c r="A37" s="28" t="s">
        <v>17</v>
      </c>
      <c r="B37" s="28"/>
      <c r="C37" s="102">
        <v>3621</v>
      </c>
      <c r="D37" s="102">
        <v>3808</v>
      </c>
      <c r="E37" s="102">
        <v>4415</v>
      </c>
      <c r="F37" s="102">
        <v>8133</v>
      </c>
      <c r="G37" s="102">
        <v>5747</v>
      </c>
      <c r="H37" s="102">
        <v>547</v>
      </c>
      <c r="I37" s="102">
        <v>12417</v>
      </c>
      <c r="J37" s="102">
        <v>38688</v>
      </c>
      <c r="K37" s="97"/>
    </row>
    <row r="38" spans="1:11">
      <c r="A38" s="28" t="s">
        <v>18</v>
      </c>
      <c r="B38" s="28"/>
      <c r="C38" s="102">
        <v>3630</v>
      </c>
      <c r="D38" s="102">
        <v>3828</v>
      </c>
      <c r="E38" s="102">
        <v>4428</v>
      </c>
      <c r="F38" s="102">
        <v>8160</v>
      </c>
      <c r="G38" s="102">
        <v>5783</v>
      </c>
      <c r="H38" s="102">
        <v>547</v>
      </c>
      <c r="I38" s="102">
        <v>12435</v>
      </c>
      <c r="J38" s="102">
        <v>38811</v>
      </c>
      <c r="K38" s="97"/>
    </row>
    <row r="39" spans="1:11">
      <c r="A39" s="81" t="s">
        <v>19</v>
      </c>
      <c r="B39" s="81"/>
      <c r="C39" s="103">
        <v>3613</v>
      </c>
      <c r="D39" s="103">
        <v>3802</v>
      </c>
      <c r="E39" s="103">
        <v>4444</v>
      </c>
      <c r="F39" s="103">
        <v>8191</v>
      </c>
      <c r="G39" s="103">
        <v>5777</v>
      </c>
      <c r="H39" s="103">
        <v>544</v>
      </c>
      <c r="I39" s="103">
        <v>12477</v>
      </c>
      <c r="J39" s="103">
        <v>38848</v>
      </c>
      <c r="K39" s="97"/>
    </row>
    <row r="40" spans="1:11">
      <c r="A40" s="81" t="s">
        <v>20</v>
      </c>
      <c r="B40" s="81"/>
      <c r="C40" s="103">
        <v>3644</v>
      </c>
      <c r="D40" s="103">
        <v>3819</v>
      </c>
      <c r="E40" s="103">
        <v>4508</v>
      </c>
      <c r="F40" s="103">
        <v>8230</v>
      </c>
      <c r="G40" s="103">
        <v>5820</v>
      </c>
      <c r="H40" s="103">
        <v>549</v>
      </c>
      <c r="I40" s="103">
        <v>12485</v>
      </c>
      <c r="J40" s="103">
        <v>39055</v>
      </c>
      <c r="K40" s="97"/>
    </row>
    <row r="41" spans="1:11">
      <c r="A41" s="28" t="s">
        <v>21</v>
      </c>
      <c r="B41" s="28"/>
      <c r="C41" s="102">
        <v>3637</v>
      </c>
      <c r="D41" s="102">
        <v>3818</v>
      </c>
      <c r="E41" s="102">
        <v>4509</v>
      </c>
      <c r="F41" s="102">
        <v>8233</v>
      </c>
      <c r="G41" s="102">
        <v>5837</v>
      </c>
      <c r="H41" s="102">
        <v>550</v>
      </c>
      <c r="I41" s="102">
        <v>12495</v>
      </c>
      <c r="J41" s="102">
        <v>39079</v>
      </c>
      <c r="K41" s="97"/>
    </row>
    <row r="42" spans="1:11">
      <c r="A42" s="28" t="s">
        <v>22</v>
      </c>
      <c r="B42" s="28"/>
      <c r="C42" s="102">
        <v>3644</v>
      </c>
      <c r="D42" s="102">
        <v>3830</v>
      </c>
      <c r="E42" s="102">
        <v>4515</v>
      </c>
      <c r="F42" s="102">
        <v>8256</v>
      </c>
      <c r="G42" s="102">
        <v>5850</v>
      </c>
      <c r="H42" s="102">
        <v>552</v>
      </c>
      <c r="I42" s="102">
        <v>12567</v>
      </c>
      <c r="J42" s="102">
        <v>39214</v>
      </c>
      <c r="K42" s="97"/>
    </row>
    <row r="43" spans="1:11">
      <c r="A43" s="81" t="s">
        <v>23</v>
      </c>
      <c r="B43" s="81"/>
      <c r="C43" s="103">
        <v>3643</v>
      </c>
      <c r="D43" s="103">
        <v>3829</v>
      </c>
      <c r="E43" s="103">
        <v>4506</v>
      </c>
      <c r="F43" s="103">
        <v>8310</v>
      </c>
      <c r="G43" s="103">
        <v>5851</v>
      </c>
      <c r="H43" s="103">
        <v>554</v>
      </c>
      <c r="I43" s="103">
        <v>12625</v>
      </c>
      <c r="J43" s="103">
        <v>39318</v>
      </c>
      <c r="K43" s="97"/>
    </row>
    <row r="44" spans="1:11">
      <c r="A44" s="81" t="s">
        <v>24</v>
      </c>
      <c r="B44" s="81"/>
      <c r="C44" s="103">
        <v>3637</v>
      </c>
      <c r="D44" s="103">
        <v>3814</v>
      </c>
      <c r="E44" s="103">
        <v>4502</v>
      </c>
      <c r="F44" s="103">
        <v>8293</v>
      </c>
      <c r="G44" s="103">
        <v>5842</v>
      </c>
      <c r="H44" s="103">
        <v>553</v>
      </c>
      <c r="I44" s="103">
        <v>12607</v>
      </c>
      <c r="J44" s="103">
        <v>39248</v>
      </c>
      <c r="K44" s="97"/>
    </row>
    <row r="45" spans="1:11">
      <c r="A45" s="28"/>
      <c r="B45" s="28"/>
      <c r="C45" s="102"/>
      <c r="D45" s="102"/>
      <c r="E45" s="102"/>
      <c r="F45" s="102"/>
      <c r="G45" s="102"/>
      <c r="H45" s="102"/>
      <c r="I45" s="102"/>
      <c r="J45" s="102"/>
      <c r="K45" s="97"/>
    </row>
    <row r="46" spans="1:11">
      <c r="A46" s="25">
        <v>2006</v>
      </c>
      <c r="B46" s="25"/>
      <c r="C46" s="102">
        <v>3720</v>
      </c>
      <c r="D46" s="102">
        <v>3851</v>
      </c>
      <c r="E46" s="102">
        <v>4642</v>
      </c>
      <c r="F46" s="102">
        <v>7663</v>
      </c>
      <c r="G46" s="102">
        <v>5938</v>
      </c>
      <c r="H46" s="102">
        <v>610</v>
      </c>
      <c r="I46" s="102">
        <v>12717</v>
      </c>
      <c r="J46" s="102">
        <v>39140</v>
      </c>
      <c r="K46" s="105"/>
    </row>
    <row r="47" spans="1:11">
      <c r="A47" s="28"/>
      <c r="B47" s="28"/>
      <c r="C47" s="102"/>
      <c r="D47" s="102"/>
      <c r="E47" s="102"/>
      <c r="F47" s="102"/>
      <c r="G47" s="102"/>
      <c r="H47" s="102"/>
      <c r="I47" s="102"/>
      <c r="J47" s="102"/>
      <c r="K47" s="97"/>
    </row>
    <row r="48" spans="1:11">
      <c r="A48" s="28" t="s">
        <v>13</v>
      </c>
      <c r="B48" s="28"/>
      <c r="C48" s="102">
        <v>3697</v>
      </c>
      <c r="D48" s="102">
        <v>3802</v>
      </c>
      <c r="E48" s="102">
        <v>4518</v>
      </c>
      <c r="F48" s="102">
        <v>8272</v>
      </c>
      <c r="G48" s="102">
        <v>5865</v>
      </c>
      <c r="H48" s="102">
        <v>566</v>
      </c>
      <c r="I48" s="102">
        <v>12849</v>
      </c>
      <c r="J48" s="102">
        <v>39569</v>
      </c>
      <c r="K48" s="97"/>
    </row>
    <row r="49" spans="1:11">
      <c r="A49" s="28" t="s">
        <v>14</v>
      </c>
      <c r="B49" s="28"/>
      <c r="C49" s="102">
        <v>3712</v>
      </c>
      <c r="D49" s="102">
        <v>3800</v>
      </c>
      <c r="E49" s="102">
        <v>4583</v>
      </c>
      <c r="F49" s="102">
        <v>8246</v>
      </c>
      <c r="G49" s="102">
        <v>5868</v>
      </c>
      <c r="H49" s="102">
        <v>612</v>
      </c>
      <c r="I49" s="102">
        <v>12810</v>
      </c>
      <c r="J49" s="102">
        <v>39631</v>
      </c>
      <c r="K49" s="97"/>
    </row>
    <row r="50" spans="1:11">
      <c r="A50" s="81" t="s">
        <v>15</v>
      </c>
      <c r="B50" s="81"/>
      <c r="C50" s="103">
        <v>3722</v>
      </c>
      <c r="D50" s="103">
        <v>3790</v>
      </c>
      <c r="E50" s="103">
        <v>4596</v>
      </c>
      <c r="F50" s="103">
        <v>7518</v>
      </c>
      <c r="G50" s="103">
        <v>5880</v>
      </c>
      <c r="H50" s="103">
        <v>613</v>
      </c>
      <c r="I50" s="103">
        <v>12799</v>
      </c>
      <c r="J50" s="103">
        <v>38918</v>
      </c>
      <c r="K50" s="97"/>
    </row>
    <row r="51" spans="1:11">
      <c r="A51" s="81" t="s">
        <v>16</v>
      </c>
      <c r="B51" s="81"/>
      <c r="C51" s="103">
        <v>3732</v>
      </c>
      <c r="D51" s="103">
        <v>3799</v>
      </c>
      <c r="E51" s="103">
        <v>4610</v>
      </c>
      <c r="F51" s="103">
        <v>7608</v>
      </c>
      <c r="G51" s="103">
        <v>5890</v>
      </c>
      <c r="H51" s="103">
        <v>613</v>
      </c>
      <c r="I51" s="103">
        <v>12740</v>
      </c>
      <c r="J51" s="103">
        <v>38992</v>
      </c>
      <c r="K51" s="97"/>
    </row>
    <row r="52" spans="1:11">
      <c r="A52" s="28" t="s">
        <v>17</v>
      </c>
      <c r="B52" s="28"/>
      <c r="C52" s="102">
        <v>3712</v>
      </c>
      <c r="D52" s="102">
        <v>3832</v>
      </c>
      <c r="E52" s="102">
        <v>4622</v>
      </c>
      <c r="F52" s="102">
        <v>7697</v>
      </c>
      <c r="G52" s="102">
        <v>5958</v>
      </c>
      <c r="H52" s="102">
        <v>611</v>
      </c>
      <c r="I52" s="102">
        <v>12647</v>
      </c>
      <c r="J52" s="102">
        <v>39079</v>
      </c>
      <c r="K52" s="97"/>
    </row>
    <row r="53" spans="1:11">
      <c r="A53" s="28" t="s">
        <v>18</v>
      </c>
      <c r="B53" s="28"/>
      <c r="C53" s="102">
        <v>3709</v>
      </c>
      <c r="D53" s="102">
        <v>3858</v>
      </c>
      <c r="E53" s="102">
        <v>4631</v>
      </c>
      <c r="F53" s="102">
        <v>7652</v>
      </c>
      <c r="G53" s="102">
        <v>5943</v>
      </c>
      <c r="H53" s="102">
        <v>619</v>
      </c>
      <c r="I53" s="102">
        <v>12659</v>
      </c>
      <c r="J53" s="102">
        <v>39071</v>
      </c>
      <c r="K53" s="97"/>
    </row>
    <row r="54" spans="1:11">
      <c r="A54" s="81" t="s">
        <v>19</v>
      </c>
      <c r="B54" s="81"/>
      <c r="C54" s="103">
        <v>3723</v>
      </c>
      <c r="D54" s="103">
        <v>3875</v>
      </c>
      <c r="E54" s="103">
        <v>4681</v>
      </c>
      <c r="F54" s="103">
        <v>7668</v>
      </c>
      <c r="G54" s="103">
        <v>5968</v>
      </c>
      <c r="H54" s="103">
        <v>617</v>
      </c>
      <c r="I54" s="103">
        <v>12684</v>
      </c>
      <c r="J54" s="103">
        <v>39216</v>
      </c>
      <c r="K54" s="97"/>
    </row>
    <row r="55" spans="1:11">
      <c r="A55" s="81" t="s">
        <v>20</v>
      </c>
      <c r="B55" s="81"/>
      <c r="C55" s="103">
        <v>3727</v>
      </c>
      <c r="D55" s="103">
        <v>3882</v>
      </c>
      <c r="E55" s="103">
        <v>4687</v>
      </c>
      <c r="F55" s="103">
        <v>7464</v>
      </c>
      <c r="G55" s="103">
        <v>5969</v>
      </c>
      <c r="H55" s="103">
        <v>615</v>
      </c>
      <c r="I55" s="103">
        <v>12694</v>
      </c>
      <c r="J55" s="103">
        <v>39038</v>
      </c>
      <c r="K55" s="97"/>
    </row>
    <row r="56" spans="1:11">
      <c r="A56" s="28" t="s">
        <v>21</v>
      </c>
      <c r="B56" s="28"/>
      <c r="C56" s="102">
        <v>3728</v>
      </c>
      <c r="D56" s="102">
        <v>3886</v>
      </c>
      <c r="E56" s="102">
        <v>4679</v>
      </c>
      <c r="F56" s="102">
        <v>7460</v>
      </c>
      <c r="G56" s="102">
        <v>5969</v>
      </c>
      <c r="H56" s="102">
        <v>614</v>
      </c>
      <c r="I56" s="102">
        <v>12685</v>
      </c>
      <c r="J56" s="102">
        <v>39021</v>
      </c>
      <c r="K56" s="97"/>
    </row>
    <row r="57" spans="1:11">
      <c r="A57" s="28" t="s">
        <v>22</v>
      </c>
      <c r="B57" s="28"/>
      <c r="C57" s="102">
        <v>3722</v>
      </c>
      <c r="D57" s="102">
        <v>3896</v>
      </c>
      <c r="E57" s="102">
        <v>4663</v>
      </c>
      <c r="F57" s="102">
        <v>7454</v>
      </c>
      <c r="G57" s="102">
        <v>5976</v>
      </c>
      <c r="H57" s="102">
        <v>614</v>
      </c>
      <c r="I57" s="102">
        <v>12673</v>
      </c>
      <c r="J57" s="102">
        <v>38998</v>
      </c>
      <c r="K57" s="97"/>
    </row>
    <row r="58" spans="1:11">
      <c r="A58" s="81" t="s">
        <v>23</v>
      </c>
      <c r="B58" s="81"/>
      <c r="C58" s="103">
        <v>3731</v>
      </c>
      <c r="D58" s="103">
        <v>3899</v>
      </c>
      <c r="E58" s="103">
        <v>4723</v>
      </c>
      <c r="F58" s="103">
        <v>7464</v>
      </c>
      <c r="G58" s="103">
        <v>5982</v>
      </c>
      <c r="H58" s="103">
        <v>614</v>
      </c>
      <c r="I58" s="103">
        <v>12675</v>
      </c>
      <c r="J58" s="103">
        <v>39088</v>
      </c>
      <c r="K58" s="97"/>
    </row>
    <row r="59" spans="1:11">
      <c r="A59" s="81" t="s">
        <v>24</v>
      </c>
      <c r="B59" s="81"/>
      <c r="C59" s="103">
        <v>3720</v>
      </c>
      <c r="D59" s="103">
        <v>3887</v>
      </c>
      <c r="E59" s="103">
        <v>4716</v>
      </c>
      <c r="F59" s="103">
        <v>7455</v>
      </c>
      <c r="G59" s="103">
        <v>5985</v>
      </c>
      <c r="H59" s="103">
        <v>617</v>
      </c>
      <c r="I59" s="103">
        <v>12683</v>
      </c>
      <c r="J59" s="103">
        <v>39063</v>
      </c>
      <c r="K59" s="97"/>
    </row>
    <row r="60" spans="1:11">
      <c r="A60" s="28"/>
      <c r="B60" s="28"/>
      <c r="C60" s="102"/>
      <c r="D60" s="102"/>
      <c r="E60" s="102"/>
      <c r="F60" s="102"/>
      <c r="G60" s="102"/>
      <c r="H60" s="102"/>
      <c r="I60" s="102"/>
      <c r="J60" s="102"/>
      <c r="K60" s="97"/>
    </row>
    <row r="61" spans="1:11">
      <c r="A61" s="25">
        <v>2007</v>
      </c>
      <c r="B61" s="25"/>
      <c r="C61" s="102">
        <v>3751</v>
      </c>
      <c r="D61" s="102">
        <v>4544</v>
      </c>
      <c r="E61" s="102">
        <v>4980</v>
      </c>
      <c r="F61" s="102">
        <v>26431</v>
      </c>
      <c r="G61" s="102">
        <v>7647</v>
      </c>
      <c r="H61" s="102">
        <v>633</v>
      </c>
      <c r="I61" s="102">
        <v>12717</v>
      </c>
      <c r="J61" s="102">
        <v>60702</v>
      </c>
      <c r="K61" s="97"/>
    </row>
    <row r="62" spans="1:11">
      <c r="A62" s="28"/>
      <c r="B62" s="28"/>
      <c r="C62" s="102"/>
      <c r="D62" s="102"/>
      <c r="E62" s="102"/>
      <c r="F62" s="102"/>
      <c r="G62" s="102"/>
      <c r="H62" s="102"/>
      <c r="I62" s="102"/>
      <c r="J62" s="102"/>
      <c r="K62" s="97"/>
    </row>
    <row r="63" spans="1:11">
      <c r="A63" s="28" t="s">
        <v>13</v>
      </c>
      <c r="B63" s="28"/>
      <c r="C63" s="102">
        <v>3635</v>
      </c>
      <c r="D63" s="102">
        <v>3858</v>
      </c>
      <c r="E63" s="102">
        <v>4723</v>
      </c>
      <c r="F63" s="102">
        <v>7444</v>
      </c>
      <c r="G63" s="102">
        <v>6007</v>
      </c>
      <c r="H63" s="102">
        <v>612</v>
      </c>
      <c r="I63" s="102">
        <v>12678</v>
      </c>
      <c r="J63" s="102">
        <v>38957</v>
      </c>
      <c r="K63" s="97"/>
    </row>
    <row r="64" spans="1:11">
      <c r="A64" s="28" t="s">
        <v>14</v>
      </c>
      <c r="B64" s="28"/>
      <c r="C64" s="102">
        <v>3680</v>
      </c>
      <c r="D64" s="102">
        <v>3817</v>
      </c>
      <c r="E64" s="102">
        <v>4687</v>
      </c>
      <c r="F64" s="102">
        <v>7431</v>
      </c>
      <c r="G64" s="102">
        <v>5997</v>
      </c>
      <c r="H64" s="102">
        <v>610</v>
      </c>
      <c r="I64" s="102">
        <v>12643</v>
      </c>
      <c r="J64" s="102">
        <v>38865</v>
      </c>
      <c r="K64" s="97"/>
    </row>
    <row r="65" spans="1:11">
      <c r="A65" s="81" t="s">
        <v>15</v>
      </c>
      <c r="B65" s="81"/>
      <c r="C65" s="103">
        <v>3678</v>
      </c>
      <c r="D65" s="103">
        <v>3785</v>
      </c>
      <c r="E65" s="103">
        <v>4666</v>
      </c>
      <c r="F65" s="103">
        <v>7415</v>
      </c>
      <c r="G65" s="103">
        <v>5945</v>
      </c>
      <c r="H65" s="103">
        <v>606</v>
      </c>
      <c r="I65" s="103">
        <v>12609</v>
      </c>
      <c r="J65" s="103">
        <v>38704</v>
      </c>
      <c r="K65" s="97"/>
    </row>
    <row r="66" spans="1:11">
      <c r="A66" s="81" t="s">
        <v>16</v>
      </c>
      <c r="B66" s="81"/>
      <c r="C66" s="103">
        <v>3637</v>
      </c>
      <c r="D66" s="103">
        <v>3777</v>
      </c>
      <c r="E66" s="103">
        <v>4639</v>
      </c>
      <c r="F66" s="103">
        <v>7624</v>
      </c>
      <c r="G66" s="103">
        <v>5947</v>
      </c>
      <c r="H66" s="103">
        <v>604</v>
      </c>
      <c r="I66" s="103">
        <v>12550</v>
      </c>
      <c r="J66" s="103">
        <v>38778</v>
      </c>
      <c r="K66" s="97"/>
    </row>
    <row r="67" spans="1:11">
      <c r="A67" s="28" t="s">
        <v>17</v>
      </c>
      <c r="B67" s="28"/>
      <c r="C67" s="102">
        <v>3754</v>
      </c>
      <c r="D67" s="102">
        <v>3890</v>
      </c>
      <c r="E67" s="102">
        <v>4894</v>
      </c>
      <c r="F67" s="102">
        <v>8267</v>
      </c>
      <c r="G67" s="102">
        <v>6109</v>
      </c>
      <c r="H67" s="102">
        <v>612</v>
      </c>
      <c r="I67" s="102">
        <v>12582</v>
      </c>
      <c r="J67" s="102">
        <v>40108</v>
      </c>
      <c r="K67" s="97"/>
    </row>
    <row r="68" spans="1:11">
      <c r="A68" s="28" t="s">
        <v>18</v>
      </c>
      <c r="B68" s="28"/>
      <c r="C68" s="102">
        <v>3698</v>
      </c>
      <c r="D68" s="102">
        <v>4980</v>
      </c>
      <c r="E68" s="102">
        <v>4988</v>
      </c>
      <c r="F68" s="102">
        <v>39235</v>
      </c>
      <c r="G68" s="102">
        <v>8585</v>
      </c>
      <c r="H68" s="102">
        <v>607</v>
      </c>
      <c r="I68" s="102">
        <v>12593</v>
      </c>
      <c r="J68" s="102">
        <v>74686</v>
      </c>
      <c r="K68" s="97"/>
    </row>
    <row r="69" spans="1:11">
      <c r="A69" s="81" t="s">
        <v>19</v>
      </c>
      <c r="B69" s="81"/>
      <c r="C69" s="103">
        <v>3794</v>
      </c>
      <c r="D69" s="103">
        <v>5055</v>
      </c>
      <c r="E69" s="103">
        <v>5163</v>
      </c>
      <c r="F69" s="103">
        <v>39170</v>
      </c>
      <c r="G69" s="103">
        <v>8840</v>
      </c>
      <c r="H69" s="103">
        <v>658</v>
      </c>
      <c r="I69" s="103">
        <v>12782</v>
      </c>
      <c r="J69" s="103">
        <v>75462</v>
      </c>
      <c r="K69" s="106"/>
    </row>
    <row r="70" spans="1:11">
      <c r="A70" s="81" t="s">
        <v>20</v>
      </c>
      <c r="B70" s="81"/>
      <c r="C70" s="103">
        <v>3812</v>
      </c>
      <c r="D70" s="103">
        <v>5082</v>
      </c>
      <c r="E70" s="103">
        <v>5194</v>
      </c>
      <c r="F70" s="103">
        <v>39186</v>
      </c>
      <c r="G70" s="103">
        <v>8812</v>
      </c>
      <c r="H70" s="103">
        <v>656</v>
      </c>
      <c r="I70" s="103">
        <v>12813</v>
      </c>
      <c r="J70" s="103">
        <v>75555</v>
      </c>
      <c r="K70" s="97"/>
    </row>
    <row r="71" spans="1:11">
      <c r="A71" s="28" t="s">
        <v>21</v>
      </c>
      <c r="B71" s="28"/>
      <c r="C71" s="102">
        <v>3831</v>
      </c>
      <c r="D71" s="102">
        <v>5063</v>
      </c>
      <c r="E71" s="102">
        <v>5194</v>
      </c>
      <c r="F71" s="102">
        <v>39215</v>
      </c>
      <c r="G71" s="102">
        <v>8819</v>
      </c>
      <c r="H71" s="102">
        <v>656</v>
      </c>
      <c r="I71" s="102">
        <v>12821</v>
      </c>
      <c r="J71" s="102">
        <v>75599</v>
      </c>
      <c r="K71" s="97"/>
    </row>
    <row r="72" spans="1:11">
      <c r="A72" s="28" t="s">
        <v>22</v>
      </c>
      <c r="B72" s="28"/>
      <c r="C72" s="102">
        <v>3833</v>
      </c>
      <c r="D72" s="102">
        <v>5062</v>
      </c>
      <c r="E72" s="102">
        <v>5194</v>
      </c>
      <c r="F72" s="102">
        <v>39246</v>
      </c>
      <c r="G72" s="102">
        <v>8851</v>
      </c>
      <c r="H72" s="102">
        <v>656</v>
      </c>
      <c r="I72" s="102">
        <v>12837</v>
      </c>
      <c r="J72" s="102">
        <v>75679</v>
      </c>
      <c r="K72" s="97"/>
    </row>
    <row r="73" spans="1:11">
      <c r="A73" s="81" t="s">
        <v>23</v>
      </c>
      <c r="B73" s="81"/>
      <c r="C73" s="103">
        <v>3834</v>
      </c>
      <c r="D73" s="103">
        <v>5080</v>
      </c>
      <c r="E73" s="103">
        <v>5216</v>
      </c>
      <c r="F73" s="103">
        <v>41428</v>
      </c>
      <c r="G73" s="103">
        <v>8905</v>
      </c>
      <c r="H73" s="103">
        <v>656</v>
      </c>
      <c r="I73" s="103">
        <v>12843</v>
      </c>
      <c r="J73" s="103">
        <v>77962</v>
      </c>
      <c r="K73" s="97"/>
    </row>
    <row r="74" spans="1:11">
      <c r="A74" s="81" t="s">
        <v>24</v>
      </c>
      <c r="B74" s="81"/>
      <c r="C74" s="103">
        <v>3827</v>
      </c>
      <c r="D74" s="103">
        <v>5082</v>
      </c>
      <c r="E74" s="103">
        <v>5196</v>
      </c>
      <c r="F74" s="103">
        <v>41511</v>
      </c>
      <c r="G74" s="103">
        <v>8945</v>
      </c>
      <c r="H74" s="103">
        <v>657</v>
      </c>
      <c r="I74" s="103">
        <v>12854</v>
      </c>
      <c r="J74" s="103">
        <v>78072</v>
      </c>
      <c r="K74" s="97"/>
    </row>
    <row r="75" spans="1:11">
      <c r="A75" s="28"/>
      <c r="B75" s="28"/>
      <c r="C75" s="102"/>
      <c r="D75" s="102"/>
      <c r="E75" s="102"/>
      <c r="F75" s="102"/>
      <c r="G75" s="102"/>
      <c r="H75" s="102"/>
      <c r="I75" s="102"/>
      <c r="J75" s="102"/>
      <c r="K75" s="97"/>
    </row>
    <row r="76" spans="1:11">
      <c r="A76" s="69">
        <v>2008</v>
      </c>
      <c r="B76" s="69"/>
      <c r="C76" s="103">
        <v>3848</v>
      </c>
      <c r="D76" s="103">
        <v>5334</v>
      </c>
      <c r="E76" s="103">
        <v>5491</v>
      </c>
      <c r="F76" s="103">
        <v>42954</v>
      </c>
      <c r="G76" s="103">
        <v>9134</v>
      </c>
      <c r="H76" s="103">
        <v>664</v>
      </c>
      <c r="I76" s="103">
        <v>13217</v>
      </c>
      <c r="J76" s="103">
        <v>80641</v>
      </c>
      <c r="K76" s="97"/>
    </row>
    <row r="77" spans="1:11">
      <c r="A77" s="81"/>
      <c r="B77" s="81"/>
      <c r="C77" s="103"/>
      <c r="D77" s="103"/>
      <c r="E77" s="103"/>
      <c r="F77" s="103"/>
      <c r="G77" s="103"/>
      <c r="H77" s="103"/>
      <c r="I77" s="103"/>
      <c r="J77" s="103"/>
      <c r="K77" s="97"/>
    </row>
    <row r="78" spans="1:11">
      <c r="A78" s="81" t="s">
        <v>13</v>
      </c>
      <c r="B78" s="81"/>
      <c r="C78" s="103">
        <v>3827</v>
      </c>
      <c r="D78" s="103">
        <v>5068</v>
      </c>
      <c r="E78" s="103">
        <v>5160</v>
      </c>
      <c r="F78" s="103">
        <v>41479</v>
      </c>
      <c r="G78" s="103">
        <v>8941</v>
      </c>
      <c r="H78" s="103">
        <v>654</v>
      </c>
      <c r="I78" s="103">
        <v>12843</v>
      </c>
      <c r="J78" s="103">
        <v>77972</v>
      </c>
      <c r="K78" s="97"/>
    </row>
    <row r="79" spans="1:11">
      <c r="A79" s="81" t="s">
        <v>14</v>
      </c>
      <c r="B79" s="81"/>
      <c r="C79" s="103">
        <v>3808</v>
      </c>
      <c r="D79" s="103">
        <v>5068</v>
      </c>
      <c r="E79" s="103">
        <v>5170</v>
      </c>
      <c r="F79" s="103">
        <v>41502</v>
      </c>
      <c r="G79" s="103">
        <v>8935</v>
      </c>
      <c r="H79" s="103">
        <v>652</v>
      </c>
      <c r="I79" s="103">
        <v>12822</v>
      </c>
      <c r="J79" s="103">
        <v>77957</v>
      </c>
      <c r="K79" s="97"/>
    </row>
    <row r="80" spans="1:11">
      <c r="A80" s="81" t="s">
        <v>15</v>
      </c>
      <c r="B80" s="81"/>
      <c r="C80" s="103">
        <v>3804</v>
      </c>
      <c r="D80" s="103">
        <v>5111</v>
      </c>
      <c r="E80" s="103">
        <v>5257</v>
      </c>
      <c r="F80" s="103">
        <v>41457</v>
      </c>
      <c r="G80" s="103">
        <v>8945</v>
      </c>
      <c r="H80" s="103">
        <v>660</v>
      </c>
      <c r="I80" s="103">
        <v>12815</v>
      </c>
      <c r="J80" s="103">
        <v>78049</v>
      </c>
      <c r="K80" s="97"/>
    </row>
    <row r="81" spans="1:11">
      <c r="A81" s="81" t="s">
        <v>16</v>
      </c>
      <c r="B81" s="81"/>
      <c r="C81" s="103">
        <v>3802</v>
      </c>
      <c r="D81" s="103">
        <v>5123</v>
      </c>
      <c r="E81" s="103">
        <v>5253</v>
      </c>
      <c r="F81" s="103">
        <v>41483</v>
      </c>
      <c r="G81" s="103">
        <v>8939</v>
      </c>
      <c r="H81" s="103">
        <v>660</v>
      </c>
      <c r="I81" s="103">
        <v>12721</v>
      </c>
      <c r="J81" s="103">
        <v>77981</v>
      </c>
      <c r="K81" s="97"/>
    </row>
    <row r="82" spans="1:11">
      <c r="A82" s="81" t="s">
        <v>17</v>
      </c>
      <c r="B82" s="81"/>
      <c r="C82" s="103">
        <v>3830</v>
      </c>
      <c r="D82" s="103">
        <v>5252</v>
      </c>
      <c r="E82" s="103">
        <v>5382</v>
      </c>
      <c r="F82" s="103">
        <v>42616</v>
      </c>
      <c r="G82" s="103">
        <v>9018</v>
      </c>
      <c r="H82" s="103">
        <v>665</v>
      </c>
      <c r="I82" s="103">
        <v>12757</v>
      </c>
      <c r="J82" s="103">
        <v>79520</v>
      </c>
      <c r="K82" s="97"/>
    </row>
    <row r="83" spans="1:11">
      <c r="A83" s="81" t="s">
        <v>18</v>
      </c>
      <c r="B83" s="81"/>
      <c r="C83" s="103">
        <v>3829</v>
      </c>
      <c r="D83" s="103">
        <v>5316</v>
      </c>
      <c r="E83" s="103">
        <v>5567</v>
      </c>
      <c r="F83" s="103">
        <v>42886</v>
      </c>
      <c r="G83" s="103">
        <v>9077</v>
      </c>
      <c r="H83" s="103">
        <v>672</v>
      </c>
      <c r="I83" s="103">
        <v>13474</v>
      </c>
      <c r="J83" s="103">
        <v>80821</v>
      </c>
      <c r="K83" s="97"/>
    </row>
    <row r="84" spans="1:11">
      <c r="A84" s="81" t="s">
        <v>19</v>
      </c>
      <c r="B84" s="81"/>
      <c r="C84" s="103">
        <v>3823</v>
      </c>
      <c r="D84" s="103">
        <v>5311</v>
      </c>
      <c r="E84" s="103">
        <v>5570</v>
      </c>
      <c r="F84" s="103">
        <v>42944</v>
      </c>
      <c r="G84" s="103">
        <v>9100</v>
      </c>
      <c r="H84" s="103">
        <v>671</v>
      </c>
      <c r="I84" s="103">
        <v>13497</v>
      </c>
      <c r="J84" s="103">
        <v>80916</v>
      </c>
      <c r="K84" s="97"/>
    </row>
    <row r="85" spans="1:11">
      <c r="A85" s="81" t="s">
        <v>20</v>
      </c>
      <c r="B85" s="81"/>
      <c r="C85" s="103">
        <v>3881</v>
      </c>
      <c r="D85" s="103">
        <v>5528</v>
      </c>
      <c r="E85" s="103">
        <v>5698</v>
      </c>
      <c r="F85" s="103">
        <v>43764</v>
      </c>
      <c r="G85" s="103">
        <v>9189</v>
      </c>
      <c r="H85" s="103">
        <v>668</v>
      </c>
      <c r="I85" s="103">
        <v>13531</v>
      </c>
      <c r="J85" s="103">
        <v>82259</v>
      </c>
      <c r="K85" s="97"/>
    </row>
    <row r="86" spans="1:11">
      <c r="A86" s="81" t="s">
        <v>21</v>
      </c>
      <c r="B86" s="81"/>
      <c r="C86" s="103">
        <v>3886</v>
      </c>
      <c r="D86" s="103">
        <v>5545</v>
      </c>
      <c r="E86" s="103">
        <v>5700</v>
      </c>
      <c r="F86" s="103">
        <v>43802</v>
      </c>
      <c r="G86" s="103">
        <v>9213</v>
      </c>
      <c r="H86" s="103">
        <v>667</v>
      </c>
      <c r="I86" s="103">
        <v>13532</v>
      </c>
      <c r="J86" s="103">
        <v>82345</v>
      </c>
      <c r="K86" s="97"/>
    </row>
    <row r="87" spans="1:11">
      <c r="A87" s="81" t="s">
        <v>22</v>
      </c>
      <c r="B87" s="81"/>
      <c r="C87" s="103">
        <v>3883</v>
      </c>
      <c r="D87" s="103">
        <v>5546</v>
      </c>
      <c r="E87" s="103">
        <v>5709</v>
      </c>
      <c r="F87" s="103">
        <v>44484</v>
      </c>
      <c r="G87" s="103">
        <v>9287</v>
      </c>
      <c r="H87" s="103">
        <v>667</v>
      </c>
      <c r="I87" s="103">
        <v>13530</v>
      </c>
      <c r="J87" s="103">
        <v>83106</v>
      </c>
      <c r="K87" s="97"/>
    </row>
    <row r="88" spans="1:11">
      <c r="A88" s="81" t="s">
        <v>23</v>
      </c>
      <c r="B88" s="81"/>
      <c r="C88" s="103">
        <v>3901</v>
      </c>
      <c r="D88" s="103">
        <v>5568</v>
      </c>
      <c r="E88" s="103">
        <v>5713</v>
      </c>
      <c r="F88" s="103">
        <v>44517</v>
      </c>
      <c r="G88" s="103">
        <v>9458</v>
      </c>
      <c r="H88" s="103">
        <v>667</v>
      </c>
      <c r="I88" s="103">
        <v>13545</v>
      </c>
      <c r="J88" s="103">
        <v>83369</v>
      </c>
      <c r="K88" s="97"/>
    </row>
    <row r="89" spans="1:11">
      <c r="A89" s="81" t="s">
        <v>24</v>
      </c>
      <c r="B89" s="81"/>
      <c r="C89" s="103">
        <v>3904</v>
      </c>
      <c r="D89" s="103">
        <v>5566</v>
      </c>
      <c r="E89" s="103">
        <v>5709</v>
      </c>
      <c r="F89" s="103">
        <v>44514</v>
      </c>
      <c r="G89" s="103">
        <v>9501</v>
      </c>
      <c r="H89" s="103">
        <v>665</v>
      </c>
      <c r="I89" s="103">
        <v>13539</v>
      </c>
      <c r="J89" s="103">
        <v>83398</v>
      </c>
      <c r="K89" s="97"/>
    </row>
    <row r="90" spans="1:11">
      <c r="A90" s="81"/>
      <c r="B90" s="81"/>
      <c r="C90" s="103"/>
      <c r="D90" s="103"/>
      <c r="E90" s="103"/>
      <c r="F90" s="103"/>
      <c r="G90" s="103"/>
      <c r="H90" s="103"/>
      <c r="I90" s="103"/>
      <c r="J90" s="103"/>
      <c r="K90" s="97"/>
    </row>
    <row r="91" spans="1:11">
      <c r="A91" s="69">
        <v>2009</v>
      </c>
      <c r="B91" s="69"/>
      <c r="C91" s="103">
        <v>3888</v>
      </c>
      <c r="D91" s="103">
        <v>5545</v>
      </c>
      <c r="E91" s="103">
        <v>5786</v>
      </c>
      <c r="F91" s="103">
        <v>44376</v>
      </c>
      <c r="G91" s="103">
        <v>9488</v>
      </c>
      <c r="H91" s="103">
        <v>666</v>
      </c>
      <c r="I91" s="103">
        <v>13465</v>
      </c>
      <c r="J91" s="103">
        <v>83214</v>
      </c>
      <c r="K91" s="97"/>
    </row>
    <row r="92" spans="1:11">
      <c r="A92" s="28"/>
      <c r="B92" s="28"/>
      <c r="C92" s="102"/>
      <c r="D92" s="102"/>
      <c r="E92" s="102"/>
      <c r="F92" s="102"/>
      <c r="G92" s="102"/>
      <c r="H92" s="102"/>
      <c r="I92" s="102"/>
      <c r="J92" s="102"/>
      <c r="K92" s="97"/>
    </row>
    <row r="93" spans="1:11">
      <c r="A93" s="28" t="s">
        <v>13</v>
      </c>
      <c r="B93" s="28"/>
      <c r="C93" s="102">
        <v>3896</v>
      </c>
      <c r="D93" s="102">
        <v>5536</v>
      </c>
      <c r="E93" s="102">
        <v>5683</v>
      </c>
      <c r="F93" s="102">
        <v>44492</v>
      </c>
      <c r="G93" s="102">
        <v>9492</v>
      </c>
      <c r="H93" s="102">
        <v>665</v>
      </c>
      <c r="I93" s="102">
        <v>13534</v>
      </c>
      <c r="J93" s="102">
        <v>83298</v>
      </c>
      <c r="K93" s="97"/>
    </row>
    <row r="94" spans="1:11">
      <c r="A94" s="28" t="s">
        <v>14</v>
      </c>
      <c r="B94" s="28"/>
      <c r="C94" s="102">
        <v>3880</v>
      </c>
      <c r="D94" s="102">
        <v>5515</v>
      </c>
      <c r="E94" s="102">
        <v>5670</v>
      </c>
      <c r="F94" s="102">
        <v>44408</v>
      </c>
      <c r="G94" s="102">
        <v>9471</v>
      </c>
      <c r="H94" s="102">
        <v>664</v>
      </c>
      <c r="I94" s="102">
        <v>13534</v>
      </c>
      <c r="J94" s="102">
        <v>83142</v>
      </c>
      <c r="K94" s="97"/>
    </row>
    <row r="95" spans="1:11">
      <c r="A95" s="81" t="s">
        <v>15</v>
      </c>
      <c r="B95" s="81"/>
      <c r="C95" s="103">
        <v>3868</v>
      </c>
      <c r="D95" s="103">
        <v>5501</v>
      </c>
      <c r="E95" s="103">
        <v>5667</v>
      </c>
      <c r="F95" s="103">
        <v>44340</v>
      </c>
      <c r="G95" s="103">
        <v>9447</v>
      </c>
      <c r="H95" s="103">
        <v>659</v>
      </c>
      <c r="I95" s="103">
        <v>13503</v>
      </c>
      <c r="J95" s="103">
        <v>82985</v>
      </c>
      <c r="K95" s="97"/>
    </row>
    <row r="96" spans="1:11">
      <c r="A96" s="81" t="s">
        <v>16</v>
      </c>
      <c r="B96" s="81"/>
      <c r="C96" s="103">
        <v>3878</v>
      </c>
      <c r="D96" s="103">
        <v>5500</v>
      </c>
      <c r="E96" s="103">
        <v>5646</v>
      </c>
      <c r="F96" s="103">
        <v>44334</v>
      </c>
      <c r="G96" s="103">
        <v>9454</v>
      </c>
      <c r="H96" s="103">
        <v>663</v>
      </c>
      <c r="I96" s="103">
        <v>13515</v>
      </c>
      <c r="J96" s="103">
        <v>82990</v>
      </c>
      <c r="K96" s="97"/>
    </row>
    <row r="97" spans="1:11">
      <c r="A97" s="28" t="s">
        <v>17</v>
      </c>
      <c r="B97" s="28"/>
      <c r="C97" s="102">
        <v>3867</v>
      </c>
      <c r="D97" s="102">
        <v>5496</v>
      </c>
      <c r="E97" s="102">
        <v>5655</v>
      </c>
      <c r="F97" s="102">
        <v>44346</v>
      </c>
      <c r="G97" s="102">
        <v>9456</v>
      </c>
      <c r="H97" s="102">
        <v>662</v>
      </c>
      <c r="I97" s="102">
        <v>13411</v>
      </c>
      <c r="J97" s="102">
        <v>82893</v>
      </c>
      <c r="K97" s="97"/>
    </row>
    <row r="98" spans="1:11">
      <c r="A98" s="28" t="s">
        <v>18</v>
      </c>
      <c r="B98" s="28"/>
      <c r="C98" s="102">
        <v>3894</v>
      </c>
      <c r="D98" s="102">
        <v>5561</v>
      </c>
      <c r="E98" s="102">
        <v>5779</v>
      </c>
      <c r="F98" s="102">
        <v>44351</v>
      </c>
      <c r="G98" s="102">
        <v>9484</v>
      </c>
      <c r="H98" s="102">
        <v>666</v>
      </c>
      <c r="I98" s="102">
        <v>13451</v>
      </c>
      <c r="J98" s="102">
        <v>83186</v>
      </c>
      <c r="K98" s="106"/>
    </row>
    <row r="99" spans="1:11">
      <c r="A99" s="81" t="s">
        <v>19</v>
      </c>
      <c r="B99" s="81"/>
      <c r="C99" s="103">
        <v>3904</v>
      </c>
      <c r="D99" s="103">
        <v>5554</v>
      </c>
      <c r="E99" s="103">
        <v>5863</v>
      </c>
      <c r="F99" s="103">
        <v>44354</v>
      </c>
      <c r="G99" s="103">
        <v>9486</v>
      </c>
      <c r="H99" s="103">
        <v>663</v>
      </c>
      <c r="I99" s="103">
        <v>13459</v>
      </c>
      <c r="J99" s="103">
        <v>83283</v>
      </c>
      <c r="K99" s="106"/>
    </row>
    <row r="100" spans="1:11">
      <c r="A100" s="81" t="s">
        <v>20</v>
      </c>
      <c r="B100" s="81"/>
      <c r="C100" s="103">
        <v>3900</v>
      </c>
      <c r="D100" s="103">
        <v>5573</v>
      </c>
      <c r="E100" s="103">
        <v>5907</v>
      </c>
      <c r="F100" s="103">
        <v>44375</v>
      </c>
      <c r="G100" s="103">
        <v>9513</v>
      </c>
      <c r="H100" s="103">
        <v>672</v>
      </c>
      <c r="I100" s="103">
        <v>13438</v>
      </c>
      <c r="J100" s="103">
        <v>83378</v>
      </c>
      <c r="K100" s="106"/>
    </row>
    <row r="101" spans="1:11">
      <c r="A101" s="28" t="s">
        <v>21</v>
      </c>
      <c r="B101" s="28"/>
      <c r="C101" s="102">
        <v>3889</v>
      </c>
      <c r="D101" s="102">
        <v>5570</v>
      </c>
      <c r="E101" s="102">
        <v>5898</v>
      </c>
      <c r="F101" s="102">
        <v>44389</v>
      </c>
      <c r="G101" s="102">
        <v>9509</v>
      </c>
      <c r="H101" s="102">
        <v>672</v>
      </c>
      <c r="I101" s="102">
        <v>13430</v>
      </c>
      <c r="J101" s="102">
        <v>83357</v>
      </c>
      <c r="K101" s="106"/>
    </row>
    <row r="102" spans="1:11">
      <c r="A102" s="28" t="s">
        <v>22</v>
      </c>
      <c r="B102" s="28"/>
      <c r="C102" s="102">
        <v>3892</v>
      </c>
      <c r="D102" s="102">
        <v>5572</v>
      </c>
      <c r="E102" s="102">
        <v>5884</v>
      </c>
      <c r="F102" s="102">
        <v>44395</v>
      </c>
      <c r="G102" s="102">
        <v>9508</v>
      </c>
      <c r="H102" s="102">
        <v>669</v>
      </c>
      <c r="I102" s="102">
        <v>13438</v>
      </c>
      <c r="J102" s="102">
        <v>83358</v>
      </c>
      <c r="K102" s="106"/>
    </row>
    <row r="103" spans="1:11">
      <c r="A103" s="81" t="s">
        <v>23</v>
      </c>
      <c r="B103" s="81"/>
      <c r="C103" s="103">
        <v>3890</v>
      </c>
      <c r="D103" s="103">
        <v>5582</v>
      </c>
      <c r="E103" s="103">
        <v>5895</v>
      </c>
      <c r="F103" s="103">
        <v>44380</v>
      </c>
      <c r="G103" s="103">
        <v>9519</v>
      </c>
      <c r="H103" s="103">
        <v>671</v>
      </c>
      <c r="I103" s="103">
        <v>13427</v>
      </c>
      <c r="J103" s="103">
        <v>83364</v>
      </c>
      <c r="K103" s="106"/>
    </row>
    <row r="104" spans="1:11">
      <c r="A104" s="81" t="s">
        <v>24</v>
      </c>
      <c r="B104" s="81"/>
      <c r="C104" s="103">
        <v>3896</v>
      </c>
      <c r="D104" s="103">
        <v>5581</v>
      </c>
      <c r="E104" s="103">
        <v>5887</v>
      </c>
      <c r="F104" s="103">
        <v>44350</v>
      </c>
      <c r="G104" s="103">
        <v>9515</v>
      </c>
      <c r="H104" s="103">
        <v>668</v>
      </c>
      <c r="I104" s="103">
        <v>13434</v>
      </c>
      <c r="J104" s="103">
        <v>83331</v>
      </c>
      <c r="K104" s="106"/>
    </row>
    <row r="105" spans="1:11">
      <c r="A105" s="28"/>
      <c r="B105" s="28"/>
      <c r="C105" s="102"/>
      <c r="D105" s="102"/>
      <c r="E105" s="102"/>
      <c r="F105" s="102"/>
      <c r="G105" s="102"/>
      <c r="H105" s="102"/>
      <c r="I105" s="102"/>
      <c r="J105" s="102"/>
      <c r="K105" s="106"/>
    </row>
    <row r="106" spans="1:11">
      <c r="A106" s="25">
        <v>2010</v>
      </c>
      <c r="B106" s="25"/>
      <c r="C106" s="102">
        <v>3899</v>
      </c>
      <c r="D106" s="102">
        <v>5786</v>
      </c>
      <c r="E106" s="102">
        <v>6139</v>
      </c>
      <c r="F106" s="102">
        <v>44685</v>
      </c>
      <c r="G106" s="102">
        <v>9651</v>
      </c>
      <c r="H106" s="102">
        <v>668</v>
      </c>
      <c r="I106" s="102">
        <v>13427</v>
      </c>
      <c r="J106" s="102">
        <v>84254</v>
      </c>
      <c r="K106" s="106"/>
    </row>
    <row r="107" spans="1:11">
      <c r="A107" s="72"/>
      <c r="B107" s="72"/>
      <c r="C107" s="107"/>
      <c r="D107" s="107"/>
      <c r="E107" s="107"/>
      <c r="F107" s="107"/>
      <c r="G107" s="107"/>
      <c r="H107" s="107"/>
      <c r="I107" s="107"/>
      <c r="J107" s="107"/>
      <c r="K107" s="106"/>
    </row>
    <row r="108" spans="1:11">
      <c r="A108" s="28" t="s">
        <v>13</v>
      </c>
      <c r="B108" s="28"/>
      <c r="C108" s="102">
        <v>3884</v>
      </c>
      <c r="D108" s="102">
        <v>5588</v>
      </c>
      <c r="E108" s="102">
        <v>5894</v>
      </c>
      <c r="F108" s="102">
        <v>44327</v>
      </c>
      <c r="G108" s="102">
        <v>9498</v>
      </c>
      <c r="H108" s="102">
        <v>661</v>
      </c>
      <c r="I108" s="102">
        <v>13413</v>
      </c>
      <c r="J108" s="102">
        <v>83265</v>
      </c>
      <c r="K108" s="106"/>
    </row>
    <row r="109" spans="1:11">
      <c r="A109" s="28" t="s">
        <v>14</v>
      </c>
      <c r="B109" s="28"/>
      <c r="C109" s="102">
        <v>3865</v>
      </c>
      <c r="D109" s="102">
        <v>5653</v>
      </c>
      <c r="E109" s="102">
        <v>5898</v>
      </c>
      <c r="F109" s="102">
        <v>44625</v>
      </c>
      <c r="G109" s="102">
        <v>9494</v>
      </c>
      <c r="H109" s="102">
        <v>662</v>
      </c>
      <c r="I109" s="102">
        <v>13414</v>
      </c>
      <c r="J109" s="102">
        <v>83611</v>
      </c>
      <c r="K109" s="106"/>
    </row>
    <row r="110" spans="1:11">
      <c r="A110" s="81" t="s">
        <v>15</v>
      </c>
      <c r="B110" s="81"/>
      <c r="C110" s="103">
        <v>3883</v>
      </c>
      <c r="D110" s="103">
        <v>5682</v>
      </c>
      <c r="E110" s="103">
        <v>5952</v>
      </c>
      <c r="F110" s="103">
        <v>44663</v>
      </c>
      <c r="G110" s="103">
        <v>9560</v>
      </c>
      <c r="H110" s="103">
        <v>669</v>
      </c>
      <c r="I110" s="103">
        <v>13457</v>
      </c>
      <c r="J110" s="103">
        <v>83866</v>
      </c>
      <c r="K110" s="108"/>
    </row>
    <row r="111" spans="1:11">
      <c r="A111" s="81" t="s">
        <v>16</v>
      </c>
      <c r="B111" s="81"/>
      <c r="C111" s="103">
        <v>3848</v>
      </c>
      <c r="D111" s="103">
        <v>5696</v>
      </c>
      <c r="E111" s="103">
        <v>5972</v>
      </c>
      <c r="F111" s="103">
        <v>44699</v>
      </c>
      <c r="G111" s="103">
        <v>9565</v>
      </c>
      <c r="H111" s="103">
        <v>666</v>
      </c>
      <c r="I111" s="103">
        <v>13423</v>
      </c>
      <c r="J111" s="103">
        <v>83869</v>
      </c>
      <c r="K111" s="108"/>
    </row>
    <row r="112" spans="1:11">
      <c r="A112" s="28" t="s">
        <v>17</v>
      </c>
      <c r="B112" s="28"/>
      <c r="C112" s="102">
        <v>3862</v>
      </c>
      <c r="D112" s="102">
        <v>5684</v>
      </c>
      <c r="E112" s="102">
        <v>5971</v>
      </c>
      <c r="F112" s="102">
        <v>44705</v>
      </c>
      <c r="G112" s="102">
        <v>9579</v>
      </c>
      <c r="H112" s="102">
        <v>667</v>
      </c>
      <c r="I112" s="102">
        <v>13413</v>
      </c>
      <c r="J112" s="102">
        <v>83881</v>
      </c>
      <c r="K112" s="108"/>
    </row>
    <row r="113" spans="1:11">
      <c r="A113" s="28" t="s">
        <v>18</v>
      </c>
      <c r="B113" s="28"/>
      <c r="C113" s="102">
        <v>3877</v>
      </c>
      <c r="D113" s="102">
        <v>5725</v>
      </c>
      <c r="E113" s="102">
        <v>6030</v>
      </c>
      <c r="F113" s="102">
        <v>44729</v>
      </c>
      <c r="G113" s="102">
        <v>9636</v>
      </c>
      <c r="H113" s="102">
        <v>666</v>
      </c>
      <c r="I113" s="102">
        <v>13327</v>
      </c>
      <c r="J113" s="102">
        <v>83990</v>
      </c>
      <c r="K113" s="108"/>
    </row>
    <row r="114" spans="1:11">
      <c r="A114" s="81" t="s">
        <v>19</v>
      </c>
      <c r="B114" s="81"/>
      <c r="C114" s="103">
        <v>3925</v>
      </c>
      <c r="D114" s="103">
        <v>5837</v>
      </c>
      <c r="E114" s="103">
        <v>6242</v>
      </c>
      <c r="F114" s="103">
        <v>44728</v>
      </c>
      <c r="G114" s="103">
        <v>9715</v>
      </c>
      <c r="H114" s="103">
        <v>669</v>
      </c>
      <c r="I114" s="103">
        <v>13431</v>
      </c>
      <c r="J114" s="103">
        <v>84547</v>
      </c>
      <c r="K114" s="108"/>
    </row>
    <row r="115" spans="1:11">
      <c r="A115" s="81" t="s">
        <v>20</v>
      </c>
      <c r="B115" s="81"/>
      <c r="C115" s="103">
        <v>3934</v>
      </c>
      <c r="D115" s="103">
        <v>5908</v>
      </c>
      <c r="E115" s="103">
        <v>6352</v>
      </c>
      <c r="F115" s="103">
        <v>44740</v>
      </c>
      <c r="G115" s="103">
        <v>9748</v>
      </c>
      <c r="H115" s="103">
        <v>670</v>
      </c>
      <c r="I115" s="103">
        <v>13439</v>
      </c>
      <c r="J115" s="103">
        <v>84791</v>
      </c>
      <c r="K115" s="108"/>
    </row>
    <row r="116" spans="1:11">
      <c r="A116" s="28" t="s">
        <v>21</v>
      </c>
      <c r="B116" s="28"/>
      <c r="C116" s="102">
        <v>3937</v>
      </c>
      <c r="D116" s="102">
        <v>5919</v>
      </c>
      <c r="E116" s="102">
        <v>6343</v>
      </c>
      <c r="F116" s="102">
        <v>44761</v>
      </c>
      <c r="G116" s="102">
        <v>9749</v>
      </c>
      <c r="H116" s="102">
        <v>671</v>
      </c>
      <c r="I116" s="102">
        <v>13442</v>
      </c>
      <c r="J116" s="102">
        <v>84822</v>
      </c>
      <c r="K116" s="108"/>
    </row>
    <row r="117" spans="1:11">
      <c r="A117" s="28" t="s">
        <v>22</v>
      </c>
      <c r="B117" s="28"/>
      <c r="C117" s="102">
        <v>3925</v>
      </c>
      <c r="D117" s="102">
        <v>5913</v>
      </c>
      <c r="E117" s="102">
        <v>6341</v>
      </c>
      <c r="F117" s="102">
        <v>44762</v>
      </c>
      <c r="G117" s="102">
        <v>9748</v>
      </c>
      <c r="H117" s="102">
        <v>670</v>
      </c>
      <c r="I117" s="102">
        <v>13452</v>
      </c>
      <c r="J117" s="102">
        <v>84811</v>
      </c>
      <c r="K117" s="108"/>
    </row>
    <row r="118" spans="1:11">
      <c r="A118" s="81" t="s">
        <v>23</v>
      </c>
      <c r="B118" s="81"/>
      <c r="C118" s="103">
        <v>3922</v>
      </c>
      <c r="D118" s="103">
        <v>5911</v>
      </c>
      <c r="E118" s="103">
        <v>6337</v>
      </c>
      <c r="F118" s="103">
        <v>44767</v>
      </c>
      <c r="G118" s="103">
        <v>9759</v>
      </c>
      <c r="H118" s="103">
        <v>670</v>
      </c>
      <c r="I118" s="103">
        <v>13453</v>
      </c>
      <c r="J118" s="103">
        <v>84819</v>
      </c>
      <c r="K118" s="108"/>
    </row>
    <row r="119" spans="1:11">
      <c r="A119" s="81" t="s">
        <v>24</v>
      </c>
      <c r="B119" s="81"/>
      <c r="C119" s="103">
        <v>3921</v>
      </c>
      <c r="D119" s="103">
        <v>5912</v>
      </c>
      <c r="E119" s="103">
        <v>6339</v>
      </c>
      <c r="F119" s="103">
        <v>44719</v>
      </c>
      <c r="G119" s="103">
        <v>9757</v>
      </c>
      <c r="H119" s="103">
        <v>670</v>
      </c>
      <c r="I119" s="103">
        <v>13459</v>
      </c>
      <c r="J119" s="103">
        <v>84777</v>
      </c>
      <c r="K119" s="108"/>
    </row>
    <row r="120" spans="1:11">
      <c r="A120" s="72"/>
      <c r="B120" s="72"/>
      <c r="C120" s="107"/>
      <c r="D120" s="107"/>
      <c r="E120" s="107"/>
      <c r="F120" s="107"/>
      <c r="G120" s="107"/>
      <c r="H120" s="107"/>
      <c r="I120" s="107"/>
      <c r="J120" s="107"/>
      <c r="K120" s="108"/>
    </row>
    <row r="121" spans="1:11">
      <c r="A121" s="25">
        <v>2011</v>
      </c>
      <c r="B121" s="25"/>
      <c r="C121" s="102">
        <v>3997</v>
      </c>
      <c r="D121" s="102">
        <v>7082</v>
      </c>
      <c r="E121" s="102">
        <v>6853</v>
      </c>
      <c r="F121" s="102">
        <v>44908</v>
      </c>
      <c r="G121" s="102">
        <v>10039</v>
      </c>
      <c r="H121" s="102">
        <v>710</v>
      </c>
      <c r="I121" s="102">
        <v>13548</v>
      </c>
      <c r="J121" s="102">
        <v>87136</v>
      </c>
      <c r="K121" s="108"/>
    </row>
    <row r="122" spans="1:11">
      <c r="A122" s="72"/>
      <c r="B122" s="72"/>
      <c r="C122" s="107"/>
      <c r="D122" s="107"/>
      <c r="E122" s="107"/>
      <c r="F122" s="107"/>
      <c r="G122" s="107"/>
      <c r="H122" s="107"/>
      <c r="I122" s="107"/>
      <c r="J122" s="107"/>
      <c r="K122" s="108"/>
    </row>
    <row r="123" spans="1:11">
      <c r="A123" s="28" t="s">
        <v>13</v>
      </c>
      <c r="B123" s="72"/>
      <c r="C123" s="102">
        <v>3923</v>
      </c>
      <c r="D123" s="102">
        <v>5914</v>
      </c>
      <c r="E123" s="102">
        <v>6357</v>
      </c>
      <c r="F123" s="102">
        <v>44699</v>
      </c>
      <c r="G123" s="102">
        <v>9767</v>
      </c>
      <c r="H123" s="102">
        <v>671</v>
      </c>
      <c r="I123" s="102">
        <v>13451</v>
      </c>
      <c r="J123" s="102">
        <v>84782</v>
      </c>
      <c r="K123" s="108"/>
    </row>
    <row r="124" spans="1:11">
      <c r="A124" s="28" t="s">
        <v>14</v>
      </c>
      <c r="B124" s="72"/>
      <c r="C124" s="102">
        <v>3956</v>
      </c>
      <c r="D124" s="102">
        <v>5959</v>
      </c>
      <c r="E124" s="102">
        <v>6572</v>
      </c>
      <c r="F124" s="102">
        <v>44712</v>
      </c>
      <c r="G124" s="102">
        <v>9867</v>
      </c>
      <c r="H124" s="102">
        <v>693</v>
      </c>
      <c r="I124" s="102">
        <v>13474</v>
      </c>
      <c r="J124" s="102">
        <v>85233</v>
      </c>
      <c r="K124" s="108"/>
    </row>
    <row r="125" spans="1:11">
      <c r="A125" s="81" t="s">
        <v>15</v>
      </c>
      <c r="B125" s="81"/>
      <c r="C125" s="103">
        <v>3952</v>
      </c>
      <c r="D125" s="103">
        <v>5965</v>
      </c>
      <c r="E125" s="103">
        <v>6635</v>
      </c>
      <c r="F125" s="103">
        <v>44709</v>
      </c>
      <c r="G125" s="103">
        <v>9862</v>
      </c>
      <c r="H125" s="103">
        <v>689</v>
      </c>
      <c r="I125" s="103">
        <v>13425</v>
      </c>
      <c r="J125" s="103">
        <v>85237</v>
      </c>
      <c r="K125" s="108"/>
    </row>
    <row r="126" spans="1:11">
      <c r="A126" s="81" t="s">
        <v>16</v>
      </c>
      <c r="B126" s="81"/>
      <c r="C126" s="103">
        <v>3945</v>
      </c>
      <c r="D126" s="103">
        <v>5980</v>
      </c>
      <c r="E126" s="103">
        <v>6640</v>
      </c>
      <c r="F126" s="103">
        <v>44752</v>
      </c>
      <c r="G126" s="103">
        <v>9885</v>
      </c>
      <c r="H126" s="103">
        <v>694</v>
      </c>
      <c r="I126" s="103">
        <v>13375</v>
      </c>
      <c r="J126" s="103">
        <v>85271</v>
      </c>
      <c r="K126" s="108"/>
    </row>
    <row r="127" spans="1:11">
      <c r="A127" s="28" t="s">
        <v>17</v>
      </c>
      <c r="B127" s="28"/>
      <c r="C127" s="102">
        <v>3971</v>
      </c>
      <c r="D127" s="102">
        <v>7458</v>
      </c>
      <c r="E127" s="102">
        <v>6872</v>
      </c>
      <c r="F127" s="102">
        <v>44796</v>
      </c>
      <c r="G127" s="102">
        <v>9909</v>
      </c>
      <c r="H127" s="102">
        <v>701</v>
      </c>
      <c r="I127" s="102">
        <v>13448</v>
      </c>
      <c r="J127" s="102">
        <v>87155</v>
      </c>
      <c r="K127" s="108"/>
    </row>
    <row r="128" spans="1:11">
      <c r="A128" s="28" t="s">
        <v>18</v>
      </c>
      <c r="B128" s="28"/>
      <c r="C128" s="102">
        <v>3989</v>
      </c>
      <c r="D128" s="102">
        <v>7533</v>
      </c>
      <c r="E128" s="102">
        <v>6866</v>
      </c>
      <c r="F128" s="102">
        <v>44808</v>
      </c>
      <c r="G128" s="102">
        <v>9901</v>
      </c>
      <c r="H128" s="102">
        <v>696</v>
      </c>
      <c r="I128" s="102">
        <v>13475</v>
      </c>
      <c r="J128" s="102">
        <v>87268</v>
      </c>
      <c r="K128" s="108"/>
    </row>
    <row r="129" spans="1:11">
      <c r="A129" s="81" t="s">
        <v>19</v>
      </c>
      <c r="B129" s="81"/>
      <c r="C129" s="103">
        <v>4001</v>
      </c>
      <c r="D129" s="103">
        <v>7634</v>
      </c>
      <c r="E129" s="103">
        <v>6992</v>
      </c>
      <c r="F129" s="103">
        <v>44975</v>
      </c>
      <c r="G129" s="103">
        <v>9946</v>
      </c>
      <c r="H129" s="103">
        <v>700</v>
      </c>
      <c r="I129" s="103">
        <v>13486</v>
      </c>
      <c r="J129" s="103">
        <v>87734</v>
      </c>
      <c r="K129" s="108"/>
    </row>
    <row r="130" spans="1:11">
      <c r="A130" s="81" t="s">
        <v>20</v>
      </c>
      <c r="B130" s="81"/>
      <c r="C130" s="103">
        <v>4031</v>
      </c>
      <c r="D130" s="103">
        <v>7677</v>
      </c>
      <c r="E130" s="103">
        <v>7046</v>
      </c>
      <c r="F130" s="103">
        <v>45093</v>
      </c>
      <c r="G130" s="103">
        <v>10255</v>
      </c>
      <c r="H130" s="103">
        <v>735</v>
      </c>
      <c r="I130" s="103">
        <v>13680</v>
      </c>
      <c r="J130" s="103">
        <v>88517</v>
      </c>
      <c r="K130" s="108"/>
    </row>
    <row r="131" spans="1:11">
      <c r="A131" s="28" t="s">
        <v>21</v>
      </c>
      <c r="B131" s="28"/>
      <c r="C131" s="102">
        <v>4048</v>
      </c>
      <c r="D131" s="102">
        <v>7684</v>
      </c>
      <c r="E131" s="102">
        <v>7057</v>
      </c>
      <c r="F131" s="102">
        <v>45108</v>
      </c>
      <c r="G131" s="102">
        <v>10265</v>
      </c>
      <c r="H131" s="102">
        <v>736</v>
      </c>
      <c r="I131" s="102">
        <v>13682</v>
      </c>
      <c r="J131" s="102">
        <v>88580</v>
      </c>
      <c r="K131" s="108"/>
    </row>
    <row r="132" spans="1:11">
      <c r="A132" s="28" t="s">
        <v>22</v>
      </c>
      <c r="B132" s="28"/>
      <c r="C132" s="102">
        <v>4044</v>
      </c>
      <c r="D132" s="102">
        <v>7716</v>
      </c>
      <c r="E132" s="102">
        <v>7055</v>
      </c>
      <c r="F132" s="102">
        <v>45109</v>
      </c>
      <c r="G132" s="102">
        <v>10264</v>
      </c>
      <c r="H132" s="102">
        <v>736</v>
      </c>
      <c r="I132" s="102">
        <v>13685</v>
      </c>
      <c r="J132" s="102">
        <v>88609</v>
      </c>
      <c r="K132" s="108"/>
    </row>
    <row r="133" spans="1:11">
      <c r="A133" s="81" t="s">
        <v>23</v>
      </c>
      <c r="B133" s="81"/>
      <c r="C133" s="103">
        <v>4046</v>
      </c>
      <c r="D133" s="103">
        <v>7732</v>
      </c>
      <c r="E133" s="103">
        <v>7069</v>
      </c>
      <c r="F133" s="103">
        <v>45097</v>
      </c>
      <c r="G133" s="103">
        <v>10271</v>
      </c>
      <c r="H133" s="103">
        <v>736</v>
      </c>
      <c r="I133" s="103">
        <v>13697</v>
      </c>
      <c r="J133" s="103">
        <v>88648</v>
      </c>
      <c r="K133" s="108"/>
    </row>
    <row r="134" spans="1:11">
      <c r="A134" s="81" t="s">
        <v>24</v>
      </c>
      <c r="B134" s="81"/>
      <c r="C134" s="103">
        <v>4056</v>
      </c>
      <c r="D134" s="103">
        <v>7726</v>
      </c>
      <c r="E134" s="103">
        <v>7077</v>
      </c>
      <c r="F134" s="103">
        <v>45032</v>
      </c>
      <c r="G134" s="103">
        <v>10270</v>
      </c>
      <c r="H134" s="103">
        <v>737</v>
      </c>
      <c r="I134" s="103">
        <v>13698</v>
      </c>
      <c r="J134" s="103">
        <v>88596</v>
      </c>
      <c r="K134" s="108"/>
    </row>
    <row r="135" spans="1:11">
      <c r="A135" s="28"/>
      <c r="B135" s="28"/>
      <c r="C135" s="102"/>
      <c r="D135" s="102"/>
      <c r="E135" s="102"/>
      <c r="F135" s="102"/>
      <c r="G135" s="102"/>
      <c r="H135" s="102"/>
      <c r="I135" s="102"/>
      <c r="J135" s="102"/>
      <c r="K135" s="108"/>
    </row>
    <row r="136" spans="1:11">
      <c r="A136" s="69">
        <v>2012</v>
      </c>
      <c r="B136" s="69"/>
      <c r="C136" s="103">
        <v>4073</v>
      </c>
      <c r="D136" s="103">
        <v>7960</v>
      </c>
      <c r="E136" s="103">
        <v>7179</v>
      </c>
      <c r="F136" s="103">
        <v>45431</v>
      </c>
      <c r="G136" s="103">
        <v>10460</v>
      </c>
      <c r="H136" s="103">
        <v>748</v>
      </c>
      <c r="I136" s="103">
        <v>13910</v>
      </c>
      <c r="J136" s="103">
        <v>89761</v>
      </c>
      <c r="K136" s="108"/>
    </row>
    <row r="137" spans="1:11">
      <c r="A137" s="72"/>
      <c r="B137" s="72"/>
      <c r="C137" s="107"/>
      <c r="D137" s="107"/>
      <c r="E137" s="107"/>
      <c r="F137" s="107"/>
      <c r="G137" s="107"/>
      <c r="H137" s="107"/>
      <c r="I137" s="107"/>
      <c r="J137" s="107"/>
      <c r="K137" s="108"/>
    </row>
    <row r="138" spans="1:11">
      <c r="A138" s="28" t="s">
        <v>13</v>
      </c>
      <c r="B138" s="72"/>
      <c r="C138" s="102">
        <v>4049</v>
      </c>
      <c r="D138" s="102">
        <v>7731</v>
      </c>
      <c r="E138" s="102">
        <v>7068</v>
      </c>
      <c r="F138" s="102">
        <v>45007</v>
      </c>
      <c r="G138" s="102">
        <v>10277</v>
      </c>
      <c r="H138" s="102">
        <v>734</v>
      </c>
      <c r="I138" s="102">
        <v>13689</v>
      </c>
      <c r="J138" s="102">
        <v>88555</v>
      </c>
      <c r="K138" s="108"/>
    </row>
    <row r="139" spans="1:11">
      <c r="A139" s="28" t="s">
        <v>14</v>
      </c>
      <c r="B139" s="72"/>
      <c r="C139" s="102">
        <v>4027</v>
      </c>
      <c r="D139" s="102">
        <v>7705</v>
      </c>
      <c r="E139" s="102">
        <v>7041</v>
      </c>
      <c r="F139" s="102">
        <v>45005</v>
      </c>
      <c r="G139" s="102">
        <v>10250</v>
      </c>
      <c r="H139" s="102">
        <v>733</v>
      </c>
      <c r="I139" s="102">
        <v>13641</v>
      </c>
      <c r="J139" s="102">
        <v>88402</v>
      </c>
      <c r="K139" s="108"/>
    </row>
    <row r="140" spans="1:11">
      <c r="A140" s="81" t="s">
        <v>15</v>
      </c>
      <c r="B140" s="81"/>
      <c r="C140" s="103">
        <v>4028</v>
      </c>
      <c r="D140" s="103">
        <v>7711</v>
      </c>
      <c r="E140" s="103">
        <v>7051</v>
      </c>
      <c r="F140" s="103">
        <v>45042</v>
      </c>
      <c r="G140" s="103">
        <v>10258</v>
      </c>
      <c r="H140" s="103">
        <v>734</v>
      </c>
      <c r="I140" s="103">
        <v>13639</v>
      </c>
      <c r="J140" s="103">
        <v>88463</v>
      </c>
      <c r="K140" s="108"/>
    </row>
    <row r="141" spans="1:11">
      <c r="A141" s="81" t="s">
        <v>16</v>
      </c>
      <c r="B141" s="81"/>
      <c r="C141" s="103">
        <v>4033</v>
      </c>
      <c r="D141" s="103">
        <v>7779</v>
      </c>
      <c r="E141" s="103">
        <v>7113</v>
      </c>
      <c r="F141" s="103">
        <v>45096</v>
      </c>
      <c r="G141" s="103">
        <v>10485</v>
      </c>
      <c r="H141" s="103">
        <v>755</v>
      </c>
      <c r="I141" s="103">
        <v>13910</v>
      </c>
      <c r="J141" s="103">
        <v>89171</v>
      </c>
      <c r="K141" s="108"/>
    </row>
    <row r="142" spans="1:11">
      <c r="A142" s="28" t="s">
        <v>17</v>
      </c>
      <c r="B142" s="28"/>
      <c r="C142" s="102">
        <v>4046</v>
      </c>
      <c r="D142" s="102">
        <v>7768</v>
      </c>
      <c r="E142" s="102">
        <v>7107</v>
      </c>
      <c r="F142" s="102">
        <v>45138</v>
      </c>
      <c r="G142" s="102">
        <v>10477</v>
      </c>
      <c r="H142" s="102">
        <v>748</v>
      </c>
      <c r="I142" s="102">
        <v>13977</v>
      </c>
      <c r="J142" s="102">
        <v>89261</v>
      </c>
      <c r="K142" s="108"/>
    </row>
    <row r="143" spans="1:11">
      <c r="A143" s="28" t="s">
        <v>18</v>
      </c>
      <c r="B143" s="28"/>
      <c r="C143" s="102">
        <v>4069</v>
      </c>
      <c r="D143" s="102">
        <v>8007</v>
      </c>
      <c r="E143" s="102">
        <v>6962</v>
      </c>
      <c r="F143" s="102">
        <v>45557</v>
      </c>
      <c r="G143" s="102">
        <v>10454</v>
      </c>
      <c r="H143" s="102">
        <v>748</v>
      </c>
      <c r="I143" s="102">
        <v>13975</v>
      </c>
      <c r="J143" s="102">
        <v>89772</v>
      </c>
      <c r="K143" s="108"/>
    </row>
    <row r="144" spans="1:11">
      <c r="A144" s="81" t="s">
        <v>19</v>
      </c>
      <c r="B144" s="81"/>
      <c r="C144" s="103">
        <v>4083</v>
      </c>
      <c r="D144" s="103">
        <v>8121</v>
      </c>
      <c r="E144" s="103">
        <v>7234</v>
      </c>
      <c r="F144" s="103">
        <v>45682</v>
      </c>
      <c r="G144" s="103">
        <v>10513</v>
      </c>
      <c r="H144" s="103">
        <v>752</v>
      </c>
      <c r="I144" s="103">
        <v>13984</v>
      </c>
      <c r="J144" s="103">
        <v>90369</v>
      </c>
      <c r="K144" s="108"/>
    </row>
    <row r="145" spans="1:11">
      <c r="A145" s="81" t="s">
        <v>20</v>
      </c>
      <c r="B145" s="81"/>
      <c r="C145" s="103">
        <v>4093</v>
      </c>
      <c r="D145" s="103">
        <v>8115</v>
      </c>
      <c r="E145" s="103">
        <v>7252</v>
      </c>
      <c r="F145" s="103">
        <v>45725</v>
      </c>
      <c r="G145" s="103">
        <v>10534</v>
      </c>
      <c r="H145" s="103">
        <v>752</v>
      </c>
      <c r="I145" s="103">
        <v>14011</v>
      </c>
      <c r="J145" s="103">
        <v>90482</v>
      </c>
      <c r="K145" s="108"/>
    </row>
    <row r="146" spans="1:11">
      <c r="A146" s="28" t="s">
        <v>21</v>
      </c>
      <c r="B146" s="28"/>
      <c r="C146" s="102">
        <v>4108</v>
      </c>
      <c r="D146" s="102">
        <v>8130</v>
      </c>
      <c r="E146" s="102">
        <v>7300</v>
      </c>
      <c r="F146" s="102">
        <v>45732</v>
      </c>
      <c r="G146" s="102">
        <v>10546</v>
      </c>
      <c r="H146" s="102">
        <v>753</v>
      </c>
      <c r="I146" s="102">
        <v>14016</v>
      </c>
      <c r="J146" s="102">
        <v>90585</v>
      </c>
      <c r="K146" s="108"/>
    </row>
    <row r="147" spans="1:11">
      <c r="A147" s="28" t="s">
        <v>22</v>
      </c>
      <c r="B147" s="28"/>
      <c r="C147" s="102">
        <v>4105</v>
      </c>
      <c r="D147" s="102">
        <v>8142</v>
      </c>
      <c r="E147" s="102">
        <v>7308</v>
      </c>
      <c r="F147" s="102">
        <v>45779</v>
      </c>
      <c r="G147" s="102">
        <v>10554</v>
      </c>
      <c r="H147" s="102">
        <v>753</v>
      </c>
      <c r="I147" s="102">
        <v>14007</v>
      </c>
      <c r="J147" s="102">
        <v>90648</v>
      </c>
      <c r="K147" s="108"/>
    </row>
    <row r="148" spans="1:11">
      <c r="A148" s="81" t="s">
        <v>23</v>
      </c>
      <c r="B148" s="81"/>
      <c r="C148" s="103">
        <v>4116</v>
      </c>
      <c r="D148" s="103">
        <v>8157</v>
      </c>
      <c r="E148" s="103">
        <v>7358</v>
      </c>
      <c r="F148" s="103">
        <v>45728</v>
      </c>
      <c r="G148" s="103">
        <v>10595</v>
      </c>
      <c r="H148" s="103">
        <v>756</v>
      </c>
      <c r="I148" s="103">
        <v>14036</v>
      </c>
      <c r="J148" s="103">
        <v>90746</v>
      </c>
      <c r="K148" s="108"/>
    </row>
    <row r="149" spans="1:11">
      <c r="A149" s="81" t="s">
        <v>24</v>
      </c>
      <c r="B149" s="81"/>
      <c r="C149" s="103">
        <v>4124</v>
      </c>
      <c r="D149" s="103">
        <v>8150</v>
      </c>
      <c r="E149" s="103">
        <v>7354</v>
      </c>
      <c r="F149" s="103">
        <v>45676</v>
      </c>
      <c r="G149" s="103">
        <v>10579</v>
      </c>
      <c r="H149" s="103">
        <v>755</v>
      </c>
      <c r="I149" s="103">
        <v>14035</v>
      </c>
      <c r="J149" s="103">
        <v>90673</v>
      </c>
      <c r="K149" s="108"/>
    </row>
    <row r="150" spans="1:11">
      <c r="A150" s="28"/>
      <c r="B150" s="28"/>
      <c r="C150" s="102"/>
      <c r="D150" s="102"/>
      <c r="E150" s="102"/>
      <c r="F150" s="102"/>
      <c r="G150" s="102"/>
      <c r="H150" s="102"/>
      <c r="I150" s="102"/>
      <c r="J150" s="102"/>
      <c r="K150" s="108"/>
    </row>
    <row r="151" spans="1:11">
      <c r="A151" s="69">
        <v>2013</v>
      </c>
      <c r="B151" s="69"/>
      <c r="C151" s="103">
        <v>4233</v>
      </c>
      <c r="D151" s="103">
        <v>7726</v>
      </c>
      <c r="E151" s="103">
        <v>7578</v>
      </c>
      <c r="F151" s="103">
        <v>46516</v>
      </c>
      <c r="G151" s="103">
        <v>10727</v>
      </c>
      <c r="H151" s="103">
        <v>765</v>
      </c>
      <c r="I151" s="103">
        <v>17680</v>
      </c>
      <c r="J151" s="103">
        <v>95225</v>
      </c>
      <c r="K151" s="108"/>
    </row>
    <row r="152" spans="1:11">
      <c r="A152" s="72"/>
      <c r="B152" s="72"/>
      <c r="C152" s="107"/>
      <c r="D152" s="107"/>
      <c r="E152" s="107"/>
      <c r="F152" s="107"/>
      <c r="G152" s="107"/>
      <c r="H152" s="107"/>
      <c r="I152" s="107"/>
      <c r="J152" s="107"/>
      <c r="K152" s="108"/>
    </row>
    <row r="153" spans="1:11">
      <c r="A153" s="28" t="s">
        <v>13</v>
      </c>
      <c r="B153" s="72"/>
      <c r="C153" s="102">
        <v>4146</v>
      </c>
      <c r="D153" s="102">
        <v>8147</v>
      </c>
      <c r="E153" s="102">
        <v>7338</v>
      </c>
      <c r="F153" s="102">
        <v>45638</v>
      </c>
      <c r="G153" s="102">
        <v>10587</v>
      </c>
      <c r="H153" s="102">
        <v>757</v>
      </c>
      <c r="I153" s="102">
        <v>15891</v>
      </c>
      <c r="J153" s="102">
        <v>92504</v>
      </c>
      <c r="K153" s="108"/>
    </row>
    <row r="154" spans="1:11">
      <c r="A154" s="28" t="s">
        <v>14</v>
      </c>
      <c r="B154" s="72"/>
      <c r="C154" s="102">
        <v>4168</v>
      </c>
      <c r="D154" s="102">
        <v>8168</v>
      </c>
      <c r="E154" s="102">
        <v>7435</v>
      </c>
      <c r="F154" s="102">
        <v>45699</v>
      </c>
      <c r="G154" s="102">
        <v>10656</v>
      </c>
      <c r="H154" s="102">
        <v>762</v>
      </c>
      <c r="I154" s="102">
        <v>17808</v>
      </c>
      <c r="J154" s="102">
        <v>94696</v>
      </c>
      <c r="K154" s="108"/>
    </row>
    <row r="155" spans="1:11">
      <c r="A155" s="81" t="s">
        <v>15</v>
      </c>
      <c r="B155" s="81"/>
      <c r="C155" s="103">
        <v>4194</v>
      </c>
      <c r="D155" s="103">
        <v>7776</v>
      </c>
      <c r="E155" s="103">
        <v>7489</v>
      </c>
      <c r="F155" s="103">
        <v>46092</v>
      </c>
      <c r="G155" s="103">
        <v>10682</v>
      </c>
      <c r="H155" s="103">
        <v>758</v>
      </c>
      <c r="I155" s="103">
        <v>17829</v>
      </c>
      <c r="J155" s="103">
        <v>94820</v>
      </c>
      <c r="K155" s="108"/>
    </row>
    <row r="156" spans="1:11">
      <c r="A156" s="81" t="s">
        <v>16</v>
      </c>
      <c r="B156" s="81"/>
      <c r="C156" s="103">
        <v>4189</v>
      </c>
      <c r="D156" s="103">
        <v>7737</v>
      </c>
      <c r="E156" s="103">
        <v>7487</v>
      </c>
      <c r="F156" s="103">
        <v>46141</v>
      </c>
      <c r="G156" s="103">
        <v>10670</v>
      </c>
      <c r="H156" s="103">
        <v>760</v>
      </c>
      <c r="I156" s="103">
        <v>17849</v>
      </c>
      <c r="J156" s="103">
        <v>94833</v>
      </c>
      <c r="K156" s="108"/>
    </row>
    <row r="157" spans="1:11">
      <c r="A157" s="28" t="s">
        <v>17</v>
      </c>
      <c r="B157" s="72"/>
      <c r="C157" s="102">
        <v>4204</v>
      </c>
      <c r="D157" s="102">
        <v>7679</v>
      </c>
      <c r="E157" s="102">
        <v>7484</v>
      </c>
      <c r="F157" s="102">
        <v>46530</v>
      </c>
      <c r="G157" s="102">
        <v>10711</v>
      </c>
      <c r="H157" s="102">
        <v>761</v>
      </c>
      <c r="I157" s="102">
        <v>17895</v>
      </c>
      <c r="J157" s="102">
        <v>95264</v>
      </c>
      <c r="K157" s="108"/>
    </row>
    <row r="158" spans="1:11">
      <c r="A158" s="28" t="s">
        <v>18</v>
      </c>
      <c r="B158" s="72"/>
      <c r="C158" s="102">
        <v>4227</v>
      </c>
      <c r="D158" s="102">
        <v>7721</v>
      </c>
      <c r="E158" s="102">
        <v>7575</v>
      </c>
      <c r="F158" s="102">
        <v>46722</v>
      </c>
      <c r="G158" s="102">
        <v>10716</v>
      </c>
      <c r="H158" s="102">
        <v>761</v>
      </c>
      <c r="I158" s="102">
        <v>17916</v>
      </c>
      <c r="J158" s="102">
        <v>95638</v>
      </c>
      <c r="K158" s="108"/>
    </row>
    <row r="159" spans="1:11">
      <c r="A159" s="81" t="s">
        <v>19</v>
      </c>
      <c r="B159" s="81"/>
      <c r="C159" s="103">
        <v>4264</v>
      </c>
      <c r="D159" s="103">
        <v>7706</v>
      </c>
      <c r="E159" s="103">
        <v>7673</v>
      </c>
      <c r="F159" s="103">
        <v>46739</v>
      </c>
      <c r="G159" s="103">
        <v>10784</v>
      </c>
      <c r="H159" s="103">
        <v>768</v>
      </c>
      <c r="I159" s="103">
        <v>17913</v>
      </c>
      <c r="J159" s="103">
        <v>95847</v>
      </c>
      <c r="K159" s="108"/>
    </row>
    <row r="160" spans="1:11">
      <c r="A160" s="81" t="s">
        <v>20</v>
      </c>
      <c r="B160" s="81"/>
      <c r="C160" s="103">
        <v>4273</v>
      </c>
      <c r="D160" s="103">
        <v>7568</v>
      </c>
      <c r="E160" s="103">
        <v>7679</v>
      </c>
      <c r="F160" s="103">
        <v>46881</v>
      </c>
      <c r="G160" s="103">
        <v>10772</v>
      </c>
      <c r="H160" s="103">
        <v>770</v>
      </c>
      <c r="I160" s="103">
        <v>17913</v>
      </c>
      <c r="J160" s="103">
        <v>95856</v>
      </c>
      <c r="K160" s="108"/>
    </row>
    <row r="161" spans="1:11">
      <c r="A161" s="28" t="s">
        <v>21</v>
      </c>
      <c r="B161" s="72"/>
      <c r="C161" s="102">
        <v>4283</v>
      </c>
      <c r="D161" s="102">
        <v>7551</v>
      </c>
      <c r="E161" s="102">
        <v>7685</v>
      </c>
      <c r="F161" s="102">
        <v>46950</v>
      </c>
      <c r="G161" s="102">
        <v>10776</v>
      </c>
      <c r="H161" s="102">
        <v>773</v>
      </c>
      <c r="I161" s="102">
        <v>17887</v>
      </c>
      <c r="J161" s="102">
        <v>95905</v>
      </c>
      <c r="K161" s="108"/>
    </row>
    <row r="162" spans="1:11">
      <c r="A162" s="28" t="s">
        <v>22</v>
      </c>
      <c r="B162" s="72"/>
      <c r="C162" s="102">
        <v>4280</v>
      </c>
      <c r="D162" s="102">
        <v>7556</v>
      </c>
      <c r="E162" s="102">
        <v>7694</v>
      </c>
      <c r="F162" s="102">
        <v>46994</v>
      </c>
      <c r="G162" s="102">
        <v>10785</v>
      </c>
      <c r="H162" s="102">
        <v>767</v>
      </c>
      <c r="I162" s="102">
        <v>17749</v>
      </c>
      <c r="J162" s="102">
        <v>95825</v>
      </c>
      <c r="K162" s="108"/>
    </row>
    <row r="163" spans="1:11">
      <c r="A163" s="81" t="s">
        <v>23</v>
      </c>
      <c r="B163" s="81"/>
      <c r="C163" s="103">
        <v>4281</v>
      </c>
      <c r="D163" s="103">
        <v>7554</v>
      </c>
      <c r="E163" s="103">
        <v>7699</v>
      </c>
      <c r="F163" s="103">
        <v>46944</v>
      </c>
      <c r="G163" s="103">
        <v>10797</v>
      </c>
      <c r="H163" s="103">
        <v>770</v>
      </c>
      <c r="I163" s="103">
        <v>17750</v>
      </c>
      <c r="J163" s="103">
        <v>95795</v>
      </c>
      <c r="K163" s="108"/>
    </row>
    <row r="164" spans="1:11">
      <c r="A164" s="81" t="s">
        <v>24</v>
      </c>
      <c r="B164" s="81"/>
      <c r="C164" s="103">
        <v>4288</v>
      </c>
      <c r="D164" s="103">
        <v>7545</v>
      </c>
      <c r="E164" s="103">
        <v>7703</v>
      </c>
      <c r="F164" s="103">
        <v>46863</v>
      </c>
      <c r="G164" s="103">
        <v>10788</v>
      </c>
      <c r="H164" s="103">
        <v>770</v>
      </c>
      <c r="I164" s="103">
        <v>17759</v>
      </c>
      <c r="J164" s="103">
        <v>95716</v>
      </c>
      <c r="K164" s="108"/>
    </row>
    <row r="165" spans="1:11">
      <c r="A165" s="28"/>
      <c r="B165" s="28"/>
      <c r="C165" s="102"/>
      <c r="D165" s="102"/>
      <c r="E165" s="102"/>
      <c r="F165" s="102"/>
      <c r="G165" s="102"/>
      <c r="H165" s="102"/>
      <c r="I165" s="102"/>
      <c r="J165" s="102"/>
      <c r="K165" s="108"/>
    </row>
    <row r="166" spans="1:11">
      <c r="A166" s="25">
        <v>2014</v>
      </c>
      <c r="B166" s="25"/>
      <c r="C166" s="102">
        <v>4300</v>
      </c>
      <c r="D166" s="102">
        <v>7041</v>
      </c>
      <c r="E166" s="102">
        <v>8244</v>
      </c>
      <c r="F166" s="102">
        <v>48757</v>
      </c>
      <c r="G166" s="102">
        <v>11023</v>
      </c>
      <c r="H166" s="102">
        <v>788</v>
      </c>
      <c r="I166" s="102">
        <v>17977</v>
      </c>
      <c r="J166" s="102">
        <v>98128</v>
      </c>
      <c r="K166" s="108"/>
    </row>
    <row r="167" spans="1:11">
      <c r="A167" s="28"/>
      <c r="B167" s="28"/>
      <c r="C167" s="102"/>
      <c r="D167" s="102"/>
      <c r="E167" s="102"/>
      <c r="F167" s="102"/>
      <c r="G167" s="102"/>
      <c r="H167" s="102"/>
      <c r="I167" s="102"/>
      <c r="J167" s="102"/>
      <c r="K167" s="108"/>
    </row>
    <row r="168" spans="1:11">
      <c r="A168" s="28" t="s">
        <v>13</v>
      </c>
      <c r="B168" s="28"/>
      <c r="C168" s="102">
        <v>4311</v>
      </c>
      <c r="D168" s="102">
        <v>7636</v>
      </c>
      <c r="E168" s="102">
        <v>8003</v>
      </c>
      <c r="F168" s="102">
        <v>46942</v>
      </c>
      <c r="G168" s="102">
        <v>10779</v>
      </c>
      <c r="H168" s="102">
        <v>773</v>
      </c>
      <c r="I168" s="102">
        <v>17652</v>
      </c>
      <c r="J168" s="102">
        <v>96096</v>
      </c>
      <c r="K168" s="108"/>
    </row>
    <row r="169" spans="1:11">
      <c r="A169" s="28" t="s">
        <v>14</v>
      </c>
      <c r="B169" s="28"/>
      <c r="C169" s="102">
        <v>4312</v>
      </c>
      <c r="D169" s="102">
        <v>7236</v>
      </c>
      <c r="E169" s="102">
        <v>8043</v>
      </c>
      <c r="F169" s="102">
        <v>47376</v>
      </c>
      <c r="G169" s="102">
        <v>10907</v>
      </c>
      <c r="H169" s="102">
        <v>782</v>
      </c>
      <c r="I169" s="102">
        <v>18012</v>
      </c>
      <c r="J169" s="102">
        <v>96668</v>
      </c>
      <c r="K169" s="108"/>
    </row>
    <row r="170" spans="1:11">
      <c r="A170" s="81" t="s">
        <v>15</v>
      </c>
      <c r="B170" s="81"/>
      <c r="C170" s="103">
        <v>4296</v>
      </c>
      <c r="D170" s="103">
        <v>7227</v>
      </c>
      <c r="E170" s="103">
        <v>8062</v>
      </c>
      <c r="F170" s="103">
        <v>47427</v>
      </c>
      <c r="G170" s="103">
        <v>10900</v>
      </c>
      <c r="H170" s="103">
        <v>778</v>
      </c>
      <c r="I170" s="103">
        <v>17999</v>
      </c>
      <c r="J170" s="103">
        <v>96689</v>
      </c>
      <c r="K170" s="108"/>
    </row>
    <row r="171" spans="1:11">
      <c r="A171" s="81" t="s">
        <v>16</v>
      </c>
      <c r="B171" s="81"/>
      <c r="C171" s="103">
        <v>4273</v>
      </c>
      <c r="D171" s="103">
        <v>6760</v>
      </c>
      <c r="E171" s="103">
        <v>8060</v>
      </c>
      <c r="F171" s="103">
        <v>48847</v>
      </c>
      <c r="G171" s="103">
        <v>11006</v>
      </c>
      <c r="H171" s="103">
        <v>782</v>
      </c>
      <c r="I171" s="103">
        <v>18000</v>
      </c>
      <c r="J171" s="103">
        <v>97728</v>
      </c>
      <c r="K171" s="108"/>
    </row>
    <row r="172" spans="1:11">
      <c r="A172" s="28" t="s">
        <v>17</v>
      </c>
      <c r="B172" s="72"/>
      <c r="C172" s="102">
        <v>4281</v>
      </c>
      <c r="D172" s="102">
        <v>6775</v>
      </c>
      <c r="E172" s="102">
        <v>8071</v>
      </c>
      <c r="F172" s="102">
        <v>49181</v>
      </c>
      <c r="G172" s="102">
        <v>11017</v>
      </c>
      <c r="H172" s="102">
        <v>783</v>
      </c>
      <c r="I172" s="102">
        <v>18027</v>
      </c>
      <c r="J172" s="102">
        <v>98135</v>
      </c>
      <c r="K172" s="108"/>
    </row>
    <row r="173" spans="1:11">
      <c r="A173" s="28" t="s">
        <v>18</v>
      </c>
      <c r="B173" s="72"/>
      <c r="C173" s="102">
        <v>4291</v>
      </c>
      <c r="D173" s="102">
        <v>6774</v>
      </c>
      <c r="E173" s="102">
        <v>8188</v>
      </c>
      <c r="F173" s="102">
        <v>49210</v>
      </c>
      <c r="G173" s="102">
        <v>11002</v>
      </c>
      <c r="H173" s="102">
        <v>784</v>
      </c>
      <c r="I173" s="102">
        <v>18031</v>
      </c>
      <c r="J173" s="102">
        <v>98280</v>
      </c>
      <c r="K173" s="108"/>
    </row>
    <row r="174" spans="1:11">
      <c r="A174" s="81" t="s">
        <v>19</v>
      </c>
      <c r="B174" s="81"/>
      <c r="C174" s="103">
        <v>4307</v>
      </c>
      <c r="D174" s="103">
        <v>6907</v>
      </c>
      <c r="E174" s="103">
        <v>8398</v>
      </c>
      <c r="F174" s="103">
        <v>49255</v>
      </c>
      <c r="G174" s="103">
        <v>11096</v>
      </c>
      <c r="H174" s="103">
        <v>793</v>
      </c>
      <c r="I174" s="103">
        <v>18033</v>
      </c>
      <c r="J174" s="103">
        <v>98789</v>
      </c>
      <c r="K174" s="108"/>
    </row>
    <row r="175" spans="1:11">
      <c r="A175" s="81" t="s">
        <v>20</v>
      </c>
      <c r="B175" s="81"/>
      <c r="C175" s="103">
        <v>4321</v>
      </c>
      <c r="D175" s="103">
        <v>7011</v>
      </c>
      <c r="E175" s="103">
        <v>8436</v>
      </c>
      <c r="F175" s="103">
        <v>49305</v>
      </c>
      <c r="G175" s="103">
        <v>11120</v>
      </c>
      <c r="H175" s="103">
        <v>801</v>
      </c>
      <c r="I175" s="103">
        <v>18022</v>
      </c>
      <c r="J175" s="103">
        <v>99016</v>
      </c>
      <c r="K175" s="108"/>
    </row>
    <row r="176" spans="1:11">
      <c r="A176" s="28" t="s">
        <v>21</v>
      </c>
      <c r="B176" s="72"/>
      <c r="C176" s="102">
        <v>4310</v>
      </c>
      <c r="D176" s="102">
        <v>7044</v>
      </c>
      <c r="E176" s="102">
        <v>8442</v>
      </c>
      <c r="F176" s="102">
        <v>49378</v>
      </c>
      <c r="G176" s="102">
        <v>11130</v>
      </c>
      <c r="H176" s="102">
        <v>799</v>
      </c>
      <c r="I176" s="102">
        <v>18027</v>
      </c>
      <c r="J176" s="102">
        <v>99130</v>
      </c>
      <c r="K176" s="108"/>
    </row>
    <row r="177" spans="1:11">
      <c r="A177" s="28" t="s">
        <v>22</v>
      </c>
      <c r="B177" s="72"/>
      <c r="C177" s="102">
        <v>4307</v>
      </c>
      <c r="D177" s="102">
        <v>7039</v>
      </c>
      <c r="E177" s="102">
        <v>8417</v>
      </c>
      <c r="F177" s="102">
        <v>49421</v>
      </c>
      <c r="G177" s="102">
        <v>11132</v>
      </c>
      <c r="H177" s="102">
        <v>797</v>
      </c>
      <c r="I177" s="102">
        <v>17987</v>
      </c>
      <c r="J177" s="102">
        <v>99100</v>
      </c>
      <c r="K177" s="108"/>
    </row>
    <row r="178" spans="1:11">
      <c r="A178" s="81" t="s">
        <v>23</v>
      </c>
      <c r="B178" s="81"/>
      <c r="C178" s="103">
        <v>4305</v>
      </c>
      <c r="D178" s="103">
        <v>7039</v>
      </c>
      <c r="E178" s="103">
        <v>8408</v>
      </c>
      <c r="F178" s="103">
        <v>49361</v>
      </c>
      <c r="G178" s="103">
        <v>11132</v>
      </c>
      <c r="H178" s="103">
        <v>798</v>
      </c>
      <c r="I178" s="103">
        <v>18027</v>
      </c>
      <c r="J178" s="103">
        <v>99070</v>
      </c>
      <c r="K178" s="108"/>
    </row>
    <row r="179" spans="1:11">
      <c r="A179" s="81" t="s">
        <v>24</v>
      </c>
      <c r="B179" s="81"/>
      <c r="C179" s="103">
        <v>4283</v>
      </c>
      <c r="D179" s="103">
        <v>7040</v>
      </c>
      <c r="E179" s="103">
        <v>8399</v>
      </c>
      <c r="F179" s="103">
        <v>49380</v>
      </c>
      <c r="G179" s="103">
        <v>11054</v>
      </c>
      <c r="H179" s="103">
        <v>783</v>
      </c>
      <c r="I179" s="103">
        <v>17901</v>
      </c>
      <c r="J179" s="103">
        <v>98840</v>
      </c>
      <c r="K179" s="108"/>
    </row>
    <row r="180" spans="1:11">
      <c r="A180" s="28"/>
      <c r="B180" s="28"/>
      <c r="C180" s="102"/>
      <c r="D180" s="102"/>
      <c r="E180" s="102"/>
      <c r="F180" s="102"/>
      <c r="G180" s="102"/>
      <c r="H180" s="102"/>
      <c r="I180" s="102"/>
      <c r="J180" s="102"/>
      <c r="K180" s="108"/>
    </row>
    <row r="181" spans="1:11">
      <c r="A181" s="25">
        <v>2015</v>
      </c>
      <c r="B181" s="25"/>
      <c r="C181" s="102">
        <v>4413</v>
      </c>
      <c r="D181" s="102">
        <v>7947</v>
      </c>
      <c r="E181" s="102">
        <v>8724</v>
      </c>
      <c r="F181" s="102">
        <v>50065</v>
      </c>
      <c r="G181" s="102">
        <v>11258</v>
      </c>
      <c r="H181" s="102">
        <v>802</v>
      </c>
      <c r="I181" s="102">
        <v>18446</v>
      </c>
      <c r="J181" s="102">
        <v>101654</v>
      </c>
      <c r="K181" s="108"/>
    </row>
    <row r="182" spans="1:11">
      <c r="A182" s="28"/>
      <c r="B182" s="28"/>
      <c r="C182" s="102"/>
      <c r="D182" s="102"/>
      <c r="E182" s="102"/>
      <c r="F182" s="102"/>
      <c r="G182" s="102"/>
      <c r="H182" s="102"/>
      <c r="I182" s="102"/>
      <c r="J182" s="102"/>
      <c r="K182" s="108"/>
    </row>
    <row r="183" spans="1:11">
      <c r="A183" s="28" t="s">
        <v>13</v>
      </c>
      <c r="B183" s="28"/>
      <c r="C183" s="102">
        <v>4270</v>
      </c>
      <c r="D183" s="102">
        <v>7025</v>
      </c>
      <c r="E183" s="102">
        <v>8392</v>
      </c>
      <c r="F183" s="102">
        <v>49297</v>
      </c>
      <c r="G183" s="102">
        <v>11022</v>
      </c>
      <c r="H183" s="102">
        <v>780</v>
      </c>
      <c r="I183" s="102">
        <v>17826</v>
      </c>
      <c r="J183" s="102">
        <v>98612</v>
      </c>
      <c r="K183" s="108"/>
    </row>
    <row r="184" spans="1:11">
      <c r="A184" s="28" t="s">
        <v>14</v>
      </c>
      <c r="B184" s="28"/>
      <c r="C184" s="102">
        <v>4257</v>
      </c>
      <c r="D184" s="102">
        <v>7057</v>
      </c>
      <c r="E184" s="102">
        <v>8463</v>
      </c>
      <c r="F184" s="102">
        <v>49240</v>
      </c>
      <c r="G184" s="102">
        <v>11155</v>
      </c>
      <c r="H184" s="102">
        <v>798</v>
      </c>
      <c r="I184" s="102">
        <v>18115</v>
      </c>
      <c r="J184" s="102">
        <v>99085</v>
      </c>
      <c r="K184" s="108"/>
    </row>
    <row r="185" spans="1:11">
      <c r="A185" s="81" t="s">
        <v>15</v>
      </c>
      <c r="B185" s="81"/>
      <c r="C185" s="103">
        <v>4325</v>
      </c>
      <c r="D185" s="103">
        <v>7143</v>
      </c>
      <c r="E185" s="103">
        <v>8538</v>
      </c>
      <c r="F185" s="103">
        <v>49227</v>
      </c>
      <c r="G185" s="103">
        <v>11243</v>
      </c>
      <c r="H185" s="103">
        <v>810</v>
      </c>
      <c r="I185" s="103">
        <v>18204</v>
      </c>
      <c r="J185" s="103">
        <v>99490</v>
      </c>
      <c r="K185" s="108"/>
    </row>
    <row r="186" spans="1:11">
      <c r="A186" s="81" t="s">
        <v>16</v>
      </c>
      <c r="B186" s="81"/>
      <c r="C186" s="103">
        <v>4314</v>
      </c>
      <c r="D186" s="103">
        <v>7156</v>
      </c>
      <c r="E186" s="103">
        <v>8599</v>
      </c>
      <c r="F186" s="103">
        <v>49434</v>
      </c>
      <c r="G186" s="103">
        <v>11260</v>
      </c>
      <c r="H186" s="103">
        <v>813</v>
      </c>
      <c r="I186" s="103">
        <v>18243</v>
      </c>
      <c r="J186" s="103">
        <v>99819</v>
      </c>
      <c r="K186" s="108"/>
    </row>
    <row r="187" spans="1:11">
      <c r="A187" s="28" t="s">
        <v>17</v>
      </c>
      <c r="B187" s="28"/>
      <c r="C187" s="102">
        <v>4450</v>
      </c>
      <c r="D187" s="102">
        <v>8132</v>
      </c>
      <c r="E187" s="102">
        <v>8651</v>
      </c>
      <c r="F187" s="102">
        <v>50391</v>
      </c>
      <c r="G187" s="102">
        <v>11272</v>
      </c>
      <c r="H187" s="102">
        <v>809</v>
      </c>
      <c r="I187" s="102">
        <v>18374</v>
      </c>
      <c r="J187" s="102">
        <v>102079</v>
      </c>
      <c r="K187" s="108"/>
    </row>
    <row r="188" spans="1:11">
      <c r="A188" s="28" t="s">
        <v>18</v>
      </c>
      <c r="B188" s="28"/>
      <c r="C188" s="102">
        <v>4501</v>
      </c>
      <c r="D188" s="102">
        <v>8280</v>
      </c>
      <c r="E188" s="102">
        <v>8787</v>
      </c>
      <c r="F188" s="102">
        <v>50316</v>
      </c>
      <c r="G188" s="102">
        <v>11314</v>
      </c>
      <c r="H188" s="102">
        <v>805</v>
      </c>
      <c r="I188" s="102">
        <v>18728</v>
      </c>
      <c r="J188" s="102">
        <v>102731</v>
      </c>
      <c r="K188" s="108"/>
    </row>
    <row r="189" spans="1:11">
      <c r="A189" s="81" t="s">
        <v>19</v>
      </c>
      <c r="B189" s="81"/>
      <c r="C189" s="103">
        <v>4472</v>
      </c>
      <c r="D189" s="103">
        <v>8366</v>
      </c>
      <c r="E189" s="103">
        <v>8773</v>
      </c>
      <c r="F189" s="103">
        <v>50393</v>
      </c>
      <c r="G189" s="103">
        <v>11235</v>
      </c>
      <c r="H189" s="103">
        <v>797</v>
      </c>
      <c r="I189" s="103">
        <v>18519</v>
      </c>
      <c r="J189" s="103">
        <v>102555</v>
      </c>
      <c r="K189" s="108"/>
    </row>
    <row r="190" spans="1:11">
      <c r="A190" s="81" t="s">
        <v>20</v>
      </c>
      <c r="B190" s="81"/>
      <c r="C190" s="103">
        <v>4453</v>
      </c>
      <c r="D190" s="103">
        <v>8426</v>
      </c>
      <c r="E190" s="103">
        <v>8884</v>
      </c>
      <c r="F190" s="103">
        <v>50436</v>
      </c>
      <c r="G190" s="103">
        <v>11255</v>
      </c>
      <c r="H190" s="103">
        <v>796</v>
      </c>
      <c r="I190" s="103">
        <v>18566</v>
      </c>
      <c r="J190" s="103">
        <v>102816</v>
      </c>
      <c r="K190" s="108"/>
    </row>
    <row r="191" spans="1:11">
      <c r="A191" s="28" t="s">
        <v>21</v>
      </c>
      <c r="B191" s="72"/>
      <c r="C191" s="102">
        <v>4455</v>
      </c>
      <c r="D191" s="102">
        <v>8445</v>
      </c>
      <c r="E191" s="102">
        <v>8887</v>
      </c>
      <c r="F191" s="102">
        <v>50501</v>
      </c>
      <c r="G191" s="102">
        <v>11293</v>
      </c>
      <c r="H191" s="102">
        <v>794</v>
      </c>
      <c r="I191" s="102">
        <v>18602</v>
      </c>
      <c r="J191" s="102">
        <v>102977</v>
      </c>
      <c r="K191" s="108"/>
    </row>
    <row r="192" spans="1:11">
      <c r="A192" s="28" t="s">
        <v>22</v>
      </c>
      <c r="B192" s="72"/>
      <c r="C192" s="102">
        <v>4472</v>
      </c>
      <c r="D192" s="102">
        <v>8459</v>
      </c>
      <c r="E192" s="102">
        <v>8908</v>
      </c>
      <c r="F192" s="102">
        <v>50569</v>
      </c>
      <c r="G192" s="102">
        <v>11342</v>
      </c>
      <c r="H192" s="102">
        <v>801</v>
      </c>
      <c r="I192" s="102">
        <v>18694</v>
      </c>
      <c r="J192" s="102">
        <v>103245</v>
      </c>
      <c r="K192" s="108"/>
    </row>
    <row r="193" spans="1:11">
      <c r="A193" s="81" t="s">
        <v>23</v>
      </c>
      <c r="B193" s="81"/>
      <c r="C193" s="103">
        <v>4492</v>
      </c>
      <c r="D193" s="103">
        <v>8449</v>
      </c>
      <c r="E193" s="103">
        <v>8894</v>
      </c>
      <c r="F193" s="103">
        <v>50538</v>
      </c>
      <c r="G193" s="103">
        <v>11355</v>
      </c>
      <c r="H193" s="103">
        <v>809</v>
      </c>
      <c r="I193" s="103">
        <v>18732</v>
      </c>
      <c r="J193" s="103">
        <v>103269</v>
      </c>
      <c r="K193" s="108"/>
    </row>
    <row r="194" spans="1:11">
      <c r="A194" s="81" t="s">
        <v>24</v>
      </c>
      <c r="B194" s="81"/>
      <c r="C194" s="103">
        <v>4492</v>
      </c>
      <c r="D194" s="103">
        <v>8430</v>
      </c>
      <c r="E194" s="103">
        <v>8906</v>
      </c>
      <c r="F194" s="103">
        <v>50435</v>
      </c>
      <c r="G194" s="103">
        <v>11349</v>
      </c>
      <c r="H194" s="103">
        <v>814</v>
      </c>
      <c r="I194" s="103">
        <v>18748</v>
      </c>
      <c r="J194" s="103">
        <v>103174</v>
      </c>
      <c r="K194" s="108"/>
    </row>
    <row r="195" spans="1:11">
      <c r="A195" s="28"/>
      <c r="B195" s="28"/>
      <c r="C195" s="102"/>
      <c r="D195" s="102"/>
      <c r="E195" s="102"/>
      <c r="F195" s="102"/>
      <c r="G195" s="102"/>
      <c r="H195" s="102"/>
      <c r="I195" s="102"/>
      <c r="J195" s="102"/>
      <c r="K195" s="108"/>
    </row>
    <row r="196" spans="1:11">
      <c r="A196" s="72">
        <v>2016</v>
      </c>
      <c r="B196" s="72"/>
      <c r="C196" s="107">
        <v>4503</v>
      </c>
      <c r="D196" s="107">
        <v>8909</v>
      </c>
      <c r="E196" s="107">
        <v>9263</v>
      </c>
      <c r="F196" s="107">
        <v>50893</v>
      </c>
      <c r="G196" s="107">
        <v>11542</v>
      </c>
      <c r="H196" s="107">
        <v>809</v>
      </c>
      <c r="I196" s="107">
        <v>19051</v>
      </c>
      <c r="J196" s="107">
        <v>104970</v>
      </c>
      <c r="K196" s="108"/>
    </row>
    <row r="197" spans="1:11">
      <c r="A197" s="28"/>
      <c r="B197" s="28"/>
      <c r="C197" s="102"/>
      <c r="D197" s="102"/>
      <c r="E197" s="102"/>
      <c r="F197" s="102"/>
      <c r="G197" s="102"/>
      <c r="H197" s="102"/>
      <c r="I197" s="102"/>
      <c r="J197" s="102"/>
      <c r="K197" s="108"/>
    </row>
    <row r="198" spans="1:11">
      <c r="A198" s="28" t="s">
        <v>13</v>
      </c>
      <c r="B198" s="28"/>
      <c r="C198" s="102">
        <v>4452</v>
      </c>
      <c r="D198" s="102">
        <v>8418</v>
      </c>
      <c r="E198" s="102">
        <v>8874</v>
      </c>
      <c r="F198" s="102">
        <v>50342</v>
      </c>
      <c r="G198" s="102">
        <v>11270</v>
      </c>
      <c r="H198" s="102">
        <v>801</v>
      </c>
      <c r="I198" s="102">
        <v>18502</v>
      </c>
      <c r="J198" s="102">
        <v>102659</v>
      </c>
      <c r="K198" s="108"/>
    </row>
    <row r="199" spans="1:11">
      <c r="A199" s="28" t="s">
        <v>14</v>
      </c>
      <c r="B199" s="28"/>
      <c r="C199" s="102">
        <v>4433</v>
      </c>
      <c r="D199" s="102">
        <v>8644</v>
      </c>
      <c r="E199" s="102">
        <v>8981</v>
      </c>
      <c r="F199" s="102">
        <v>50084</v>
      </c>
      <c r="G199" s="102">
        <v>11247</v>
      </c>
      <c r="H199" s="102">
        <v>791</v>
      </c>
      <c r="I199" s="102">
        <v>18387</v>
      </c>
      <c r="J199" s="102">
        <v>102567</v>
      </c>
      <c r="K199" s="108"/>
    </row>
    <row r="200" spans="1:11">
      <c r="A200" s="81" t="s">
        <v>15</v>
      </c>
      <c r="B200" s="81"/>
      <c r="C200" s="103">
        <v>4446</v>
      </c>
      <c r="D200" s="103">
        <v>8804</v>
      </c>
      <c r="E200" s="103">
        <v>9099</v>
      </c>
      <c r="F200" s="103">
        <v>50329</v>
      </c>
      <c r="G200" s="103">
        <v>11442</v>
      </c>
      <c r="H200" s="103">
        <v>806</v>
      </c>
      <c r="I200" s="103">
        <v>18931</v>
      </c>
      <c r="J200" s="103">
        <v>103857</v>
      </c>
      <c r="K200" s="108"/>
    </row>
    <row r="201" spans="1:11">
      <c r="A201" s="81" t="s">
        <v>16</v>
      </c>
      <c r="B201" s="81"/>
      <c r="C201" s="103">
        <v>4463</v>
      </c>
      <c r="D201" s="103">
        <v>8901</v>
      </c>
      <c r="E201" s="103">
        <v>9163</v>
      </c>
      <c r="F201" s="103">
        <v>50605</v>
      </c>
      <c r="G201" s="103">
        <v>11508</v>
      </c>
      <c r="H201" s="103">
        <v>809</v>
      </c>
      <c r="I201" s="103">
        <v>19129</v>
      </c>
      <c r="J201" s="103">
        <v>104578</v>
      </c>
      <c r="K201" s="108"/>
    </row>
    <row r="202" spans="1:11">
      <c r="A202" s="28" t="s">
        <v>17</v>
      </c>
      <c r="B202" s="28"/>
      <c r="C202" s="102">
        <v>4472</v>
      </c>
      <c r="D202" s="102">
        <v>8916</v>
      </c>
      <c r="E202" s="102">
        <v>9199</v>
      </c>
      <c r="F202" s="102">
        <v>50986</v>
      </c>
      <c r="G202" s="102">
        <v>11541</v>
      </c>
      <c r="H202" s="102">
        <v>816</v>
      </c>
      <c r="I202" s="102">
        <v>19166</v>
      </c>
      <c r="J202" s="102">
        <v>105096</v>
      </c>
      <c r="K202" s="108"/>
    </row>
    <row r="203" spans="1:11">
      <c r="A203" s="28" t="s">
        <v>18</v>
      </c>
      <c r="B203" s="28"/>
      <c r="C203" s="102">
        <v>4531</v>
      </c>
      <c r="D203" s="102">
        <v>9005</v>
      </c>
      <c r="E203" s="102">
        <v>9381</v>
      </c>
      <c r="F203" s="102">
        <v>51134</v>
      </c>
      <c r="G203" s="102">
        <v>11627</v>
      </c>
      <c r="H203" s="102">
        <v>810</v>
      </c>
      <c r="I203" s="102">
        <v>19212</v>
      </c>
      <c r="J203" s="102">
        <v>105700</v>
      </c>
      <c r="K203" s="108"/>
    </row>
    <row r="204" spans="1:11">
      <c r="A204" s="81" t="s">
        <v>19</v>
      </c>
      <c r="B204" s="81"/>
      <c r="C204" s="103">
        <v>4524</v>
      </c>
      <c r="D204" s="103">
        <v>9019</v>
      </c>
      <c r="E204" s="103">
        <v>9385</v>
      </c>
      <c r="F204" s="103">
        <v>51145</v>
      </c>
      <c r="G204" s="103">
        <v>11600</v>
      </c>
      <c r="H204" s="103">
        <v>811</v>
      </c>
      <c r="I204" s="103">
        <v>19163</v>
      </c>
      <c r="J204" s="103">
        <v>105647</v>
      </c>
      <c r="K204" s="108"/>
    </row>
    <row r="205" spans="1:11">
      <c r="A205" s="81" t="s">
        <v>20</v>
      </c>
      <c r="B205" s="81"/>
      <c r="C205" s="103">
        <v>4556</v>
      </c>
      <c r="D205" s="103">
        <v>9026</v>
      </c>
      <c r="E205" s="103">
        <v>9400</v>
      </c>
      <c r="F205" s="103">
        <v>51190</v>
      </c>
      <c r="G205" s="103">
        <v>11647</v>
      </c>
      <c r="H205" s="103">
        <v>813</v>
      </c>
      <c r="I205" s="103">
        <v>19175</v>
      </c>
      <c r="J205" s="103">
        <v>105807</v>
      </c>
      <c r="K205" s="108"/>
    </row>
    <row r="206" spans="1:11">
      <c r="A206" s="28" t="s">
        <v>21</v>
      </c>
      <c r="B206" s="72"/>
      <c r="C206" s="102">
        <v>4527</v>
      </c>
      <c r="D206" s="102">
        <v>9032</v>
      </c>
      <c r="E206" s="102">
        <v>9405</v>
      </c>
      <c r="F206" s="102">
        <v>51206</v>
      </c>
      <c r="G206" s="102">
        <v>11627</v>
      </c>
      <c r="H206" s="102">
        <v>808</v>
      </c>
      <c r="I206" s="102">
        <v>19179</v>
      </c>
      <c r="J206" s="102">
        <v>105784</v>
      </c>
      <c r="K206" s="108"/>
    </row>
    <row r="207" spans="1:11">
      <c r="A207" s="28" t="s">
        <v>22</v>
      </c>
      <c r="B207" s="72"/>
      <c r="C207" s="102">
        <v>4540</v>
      </c>
      <c r="D207" s="102">
        <v>9042</v>
      </c>
      <c r="E207" s="102">
        <v>9415</v>
      </c>
      <c r="F207" s="102">
        <v>51267</v>
      </c>
      <c r="G207" s="102">
        <v>11644</v>
      </c>
      <c r="H207" s="102">
        <v>810</v>
      </c>
      <c r="I207" s="102">
        <v>19248</v>
      </c>
      <c r="J207" s="102">
        <v>105966</v>
      </c>
      <c r="K207" s="108"/>
    </row>
    <row r="208" spans="1:11">
      <c r="A208" s="81" t="s">
        <v>23</v>
      </c>
      <c r="B208" s="81"/>
      <c r="C208" s="103">
        <v>4543</v>
      </c>
      <c r="D208" s="103">
        <v>9052</v>
      </c>
      <c r="E208" s="103">
        <v>9428</v>
      </c>
      <c r="F208" s="103">
        <v>51253</v>
      </c>
      <c r="G208" s="103">
        <v>11668</v>
      </c>
      <c r="H208" s="103">
        <v>812</v>
      </c>
      <c r="I208" s="103">
        <v>19263</v>
      </c>
      <c r="J208" s="103">
        <v>106019</v>
      </c>
      <c r="K208" s="108"/>
    </row>
    <row r="209" spans="1:11">
      <c r="A209" s="81" t="s">
        <v>24</v>
      </c>
      <c r="B209" s="81"/>
      <c r="C209" s="103">
        <v>4553</v>
      </c>
      <c r="D209" s="103">
        <v>9047</v>
      </c>
      <c r="E209" s="103">
        <v>9431</v>
      </c>
      <c r="F209" s="103">
        <v>51169</v>
      </c>
      <c r="G209" s="103">
        <v>11687</v>
      </c>
      <c r="H209" s="103">
        <v>816</v>
      </c>
      <c r="I209" s="103">
        <v>19254</v>
      </c>
      <c r="J209" s="103">
        <v>105957</v>
      </c>
      <c r="K209" s="108"/>
    </row>
    <row r="210" spans="1:11">
      <c r="A210" s="28"/>
      <c r="B210" s="28"/>
      <c r="C210" s="102"/>
      <c r="D210" s="102"/>
      <c r="E210" s="102"/>
      <c r="F210" s="102"/>
      <c r="G210" s="102"/>
      <c r="H210" s="102"/>
      <c r="I210" s="102"/>
      <c r="J210" s="102"/>
      <c r="K210" s="108"/>
    </row>
    <row r="211" spans="1:11">
      <c r="A211" s="72">
        <v>2017</v>
      </c>
      <c r="B211" s="72"/>
      <c r="C211" s="107">
        <v>4484</v>
      </c>
      <c r="D211" s="107">
        <v>9522</v>
      </c>
      <c r="E211" s="107">
        <v>9638</v>
      </c>
      <c r="F211" s="107">
        <v>51883</v>
      </c>
      <c r="G211" s="107">
        <v>11951</v>
      </c>
      <c r="H211" s="107">
        <v>847</v>
      </c>
      <c r="I211" s="107">
        <v>19884</v>
      </c>
      <c r="J211" s="107">
        <v>108209</v>
      </c>
      <c r="K211" s="108"/>
    </row>
    <row r="212" spans="1:11">
      <c r="A212" s="72"/>
      <c r="B212" s="72"/>
      <c r="C212" s="107"/>
      <c r="D212" s="107"/>
      <c r="E212" s="107"/>
      <c r="F212" s="107"/>
      <c r="G212" s="107"/>
      <c r="H212" s="107"/>
      <c r="I212" s="107"/>
      <c r="J212" s="107"/>
      <c r="K212" s="108"/>
    </row>
    <row r="213" spans="1:11">
      <c r="A213" s="28" t="s">
        <v>13</v>
      </c>
      <c r="B213" s="28"/>
      <c r="C213" s="102">
        <v>4505</v>
      </c>
      <c r="D213" s="102">
        <v>9020</v>
      </c>
      <c r="E213" s="102">
        <v>9413</v>
      </c>
      <c r="F213" s="102">
        <v>51088</v>
      </c>
      <c r="G213" s="102">
        <v>11669</v>
      </c>
      <c r="H213" s="102">
        <v>816</v>
      </c>
      <c r="I213" s="102">
        <v>19156</v>
      </c>
      <c r="J213" s="102">
        <v>105667</v>
      </c>
      <c r="K213" s="108"/>
    </row>
    <row r="214" spans="1:11">
      <c r="A214" s="28" t="s">
        <v>14</v>
      </c>
      <c r="B214" s="28"/>
      <c r="C214" s="102">
        <v>4588</v>
      </c>
      <c r="D214" s="102">
        <v>9004</v>
      </c>
      <c r="E214" s="102">
        <v>9487</v>
      </c>
      <c r="F214" s="102">
        <v>51081</v>
      </c>
      <c r="G214" s="102">
        <v>11812</v>
      </c>
      <c r="H214" s="102">
        <v>824</v>
      </c>
      <c r="I214" s="102">
        <v>19665</v>
      </c>
      <c r="J214" s="102">
        <v>106461</v>
      </c>
      <c r="K214" s="108"/>
    </row>
    <row r="215" spans="1:11">
      <c r="A215" s="81" t="s">
        <v>15</v>
      </c>
      <c r="B215" s="81"/>
      <c r="C215" s="103">
        <v>4590</v>
      </c>
      <c r="D215" s="103">
        <v>9311</v>
      </c>
      <c r="E215" s="103">
        <v>9510</v>
      </c>
      <c r="F215" s="103">
        <v>51628</v>
      </c>
      <c r="G215" s="103">
        <v>11849</v>
      </c>
      <c r="H215" s="103">
        <v>845</v>
      </c>
      <c r="I215" s="103">
        <v>19648</v>
      </c>
      <c r="J215" s="103">
        <v>107381</v>
      </c>
      <c r="K215" s="108"/>
    </row>
    <row r="216" spans="1:11">
      <c r="A216" s="81" t="s">
        <v>16</v>
      </c>
      <c r="B216" s="81"/>
      <c r="C216" s="103">
        <v>4777</v>
      </c>
      <c r="D216" s="103">
        <v>9298</v>
      </c>
      <c r="E216" s="103">
        <v>9456</v>
      </c>
      <c r="F216" s="103">
        <v>51875</v>
      </c>
      <c r="G216" s="103">
        <v>11867</v>
      </c>
      <c r="H216" s="103">
        <v>842</v>
      </c>
      <c r="I216" s="103">
        <v>19800</v>
      </c>
      <c r="J216" s="103">
        <v>107915</v>
      </c>
      <c r="K216" s="108"/>
    </row>
    <row r="217" spans="1:11">
      <c r="A217" s="28" t="s">
        <v>17</v>
      </c>
      <c r="B217" s="28"/>
      <c r="C217" s="102">
        <v>4573</v>
      </c>
      <c r="D217" s="102">
        <v>9505</v>
      </c>
      <c r="E217" s="102">
        <v>9503</v>
      </c>
      <c r="F217" s="102">
        <v>52036</v>
      </c>
      <c r="G217" s="102">
        <v>11866</v>
      </c>
      <c r="H217" s="102">
        <v>837</v>
      </c>
      <c r="I217" s="102">
        <v>19750</v>
      </c>
      <c r="J217" s="102">
        <v>108070</v>
      </c>
      <c r="K217" s="108"/>
    </row>
    <row r="218" spans="1:11">
      <c r="A218" s="28" t="s">
        <v>18</v>
      </c>
      <c r="B218" s="28"/>
      <c r="C218" s="102">
        <v>4433</v>
      </c>
      <c r="D218" s="102">
        <v>9551</v>
      </c>
      <c r="E218" s="102">
        <v>9516</v>
      </c>
      <c r="F218" s="102">
        <v>52063</v>
      </c>
      <c r="G218" s="102">
        <v>11885</v>
      </c>
      <c r="H218" s="102">
        <v>847</v>
      </c>
      <c r="I218" s="102">
        <v>19942</v>
      </c>
      <c r="J218" s="102">
        <v>108237</v>
      </c>
      <c r="K218" s="108"/>
    </row>
    <row r="219" spans="1:11">
      <c r="A219" s="81" t="s">
        <v>19</v>
      </c>
      <c r="B219" s="81"/>
      <c r="C219" s="103">
        <v>4372</v>
      </c>
      <c r="D219" s="103">
        <v>9695</v>
      </c>
      <c r="E219" s="103">
        <v>9774</v>
      </c>
      <c r="F219" s="103">
        <v>52074</v>
      </c>
      <c r="G219" s="103">
        <v>12058</v>
      </c>
      <c r="H219" s="103">
        <v>858</v>
      </c>
      <c r="I219" s="103">
        <v>20077</v>
      </c>
      <c r="J219" s="103">
        <v>108908</v>
      </c>
      <c r="K219" s="108"/>
    </row>
    <row r="220" spans="1:11">
      <c r="A220" s="81" t="s">
        <v>20</v>
      </c>
      <c r="B220" s="81"/>
      <c r="C220" s="103">
        <v>4386</v>
      </c>
      <c r="D220" s="103">
        <v>9712</v>
      </c>
      <c r="E220" s="103">
        <v>9790</v>
      </c>
      <c r="F220" s="103">
        <v>52080</v>
      </c>
      <c r="G220" s="103">
        <v>12080</v>
      </c>
      <c r="H220" s="103">
        <v>858</v>
      </c>
      <c r="I220" s="103">
        <v>20104</v>
      </c>
      <c r="J220" s="103">
        <v>109010</v>
      </c>
      <c r="K220" s="108"/>
    </row>
    <row r="221" spans="1:11">
      <c r="A221" s="28" t="s">
        <v>21</v>
      </c>
      <c r="B221" s="28"/>
      <c r="C221" s="102">
        <v>4394</v>
      </c>
      <c r="D221" s="102">
        <v>9780</v>
      </c>
      <c r="E221" s="102">
        <v>9793</v>
      </c>
      <c r="F221" s="102">
        <v>52167</v>
      </c>
      <c r="G221" s="102">
        <v>12077</v>
      </c>
      <c r="H221" s="102">
        <v>859</v>
      </c>
      <c r="I221" s="102">
        <v>20105</v>
      </c>
      <c r="J221" s="102">
        <v>109175</v>
      </c>
      <c r="K221" s="108"/>
    </row>
    <row r="222" spans="1:11">
      <c r="A222" s="28" t="s">
        <v>22</v>
      </c>
      <c r="B222" s="28"/>
      <c r="C222" s="102">
        <v>4400</v>
      </c>
      <c r="D222" s="102">
        <v>9797</v>
      </c>
      <c r="E222" s="102">
        <v>9806</v>
      </c>
      <c r="F222" s="102">
        <v>52226</v>
      </c>
      <c r="G222" s="102">
        <v>12097</v>
      </c>
      <c r="H222" s="102">
        <v>861</v>
      </c>
      <c r="I222" s="102">
        <v>20163</v>
      </c>
      <c r="J222" s="102">
        <v>109350</v>
      </c>
      <c r="K222" s="108"/>
    </row>
    <row r="223" spans="1:11">
      <c r="A223" s="81" t="s">
        <v>23</v>
      </c>
      <c r="B223" s="81"/>
      <c r="C223" s="103">
        <v>4386</v>
      </c>
      <c r="D223" s="103">
        <v>9787</v>
      </c>
      <c r="E223" s="103">
        <v>9795</v>
      </c>
      <c r="F223" s="103">
        <v>52203</v>
      </c>
      <c r="G223" s="103">
        <v>12051</v>
      </c>
      <c r="H223" s="103">
        <v>856</v>
      </c>
      <c r="I223" s="103">
        <v>20045</v>
      </c>
      <c r="J223" s="103">
        <v>109123</v>
      </c>
      <c r="K223" s="108"/>
    </row>
    <row r="224" spans="1:11">
      <c r="A224" s="81" t="s">
        <v>24</v>
      </c>
      <c r="B224" s="81"/>
      <c r="C224" s="103">
        <v>4403</v>
      </c>
      <c r="D224" s="103">
        <v>9803</v>
      </c>
      <c r="E224" s="103">
        <v>9813</v>
      </c>
      <c r="F224" s="103">
        <v>52080</v>
      </c>
      <c r="G224" s="103">
        <v>12098</v>
      </c>
      <c r="H224" s="103">
        <v>864</v>
      </c>
      <c r="I224" s="103">
        <v>20155</v>
      </c>
      <c r="J224" s="103">
        <v>109216</v>
      </c>
      <c r="K224" s="108"/>
    </row>
    <row r="225" spans="1:11">
      <c r="A225" s="28"/>
      <c r="B225" s="28"/>
      <c r="C225" s="102"/>
      <c r="D225" s="102"/>
      <c r="E225" s="102"/>
      <c r="F225" s="102"/>
      <c r="G225" s="102"/>
      <c r="H225" s="102"/>
      <c r="I225" s="102"/>
      <c r="J225" s="102"/>
      <c r="K225" s="108"/>
    </row>
    <row r="226" spans="1:11">
      <c r="A226" s="72">
        <v>2018</v>
      </c>
      <c r="B226" s="72"/>
      <c r="C226" s="107">
        <v>4294</v>
      </c>
      <c r="D226" s="107">
        <v>9843</v>
      </c>
      <c r="E226" s="107">
        <v>10012</v>
      </c>
      <c r="F226" s="107">
        <v>52792</v>
      </c>
      <c r="G226" s="107">
        <v>12349</v>
      </c>
      <c r="H226" s="107">
        <v>864</v>
      </c>
      <c r="I226" s="107">
        <v>20658</v>
      </c>
      <c r="J226" s="107">
        <v>110811</v>
      </c>
      <c r="K226" s="108"/>
    </row>
    <row r="227" spans="1:11">
      <c r="A227" s="28"/>
      <c r="B227" s="28"/>
      <c r="C227" s="102"/>
      <c r="D227" s="102"/>
      <c r="E227" s="102"/>
      <c r="F227" s="102"/>
      <c r="G227" s="102"/>
      <c r="H227" s="102"/>
      <c r="I227" s="102"/>
      <c r="J227" s="102"/>
      <c r="K227" s="108"/>
    </row>
    <row r="228" spans="1:11">
      <c r="A228" s="28" t="s">
        <v>13</v>
      </c>
      <c r="B228" s="28"/>
      <c r="C228" s="102">
        <v>4370</v>
      </c>
      <c r="D228" s="102">
        <v>9794</v>
      </c>
      <c r="E228" s="102">
        <v>9766</v>
      </c>
      <c r="F228" s="102">
        <v>52000</v>
      </c>
      <c r="G228" s="102">
        <v>12076</v>
      </c>
      <c r="H228" s="102">
        <v>864</v>
      </c>
      <c r="I228" s="102">
        <v>20206</v>
      </c>
      <c r="J228" s="102">
        <v>109076</v>
      </c>
      <c r="K228" s="108"/>
    </row>
    <row r="229" spans="1:11">
      <c r="A229" s="28" t="s">
        <v>14</v>
      </c>
      <c r="B229" s="28"/>
      <c r="C229" s="102">
        <v>4310</v>
      </c>
      <c r="D229" s="102">
        <v>9739</v>
      </c>
      <c r="E229" s="102">
        <v>9688</v>
      </c>
      <c r="F229" s="102">
        <v>52039</v>
      </c>
      <c r="G229" s="102">
        <v>12062</v>
      </c>
      <c r="H229" s="102">
        <v>854</v>
      </c>
      <c r="I229" s="102">
        <v>20230</v>
      </c>
      <c r="J229" s="102">
        <v>108922</v>
      </c>
      <c r="K229" s="108"/>
    </row>
    <row r="230" spans="1:11">
      <c r="A230" s="81" t="s">
        <v>15</v>
      </c>
      <c r="B230" s="81"/>
      <c r="C230" s="103">
        <v>4303</v>
      </c>
      <c r="D230" s="103">
        <v>9738</v>
      </c>
      <c r="E230" s="103">
        <v>9968</v>
      </c>
      <c r="F230" s="103">
        <v>52967</v>
      </c>
      <c r="G230" s="103">
        <v>12206</v>
      </c>
      <c r="H230" s="103">
        <v>865</v>
      </c>
      <c r="I230" s="103">
        <v>20210</v>
      </c>
      <c r="J230" s="103">
        <v>110257</v>
      </c>
      <c r="K230" s="108"/>
    </row>
    <row r="231" spans="1:11">
      <c r="A231" s="81" t="s">
        <v>16</v>
      </c>
      <c r="B231" s="81"/>
      <c r="C231" s="103">
        <v>4291</v>
      </c>
      <c r="D231" s="103">
        <v>9804</v>
      </c>
      <c r="E231" s="103">
        <v>10062</v>
      </c>
      <c r="F231" s="103">
        <v>53013</v>
      </c>
      <c r="G231" s="103">
        <v>12352</v>
      </c>
      <c r="H231" s="103">
        <v>869</v>
      </c>
      <c r="I231" s="103">
        <v>20760</v>
      </c>
      <c r="J231" s="103">
        <v>111151</v>
      </c>
      <c r="K231" s="108"/>
    </row>
    <row r="232" spans="1:11">
      <c r="A232" s="28" t="s">
        <v>17</v>
      </c>
      <c r="B232" s="28"/>
      <c r="C232" s="102">
        <v>4283</v>
      </c>
      <c r="D232" s="102">
        <v>9806</v>
      </c>
      <c r="E232" s="102">
        <v>10087</v>
      </c>
      <c r="F232" s="102">
        <v>53035</v>
      </c>
      <c r="G232" s="102">
        <v>12380</v>
      </c>
      <c r="H232" s="102">
        <v>870</v>
      </c>
      <c r="I232" s="102">
        <v>20846</v>
      </c>
      <c r="J232" s="102">
        <v>111307</v>
      </c>
      <c r="K232" s="108"/>
    </row>
    <row r="233" spans="1:11">
      <c r="A233" s="28" t="s">
        <v>18</v>
      </c>
      <c r="B233" s="28"/>
      <c r="C233" s="102">
        <v>4293</v>
      </c>
      <c r="D233" s="102">
        <v>9836</v>
      </c>
      <c r="E233" s="102">
        <v>10099</v>
      </c>
      <c r="F233" s="102">
        <v>52981</v>
      </c>
      <c r="G233" s="102">
        <v>12387</v>
      </c>
      <c r="H233" s="102">
        <v>867</v>
      </c>
      <c r="I233" s="102">
        <v>20901</v>
      </c>
      <c r="J233" s="102">
        <v>111364</v>
      </c>
      <c r="K233" s="108"/>
    </row>
    <row r="234" spans="1:11">
      <c r="A234" s="81" t="s">
        <v>19</v>
      </c>
      <c r="B234" s="81"/>
      <c r="C234" s="103">
        <v>4291</v>
      </c>
      <c r="D234" s="103">
        <v>9956</v>
      </c>
      <c r="E234" s="103">
        <v>10145</v>
      </c>
      <c r="F234" s="103">
        <v>52947</v>
      </c>
      <c r="G234" s="103">
        <v>12475</v>
      </c>
      <c r="H234" s="103">
        <v>871</v>
      </c>
      <c r="I234" s="103">
        <v>20903</v>
      </c>
      <c r="J234" s="103">
        <v>111588</v>
      </c>
      <c r="K234" s="108"/>
    </row>
    <row r="235" spans="1:11">
      <c r="A235" s="81" t="s">
        <v>20</v>
      </c>
      <c r="B235" s="81"/>
      <c r="C235" s="103">
        <v>4284</v>
      </c>
      <c r="D235" s="103">
        <v>9936</v>
      </c>
      <c r="E235" s="103">
        <v>10162</v>
      </c>
      <c r="F235" s="103">
        <v>52940</v>
      </c>
      <c r="G235" s="103">
        <v>12462</v>
      </c>
      <c r="H235" s="103">
        <v>867</v>
      </c>
      <c r="I235" s="103">
        <v>20863</v>
      </c>
      <c r="J235" s="103">
        <v>111514</v>
      </c>
      <c r="K235" s="108"/>
    </row>
    <row r="236" spans="1:11">
      <c r="A236" s="28" t="s">
        <v>21</v>
      </c>
      <c r="B236" s="28"/>
      <c r="C236" s="102">
        <v>4277</v>
      </c>
      <c r="D236" s="102">
        <v>9881</v>
      </c>
      <c r="E236" s="102">
        <v>10104</v>
      </c>
      <c r="F236" s="102">
        <v>52879</v>
      </c>
      <c r="G236" s="102">
        <v>12428</v>
      </c>
      <c r="H236" s="102">
        <v>856</v>
      </c>
      <c r="I236" s="102">
        <v>20766</v>
      </c>
      <c r="J236" s="102">
        <v>111191</v>
      </c>
      <c r="K236" s="108"/>
    </row>
    <row r="237" spans="1:11">
      <c r="A237" s="28" t="s">
        <v>22</v>
      </c>
      <c r="B237" s="28"/>
      <c r="C237" s="102">
        <v>4274</v>
      </c>
      <c r="D237" s="102">
        <v>9875</v>
      </c>
      <c r="E237" s="102">
        <v>10057</v>
      </c>
      <c r="F237" s="102">
        <v>52925</v>
      </c>
      <c r="G237" s="102">
        <v>12422</v>
      </c>
      <c r="H237" s="102">
        <v>857</v>
      </c>
      <c r="I237" s="102">
        <v>20672</v>
      </c>
      <c r="J237" s="102">
        <v>111082</v>
      </c>
      <c r="K237" s="108"/>
    </row>
    <row r="238" spans="1:11">
      <c r="A238" s="81" t="s">
        <v>23</v>
      </c>
      <c r="B238" s="81"/>
      <c r="C238" s="103">
        <v>4262</v>
      </c>
      <c r="D238" s="103">
        <v>9875</v>
      </c>
      <c r="E238" s="103">
        <v>10007</v>
      </c>
      <c r="F238" s="103">
        <v>52891</v>
      </c>
      <c r="G238" s="103">
        <v>12467</v>
      </c>
      <c r="H238" s="103">
        <v>863</v>
      </c>
      <c r="I238" s="103">
        <v>20760</v>
      </c>
      <c r="J238" s="103">
        <v>111125</v>
      </c>
      <c r="K238" s="108"/>
    </row>
    <row r="239" spans="1:11">
      <c r="A239" s="81" t="s">
        <v>24</v>
      </c>
      <c r="B239" s="81"/>
      <c r="C239" s="103">
        <v>4286</v>
      </c>
      <c r="D239" s="103">
        <v>9872</v>
      </c>
      <c r="E239" s="103">
        <v>10001</v>
      </c>
      <c r="F239" s="103">
        <v>52883</v>
      </c>
      <c r="G239" s="103">
        <v>12474</v>
      </c>
      <c r="H239" s="103">
        <v>861</v>
      </c>
      <c r="I239" s="103">
        <v>20782</v>
      </c>
      <c r="J239" s="103">
        <v>111159</v>
      </c>
      <c r="K239" s="108"/>
    </row>
    <row r="240" spans="1:11" ht="15.75" thickBot="1">
      <c r="A240" s="109"/>
      <c r="B240" s="109"/>
      <c r="C240" s="110"/>
      <c r="D240" s="110"/>
      <c r="E240" s="110"/>
      <c r="F240" s="110"/>
      <c r="G240" s="110"/>
      <c r="H240" s="110"/>
      <c r="I240" s="110"/>
      <c r="J240" s="110"/>
      <c r="K240" s="111"/>
    </row>
    <row r="241" spans="1:11">
      <c r="A241" s="46" t="s">
        <v>26</v>
      </c>
      <c r="B241" s="46" t="s">
        <v>63</v>
      </c>
      <c r="C241" s="125" t="s">
        <v>64</v>
      </c>
      <c r="D241" s="125"/>
      <c r="E241" s="125"/>
      <c r="F241" s="125"/>
      <c r="G241" s="125"/>
      <c r="H241" s="125"/>
      <c r="I241" s="125"/>
      <c r="J241" s="125"/>
      <c r="K241" s="112"/>
    </row>
    <row r="242" spans="1:11">
      <c r="A242" s="46" t="s">
        <v>28</v>
      </c>
      <c r="B242" s="113" t="s">
        <v>65</v>
      </c>
      <c r="C242" s="126" t="s">
        <v>66</v>
      </c>
      <c r="D242" s="126"/>
      <c r="E242" s="126"/>
      <c r="F242" s="126"/>
      <c r="G242" s="126"/>
      <c r="H242" s="126"/>
      <c r="I242" s="126"/>
      <c r="J242" s="126"/>
      <c r="K242" s="112"/>
    </row>
    <row r="243" spans="1:11">
      <c r="A243" s="46" t="s">
        <v>30</v>
      </c>
      <c r="B243" s="46" t="s">
        <v>65</v>
      </c>
      <c r="C243" s="46" t="s">
        <v>67</v>
      </c>
      <c r="D243" s="114"/>
      <c r="E243" s="114"/>
      <c r="F243" s="114"/>
      <c r="G243" s="114"/>
      <c r="H243" s="114"/>
      <c r="I243" s="114"/>
      <c r="J243" s="114"/>
      <c r="K243" s="112"/>
    </row>
  </sheetData>
  <mergeCells count="6">
    <mergeCell ref="C242:J242"/>
    <mergeCell ref="A1:I1"/>
    <mergeCell ref="A2:C2"/>
    <mergeCell ref="I2:J2"/>
    <mergeCell ref="A4:B4"/>
    <mergeCell ref="C241:J24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03EB-E495-4AB1-837E-473E40B2A150}">
  <dimension ref="A1"/>
  <sheetViews>
    <sheetView workbookViewId="0">
      <selection activeCell="F12" sqref="F12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ipc</vt:lpstr>
      <vt:lpstr>datosipc</vt:lpstr>
      <vt:lpstr>canasta</vt:lpstr>
      <vt:lpstr>datoscanasta</vt:lpstr>
      <vt:lpstr>salarios</vt:lpstr>
      <vt:lpstr>datossalarios</vt:lpstr>
      <vt:lpstr>salarios!_3_6B06</vt:lpstr>
      <vt:lpstr>canasta!Print_Area</vt:lpstr>
      <vt:lpstr>canasta!sheet001</vt:lpstr>
      <vt:lpstr>ipc!sheet001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Estrada</dc:creator>
  <cp:lastModifiedBy>Eduardo Estrada</cp:lastModifiedBy>
  <dcterms:created xsi:type="dcterms:W3CDTF">2019-04-03T22:31:28Z</dcterms:created>
  <dcterms:modified xsi:type="dcterms:W3CDTF">2019-05-04T03:54:32Z</dcterms:modified>
</cp:coreProperties>
</file>