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nko\Univer\МP3\Lab 1\"/>
    </mc:Choice>
  </mc:AlternateContent>
  <bookViews>
    <workbookView xWindow="0" yWindow="0" windowWidth="28800" windowHeight="1087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31" i="1" l="1"/>
  <c r="X32" i="1"/>
  <c r="X33" i="1"/>
  <c r="X34" i="1"/>
  <c r="X35" i="1"/>
  <c r="X36" i="1"/>
  <c r="X37" i="1"/>
  <c r="X38" i="1"/>
  <c r="X39" i="1"/>
  <c r="X40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" i="1"/>
  <c r="Y40" i="1"/>
  <c r="Y39" i="1"/>
  <c r="Y38" i="1"/>
  <c r="Y37" i="1"/>
  <c r="Y36" i="1"/>
  <c r="Y35" i="1"/>
  <c r="Y34" i="1"/>
  <c r="Y33" i="1"/>
  <c r="Y32" i="1"/>
  <c r="Y31" i="1"/>
  <c r="AB21" i="1"/>
  <c r="Y21" i="1"/>
  <c r="AB20" i="1"/>
  <c r="Y20" i="1"/>
  <c r="AB19" i="1"/>
  <c r="Y19" i="1"/>
  <c r="AB18" i="1"/>
  <c r="Y18" i="1"/>
  <c r="AB17" i="1"/>
  <c r="Y17" i="1"/>
  <c r="AB16" i="1"/>
  <c r="Y16" i="1"/>
  <c r="AB15" i="1"/>
  <c r="Y15" i="1"/>
  <c r="AB14" i="1"/>
  <c r="Y14" i="1"/>
  <c r="AB13" i="1"/>
  <c r="Y13" i="1"/>
  <c r="AB12" i="1"/>
  <c r="Y12" i="1"/>
  <c r="AB11" i="1"/>
  <c r="Y11" i="1"/>
  <c r="AB10" i="1"/>
  <c r="Y10" i="1"/>
  <c r="AB9" i="1"/>
  <c r="Y9" i="1"/>
  <c r="AB8" i="1"/>
  <c r="Y8" i="1"/>
  <c r="AB7" i="1"/>
  <c r="Y7" i="1"/>
  <c r="AB6" i="1"/>
  <c r="Y6" i="1"/>
  <c r="AB5" i="1"/>
  <c r="Y5" i="1"/>
  <c r="AB4" i="1"/>
  <c r="Y4" i="1"/>
  <c r="AB3" i="1"/>
  <c r="Y3" i="1"/>
  <c r="AB2" i="1"/>
  <c r="Y2" i="1"/>
  <c r="A40" i="1"/>
  <c r="A39" i="1"/>
  <c r="A38" i="1"/>
  <c r="A37" i="1"/>
  <c r="A36" i="1"/>
  <c r="A35" i="1"/>
  <c r="A34" i="1"/>
  <c r="A33" i="1"/>
  <c r="A32" i="1"/>
  <c r="A31" i="1"/>
  <c r="D2" i="1"/>
  <c r="D3" i="1"/>
  <c r="A3" i="1" s="1"/>
  <c r="D4" i="1"/>
  <c r="A4" i="1" s="1"/>
  <c r="D5" i="1"/>
  <c r="A5" i="1" s="1"/>
  <c r="D6" i="1"/>
  <c r="D7" i="1"/>
  <c r="D8" i="1"/>
  <c r="A8" i="1" s="1"/>
  <c r="D9" i="1"/>
  <c r="A9" i="1" s="1"/>
  <c r="D10" i="1"/>
  <c r="D11" i="1"/>
  <c r="D12" i="1"/>
  <c r="D13" i="1"/>
  <c r="A13" i="1" s="1"/>
  <c r="D14" i="1"/>
  <c r="D15" i="1"/>
  <c r="D16" i="1"/>
  <c r="D17" i="1"/>
  <c r="A17" i="1" s="1"/>
  <c r="D18" i="1"/>
  <c r="D19" i="1"/>
  <c r="D20" i="1"/>
  <c r="A20" i="1" s="1"/>
  <c r="D21" i="1"/>
  <c r="A21" i="1" s="1"/>
  <c r="A2" i="1"/>
  <c r="A6" i="1"/>
  <c r="A7" i="1"/>
  <c r="A10" i="1"/>
  <c r="A11" i="1"/>
  <c r="A12" i="1"/>
  <c r="A14" i="1"/>
  <c r="A15" i="1"/>
  <c r="A16" i="1"/>
  <c r="A18" i="1"/>
  <c r="A19" i="1"/>
</calcChain>
</file>

<file path=xl/sharedStrings.xml><?xml version="1.0" encoding="utf-8"?>
<sst xmlns="http://schemas.openxmlformats.org/spreadsheetml/2006/main" count="24" uniqueCount="8">
  <si>
    <t>T1</t>
  </si>
  <si>
    <t>Tn</t>
  </si>
  <si>
    <t>Ky</t>
  </si>
  <si>
    <t>r</t>
  </si>
  <si>
    <t>r=</t>
  </si>
  <si>
    <t>n</t>
  </si>
  <si>
    <t>е</t>
  </si>
  <si>
    <t>n=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</si>
</sst>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ru-RU"/>
              <a:t>Зависимость</a:t>
            </a:r>
            <a:r>
              <a:rPr lang="ru-RU" baseline="0"/>
              <a:t> коэффициента ускорения Ку от ранга задачи</a:t>
            </a:r>
            <a:r>
              <a:rPr lang="en-US" baseline="0"/>
              <a:t> r</a:t>
            </a:r>
            <a:r>
              <a:rPr lang="ru-RU" baseline="0"/>
              <a:t>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n=4</c:v>
          </c:tx>
          <c:spPr>
            <a:ln w="31750" cap="rnd">
              <a:solidFill>
                <a:schemeClr val="accent2">
                  <a:alpha val="55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2"/>
              </a:solidFill>
              <a:ln w="31750">
                <a:solidFill>
                  <a:schemeClr val="accent2"/>
                </a:solidFill>
                <a:round/>
              </a:ln>
              <a:effectLst/>
            </c:spPr>
          </c:marker>
          <c:val>
            <c:numRef>
              <c:f>Лист1!$A$2:$A$21</c:f>
              <c:numCache>
                <c:formatCode>General</c:formatCode>
                <c:ptCount val="20"/>
                <c:pt idx="0">
                  <c:v>1</c:v>
                </c:pt>
                <c:pt idx="1">
                  <c:v>1.6</c:v>
                </c:pt>
                <c:pt idx="2">
                  <c:v>2</c:v>
                </c:pt>
                <c:pt idx="3">
                  <c:v>2.2857142857142856</c:v>
                </c:pt>
                <c:pt idx="4">
                  <c:v>2.5</c:v>
                </c:pt>
                <c:pt idx="5">
                  <c:v>2.6666666666666665</c:v>
                </c:pt>
                <c:pt idx="6">
                  <c:v>2.8</c:v>
                </c:pt>
                <c:pt idx="7">
                  <c:v>2.9090909090909092</c:v>
                </c:pt>
                <c:pt idx="8">
                  <c:v>3</c:v>
                </c:pt>
                <c:pt idx="9">
                  <c:v>3.0769230769230771</c:v>
                </c:pt>
                <c:pt idx="10">
                  <c:v>3.1428571428571428</c:v>
                </c:pt>
                <c:pt idx="11">
                  <c:v>3.2</c:v>
                </c:pt>
                <c:pt idx="12">
                  <c:v>3.25</c:v>
                </c:pt>
                <c:pt idx="13">
                  <c:v>3.2941176470588234</c:v>
                </c:pt>
                <c:pt idx="14">
                  <c:v>3.3333333333333335</c:v>
                </c:pt>
                <c:pt idx="15">
                  <c:v>3.3684210526315788</c:v>
                </c:pt>
                <c:pt idx="16">
                  <c:v>3.4</c:v>
                </c:pt>
                <c:pt idx="17">
                  <c:v>3.4285714285714284</c:v>
                </c:pt>
                <c:pt idx="18">
                  <c:v>3.4545454545454546</c:v>
                </c:pt>
                <c:pt idx="19">
                  <c:v>3.4782608695652173</c:v>
                </c:pt>
              </c:numCache>
            </c:numRef>
          </c:val>
          <c:smooth val="0"/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9837256"/>
        <c:axId val="369838040"/>
      </c:lineChart>
      <c:catAx>
        <c:axId val="369837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alpha val="3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100" b="1" i="0" u="none" strike="noStrike" baseline="0">
                    <a:effectLst/>
                  </a:rPr>
                  <a:t>Ранг задачи</a:t>
                </a:r>
                <a:r>
                  <a:rPr lang="en-US" sz="1100" b="1" i="0" u="none" strike="noStrike" baseline="0">
                    <a:effectLst/>
                  </a:rPr>
                  <a:t> r</a:t>
                </a:r>
                <a:r>
                  <a:rPr lang="ru-RU" sz="1100" b="1" i="0" u="none" strike="noStrike" baseline="0">
                    <a:effectLst/>
                  </a:rPr>
                  <a:t> </a:t>
                </a:r>
                <a:endParaRPr lang="ru-RU" sz="11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9838040"/>
        <c:crosses val="autoZero"/>
        <c:auto val="1"/>
        <c:lblAlgn val="ctr"/>
        <c:lblOffset val="100"/>
        <c:noMultiLvlLbl val="0"/>
      </c:catAx>
      <c:valAx>
        <c:axId val="369838040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alpha val="3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100" b="1" i="0" u="none" strike="noStrike" baseline="0">
                    <a:effectLst/>
                  </a:rPr>
                  <a:t>Коэффициент ускорения Ку </a:t>
                </a:r>
                <a:endParaRPr lang="ru-RU" sz="11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9837256"/>
        <c:crosses val="autoZero"/>
        <c:crossBetween val="midCat"/>
        <c:majorUnit val="1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324829931972793"/>
          <c:y val="0.31411708505761932"/>
          <c:w val="8.8044217687074836E-2"/>
          <c:h val="5.69192041178901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4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ru-RU"/>
              <a:t>Зависимость</a:t>
            </a:r>
            <a:r>
              <a:rPr lang="ru-RU" baseline="0"/>
              <a:t> коэффициента ускорения Ку от количества этапов </a:t>
            </a:r>
            <a:r>
              <a:rPr lang="en-US" baseline="0"/>
              <a:t>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1"/>
        <c:ser>
          <c:idx val="0"/>
          <c:order val="0"/>
          <c:tx>
            <c:v>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Лист1!$C$31</c:f>
              <c:numCache>
                <c:formatCode>General</c:formatCode>
                <c:ptCount val="1"/>
                <c:pt idx="0">
                  <c:v>4</c:v>
                </c:pt>
              </c:numCache>
            </c:numRef>
          </c:xVal>
          <c:yVal>
            <c:numRef>
              <c:f>Лист1!$A$31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ser>
          <c:idx val="1"/>
          <c:order val="1"/>
          <c:tx>
            <c:v>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Лист1!$C$32</c:f>
              <c:numCache>
                <c:formatCode>General</c:formatCode>
                <c:ptCount val="1"/>
                <c:pt idx="0">
                  <c:v>4</c:v>
                </c:pt>
              </c:numCache>
            </c:numRef>
          </c:xVal>
          <c:yVal>
            <c:numRef>
              <c:f>Лист1!$A$32</c:f>
              <c:numCache>
                <c:formatCode>General</c:formatCode>
                <c:ptCount val="1"/>
                <c:pt idx="0">
                  <c:v>1.6</c:v>
                </c:pt>
              </c:numCache>
            </c:numRef>
          </c:yVal>
          <c:smooth val="0"/>
        </c:ser>
        <c:ser>
          <c:idx val="2"/>
          <c:order val="2"/>
          <c:tx>
            <c:v>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Лист1!$C$33</c:f>
              <c:numCache>
                <c:formatCode>General</c:formatCode>
                <c:ptCount val="1"/>
                <c:pt idx="0">
                  <c:v>4</c:v>
                </c:pt>
              </c:numCache>
            </c:numRef>
          </c:xVal>
          <c:yVal>
            <c:numRef>
              <c:f>Лист1!$A$33</c:f>
              <c:numCache>
                <c:formatCode>General</c:formatCode>
                <c:ptCount val="1"/>
                <c:pt idx="0">
                  <c:v>2</c:v>
                </c:pt>
              </c:numCache>
            </c:numRef>
          </c:yVal>
          <c:smooth val="0"/>
        </c:ser>
        <c:ser>
          <c:idx val="3"/>
          <c:order val="3"/>
          <c:tx>
            <c:v>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Лист1!$C$34</c:f>
              <c:numCache>
                <c:formatCode>General</c:formatCode>
                <c:ptCount val="1"/>
                <c:pt idx="0">
                  <c:v>4</c:v>
                </c:pt>
              </c:numCache>
            </c:numRef>
          </c:xVal>
          <c:yVal>
            <c:numRef>
              <c:f>Лист1!$A$34</c:f>
              <c:numCache>
                <c:formatCode>General</c:formatCode>
                <c:ptCount val="1"/>
                <c:pt idx="0">
                  <c:v>2.2857142857142856</c:v>
                </c:pt>
              </c:numCache>
            </c:numRef>
          </c:yVal>
          <c:smooth val="0"/>
        </c:ser>
        <c:ser>
          <c:idx val="4"/>
          <c:order val="4"/>
          <c:tx>
            <c:v>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Лист1!$C$35</c:f>
              <c:numCache>
                <c:formatCode>General</c:formatCode>
                <c:ptCount val="1"/>
                <c:pt idx="0">
                  <c:v>4</c:v>
                </c:pt>
              </c:numCache>
            </c:numRef>
          </c:xVal>
          <c:yVal>
            <c:numRef>
              <c:f>Лист1!$A$35</c:f>
              <c:numCache>
                <c:formatCode>General</c:formatCode>
                <c:ptCount val="1"/>
                <c:pt idx="0">
                  <c:v>2.5</c:v>
                </c:pt>
              </c:numCache>
            </c:numRef>
          </c:yVal>
          <c:smooth val="0"/>
        </c:ser>
        <c:ser>
          <c:idx val="5"/>
          <c:order val="5"/>
          <c:tx>
            <c:v>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Лист1!$C$36</c:f>
              <c:numCache>
                <c:formatCode>General</c:formatCode>
                <c:ptCount val="1"/>
                <c:pt idx="0">
                  <c:v>4</c:v>
                </c:pt>
              </c:numCache>
            </c:numRef>
          </c:xVal>
          <c:yVal>
            <c:numRef>
              <c:f>Лист1!$A$36</c:f>
              <c:numCache>
                <c:formatCode>General</c:formatCode>
                <c:ptCount val="1"/>
                <c:pt idx="0">
                  <c:v>2.6666666666666665</c:v>
                </c:pt>
              </c:numCache>
            </c:numRef>
          </c:yVal>
          <c:smooth val="0"/>
        </c:ser>
        <c:ser>
          <c:idx val="6"/>
          <c:order val="6"/>
          <c:tx>
            <c:v>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Лист1!$C$37</c:f>
              <c:numCache>
                <c:formatCode>General</c:formatCode>
                <c:ptCount val="1"/>
                <c:pt idx="0">
                  <c:v>4</c:v>
                </c:pt>
              </c:numCache>
            </c:numRef>
          </c:xVal>
          <c:yVal>
            <c:numRef>
              <c:f>Лист1!$A$37</c:f>
              <c:numCache>
                <c:formatCode>General</c:formatCode>
                <c:ptCount val="1"/>
                <c:pt idx="0">
                  <c:v>2.8</c:v>
                </c:pt>
              </c:numCache>
            </c:numRef>
          </c:yVal>
          <c:smooth val="0"/>
        </c:ser>
        <c:ser>
          <c:idx val="7"/>
          <c:order val="7"/>
          <c:tx>
            <c:v>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Лист1!$C$38</c:f>
              <c:numCache>
                <c:formatCode>General</c:formatCode>
                <c:ptCount val="1"/>
                <c:pt idx="0">
                  <c:v>4</c:v>
                </c:pt>
              </c:numCache>
            </c:numRef>
          </c:xVal>
          <c:yVal>
            <c:numRef>
              <c:f>Лист1!$A$38</c:f>
              <c:numCache>
                <c:formatCode>General</c:formatCode>
                <c:ptCount val="1"/>
                <c:pt idx="0">
                  <c:v>2.9090909090909092</c:v>
                </c:pt>
              </c:numCache>
            </c:numRef>
          </c:yVal>
          <c:smooth val="0"/>
        </c:ser>
        <c:ser>
          <c:idx val="8"/>
          <c:order val="8"/>
          <c:tx>
            <c:v>9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Лист1!$C$39</c:f>
              <c:numCache>
                <c:formatCode>General</c:formatCode>
                <c:ptCount val="1"/>
                <c:pt idx="0">
                  <c:v>4</c:v>
                </c:pt>
              </c:numCache>
            </c:numRef>
          </c:xVal>
          <c:yVal>
            <c:numRef>
              <c:f>Лист1!$A$39</c:f>
              <c:numCache>
                <c:formatCode>General</c:formatCode>
                <c:ptCount val="1"/>
                <c:pt idx="0">
                  <c:v>3</c:v>
                </c:pt>
              </c:numCache>
            </c:numRef>
          </c:yVal>
          <c:smooth val="0"/>
        </c:ser>
        <c:ser>
          <c:idx val="9"/>
          <c:order val="9"/>
          <c:tx>
            <c:v>10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(Лист1!$C$40,Лист1!$C$30)</c:f>
              <c:numCache>
                <c:formatCode>General</c:formatCode>
                <c:ptCount val="2"/>
                <c:pt idx="0">
                  <c:v>4</c:v>
                </c:pt>
                <c:pt idx="1">
                  <c:v>1</c:v>
                </c:pt>
              </c:numCache>
            </c:numRef>
          </c:xVal>
          <c:yVal>
            <c:numRef>
              <c:f>(Лист1!$A$40,Лист1!$A$30)</c:f>
              <c:numCache>
                <c:formatCode>General</c:formatCode>
                <c:ptCount val="2"/>
                <c:pt idx="0">
                  <c:v>3.0769230769230771</c:v>
                </c:pt>
                <c:pt idx="1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8518240"/>
        <c:axId val="279948888"/>
      </c:scatterChart>
      <c:valAx>
        <c:axId val="428518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alpha val="3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100" b="1" i="0" u="none" strike="noStrike" baseline="0">
                    <a:effectLst/>
                  </a:rPr>
                  <a:t>Количество этапов </a:t>
                </a:r>
                <a:r>
                  <a:rPr lang="en-US" sz="1100" b="1" i="0" u="none" strike="noStrike" baseline="0">
                    <a:effectLst/>
                  </a:rPr>
                  <a:t>n</a:t>
                </a:r>
                <a:endParaRPr lang="ru-RU" sz="11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79948888"/>
        <c:crosses val="autoZero"/>
        <c:crossBetween val="midCat"/>
        <c:majorUnit val="1"/>
      </c:valAx>
      <c:valAx>
        <c:axId val="279948888"/>
        <c:scaling>
          <c:orientation val="minMax"/>
          <c:max val="4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alpha val="3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100" b="1" i="0" u="none" strike="noStrike" baseline="0">
                    <a:effectLst/>
                  </a:rPr>
                  <a:t>Коэффициент ускорения Ку </a:t>
                </a:r>
                <a:endParaRPr lang="ru-RU" sz="11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8518240"/>
        <c:crosses val="autoZero"/>
        <c:crossBetween val="midCat"/>
        <c:majorUnit val="0.5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4007298194868494"/>
          <c:y val="0.27583272949776982"/>
          <c:w val="4.9722936418661955E-2"/>
          <c:h val="0.525052225614655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ru-RU"/>
              <a:t>Зависимость</a:t>
            </a:r>
            <a:r>
              <a:rPr lang="ru-RU" baseline="0"/>
              <a:t> эффективности е от ранга задачи</a:t>
            </a:r>
            <a:r>
              <a:rPr lang="en-US" baseline="0"/>
              <a:t> r</a:t>
            </a:r>
            <a:r>
              <a:rPr lang="ru-RU" baseline="0"/>
              <a:t>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n=4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2"/>
              </a:solidFill>
              <a:ln w="15875">
                <a:solidFill>
                  <a:schemeClr val="accent2"/>
                </a:solidFill>
                <a:round/>
              </a:ln>
              <a:effectLst/>
            </c:spPr>
          </c:marker>
          <c:val>
            <c:numRef>
              <c:f>Лист1!$X$2:$X$21</c:f>
              <c:numCache>
                <c:formatCode>General</c:formatCode>
                <c:ptCount val="20"/>
                <c:pt idx="0">
                  <c:v>0.25</c:v>
                </c:pt>
                <c:pt idx="1">
                  <c:v>0.4</c:v>
                </c:pt>
                <c:pt idx="2">
                  <c:v>0.5</c:v>
                </c:pt>
                <c:pt idx="3">
                  <c:v>0.5714285714285714</c:v>
                </c:pt>
                <c:pt idx="4">
                  <c:v>0.625</c:v>
                </c:pt>
                <c:pt idx="5">
                  <c:v>0.66666666666666663</c:v>
                </c:pt>
                <c:pt idx="6">
                  <c:v>0.7</c:v>
                </c:pt>
                <c:pt idx="7">
                  <c:v>0.72727272727272729</c:v>
                </c:pt>
                <c:pt idx="8">
                  <c:v>0.75</c:v>
                </c:pt>
                <c:pt idx="9">
                  <c:v>0.76923076923076927</c:v>
                </c:pt>
                <c:pt idx="10">
                  <c:v>0.7857142857142857</c:v>
                </c:pt>
                <c:pt idx="11">
                  <c:v>0.8</c:v>
                </c:pt>
                <c:pt idx="12">
                  <c:v>0.8125</c:v>
                </c:pt>
                <c:pt idx="13">
                  <c:v>0.82352941176470584</c:v>
                </c:pt>
                <c:pt idx="14">
                  <c:v>0.83333333333333337</c:v>
                </c:pt>
                <c:pt idx="15">
                  <c:v>0.84210526315789469</c:v>
                </c:pt>
                <c:pt idx="16">
                  <c:v>0.85</c:v>
                </c:pt>
                <c:pt idx="17">
                  <c:v>0.8571428571428571</c:v>
                </c:pt>
                <c:pt idx="18">
                  <c:v>0.86363636363636365</c:v>
                </c:pt>
                <c:pt idx="19">
                  <c:v>0.86956521739130432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4682160"/>
        <c:axId val="434681768"/>
      </c:lineChart>
      <c:catAx>
        <c:axId val="43468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alpha val="3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100" b="1" i="0" u="none" strike="noStrike" baseline="0">
                    <a:effectLst/>
                  </a:rPr>
                  <a:t>Ранг задачи</a:t>
                </a:r>
                <a:r>
                  <a:rPr lang="en-US" sz="1100" b="1" i="0" u="none" strike="noStrike" baseline="0">
                    <a:effectLst/>
                  </a:rPr>
                  <a:t> r</a:t>
                </a:r>
                <a:r>
                  <a:rPr lang="ru-RU" sz="1100" b="1" i="0" u="none" strike="noStrike" baseline="0">
                    <a:effectLst/>
                  </a:rPr>
                  <a:t> </a:t>
                </a:r>
                <a:endParaRPr lang="ru-RU" sz="11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4681768"/>
        <c:crosses val="autoZero"/>
        <c:auto val="1"/>
        <c:lblAlgn val="ctr"/>
        <c:lblOffset val="100"/>
        <c:noMultiLvlLbl val="0"/>
      </c:catAx>
      <c:valAx>
        <c:axId val="434681768"/>
        <c:scaling>
          <c:orientation val="minMax"/>
          <c:max val="1.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alpha val="3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100" b="1" i="0" u="none" strike="noStrike" baseline="0">
                    <a:effectLst/>
                  </a:rPr>
                  <a:t>Эффективность е</a:t>
                </a:r>
                <a:endParaRPr lang="ru-RU" sz="11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4682160"/>
        <c:crosses val="autoZero"/>
        <c:crossBetween val="midCat"/>
        <c:majorUnit val="0.1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324829931972793"/>
          <c:y val="0.31411708505761932"/>
          <c:w val="8.7457683860945948E-2"/>
          <c:h val="6.24920964634021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4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ru-RU"/>
              <a:t>Зависимость</a:t>
            </a:r>
            <a:r>
              <a:rPr lang="ru-RU" baseline="0"/>
              <a:t> </a:t>
            </a:r>
            <a:r>
              <a:rPr lang="ru-RU" sz="1600" b="1" i="0" u="none" strike="noStrike" cap="none" normalizeH="0" baseline="0">
                <a:effectLst/>
              </a:rPr>
              <a:t>эффективности е </a:t>
            </a:r>
            <a:r>
              <a:rPr lang="ru-RU" baseline="0"/>
              <a:t>от количества этапов </a:t>
            </a:r>
            <a:r>
              <a:rPr lang="en-US" baseline="0"/>
              <a:t>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1"/>
        <c:ser>
          <c:idx val="0"/>
          <c:order val="0"/>
          <c:tx>
            <c:v>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Лист1!$AA$31</c:f>
              <c:numCache>
                <c:formatCode>General</c:formatCode>
                <c:ptCount val="1"/>
                <c:pt idx="0">
                  <c:v>4</c:v>
                </c:pt>
              </c:numCache>
            </c:numRef>
          </c:xVal>
          <c:yVal>
            <c:numRef>
              <c:f>Лист1!$X$31</c:f>
              <c:numCache>
                <c:formatCode>General</c:formatCode>
                <c:ptCount val="1"/>
                <c:pt idx="0">
                  <c:v>0.25</c:v>
                </c:pt>
              </c:numCache>
            </c:numRef>
          </c:yVal>
          <c:smooth val="0"/>
        </c:ser>
        <c:ser>
          <c:idx val="1"/>
          <c:order val="1"/>
          <c:tx>
            <c:v>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Лист1!$AA$32</c:f>
              <c:numCache>
                <c:formatCode>General</c:formatCode>
                <c:ptCount val="1"/>
                <c:pt idx="0">
                  <c:v>4</c:v>
                </c:pt>
              </c:numCache>
            </c:numRef>
          </c:xVal>
          <c:yVal>
            <c:numRef>
              <c:f>Лист1!$X$32</c:f>
              <c:numCache>
                <c:formatCode>General</c:formatCode>
                <c:ptCount val="1"/>
                <c:pt idx="0">
                  <c:v>0.4</c:v>
                </c:pt>
              </c:numCache>
            </c:numRef>
          </c:yVal>
          <c:smooth val="0"/>
        </c:ser>
        <c:ser>
          <c:idx val="2"/>
          <c:order val="2"/>
          <c:tx>
            <c:v>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Лист1!$AA$33</c:f>
              <c:numCache>
                <c:formatCode>General</c:formatCode>
                <c:ptCount val="1"/>
                <c:pt idx="0">
                  <c:v>4</c:v>
                </c:pt>
              </c:numCache>
            </c:numRef>
          </c:xVal>
          <c:yVal>
            <c:numRef>
              <c:f>Лист1!$X$33</c:f>
              <c:numCache>
                <c:formatCode>General</c:formatCode>
                <c:ptCount val="1"/>
                <c:pt idx="0">
                  <c:v>0.5</c:v>
                </c:pt>
              </c:numCache>
            </c:numRef>
          </c:yVal>
          <c:smooth val="0"/>
        </c:ser>
        <c:ser>
          <c:idx val="3"/>
          <c:order val="3"/>
          <c:tx>
            <c:v>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Лист1!$AA$34</c:f>
              <c:numCache>
                <c:formatCode>General</c:formatCode>
                <c:ptCount val="1"/>
                <c:pt idx="0">
                  <c:v>4</c:v>
                </c:pt>
              </c:numCache>
            </c:numRef>
          </c:xVal>
          <c:yVal>
            <c:numRef>
              <c:f>Лист1!$X$34</c:f>
              <c:numCache>
                <c:formatCode>General</c:formatCode>
                <c:ptCount val="1"/>
                <c:pt idx="0">
                  <c:v>0.5714285714285714</c:v>
                </c:pt>
              </c:numCache>
            </c:numRef>
          </c:yVal>
          <c:smooth val="0"/>
        </c:ser>
        <c:ser>
          <c:idx val="4"/>
          <c:order val="4"/>
          <c:tx>
            <c:v>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Лист1!$AA$35</c:f>
              <c:numCache>
                <c:formatCode>General</c:formatCode>
                <c:ptCount val="1"/>
                <c:pt idx="0">
                  <c:v>4</c:v>
                </c:pt>
              </c:numCache>
            </c:numRef>
          </c:xVal>
          <c:yVal>
            <c:numRef>
              <c:f>Лист1!$X$35</c:f>
              <c:numCache>
                <c:formatCode>General</c:formatCode>
                <c:ptCount val="1"/>
                <c:pt idx="0">
                  <c:v>0.625</c:v>
                </c:pt>
              </c:numCache>
            </c:numRef>
          </c:yVal>
          <c:smooth val="0"/>
        </c:ser>
        <c:ser>
          <c:idx val="5"/>
          <c:order val="5"/>
          <c:tx>
            <c:v>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Лист1!$AA$36</c:f>
              <c:numCache>
                <c:formatCode>General</c:formatCode>
                <c:ptCount val="1"/>
                <c:pt idx="0">
                  <c:v>4</c:v>
                </c:pt>
              </c:numCache>
            </c:numRef>
          </c:xVal>
          <c:yVal>
            <c:numRef>
              <c:f>Лист1!$X$36</c:f>
              <c:numCache>
                <c:formatCode>General</c:formatCode>
                <c:ptCount val="1"/>
                <c:pt idx="0">
                  <c:v>0.66666666666666663</c:v>
                </c:pt>
              </c:numCache>
            </c:numRef>
          </c:yVal>
          <c:smooth val="0"/>
        </c:ser>
        <c:ser>
          <c:idx val="6"/>
          <c:order val="6"/>
          <c:tx>
            <c:v>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Лист1!$AA$37</c:f>
              <c:numCache>
                <c:formatCode>General</c:formatCode>
                <c:ptCount val="1"/>
                <c:pt idx="0">
                  <c:v>4</c:v>
                </c:pt>
              </c:numCache>
            </c:numRef>
          </c:xVal>
          <c:yVal>
            <c:numRef>
              <c:f>Лист1!$X$37</c:f>
              <c:numCache>
                <c:formatCode>General</c:formatCode>
                <c:ptCount val="1"/>
                <c:pt idx="0">
                  <c:v>0.7</c:v>
                </c:pt>
              </c:numCache>
            </c:numRef>
          </c:yVal>
          <c:smooth val="0"/>
        </c:ser>
        <c:ser>
          <c:idx val="7"/>
          <c:order val="7"/>
          <c:tx>
            <c:v>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Лист1!$AA$38</c:f>
              <c:numCache>
                <c:formatCode>General</c:formatCode>
                <c:ptCount val="1"/>
                <c:pt idx="0">
                  <c:v>4</c:v>
                </c:pt>
              </c:numCache>
            </c:numRef>
          </c:xVal>
          <c:yVal>
            <c:numRef>
              <c:f>Лист1!$X$38</c:f>
              <c:numCache>
                <c:formatCode>General</c:formatCode>
                <c:ptCount val="1"/>
                <c:pt idx="0">
                  <c:v>0.72727272727272729</c:v>
                </c:pt>
              </c:numCache>
            </c:numRef>
          </c:yVal>
          <c:smooth val="0"/>
        </c:ser>
        <c:ser>
          <c:idx val="8"/>
          <c:order val="8"/>
          <c:tx>
            <c:v>9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Лист1!$AA$39</c:f>
              <c:numCache>
                <c:formatCode>General</c:formatCode>
                <c:ptCount val="1"/>
                <c:pt idx="0">
                  <c:v>4</c:v>
                </c:pt>
              </c:numCache>
            </c:numRef>
          </c:xVal>
          <c:yVal>
            <c:numRef>
              <c:f>Лист1!$X$39</c:f>
              <c:numCache>
                <c:formatCode>General</c:formatCode>
                <c:ptCount val="1"/>
                <c:pt idx="0">
                  <c:v>0.75</c:v>
                </c:pt>
              </c:numCache>
            </c:numRef>
          </c:yVal>
          <c:smooth val="0"/>
        </c:ser>
        <c:ser>
          <c:idx val="9"/>
          <c:order val="9"/>
          <c:tx>
            <c:v>10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(Лист1!$AA$40,Лист1!$AA$30)</c:f>
              <c:numCache>
                <c:formatCode>General</c:formatCode>
                <c:ptCount val="2"/>
                <c:pt idx="0">
                  <c:v>4</c:v>
                </c:pt>
                <c:pt idx="1">
                  <c:v>1</c:v>
                </c:pt>
              </c:numCache>
            </c:numRef>
          </c:xVal>
          <c:yVal>
            <c:numRef>
              <c:f>(Лист1!$X$40,Лист1!$X$30)</c:f>
              <c:numCache>
                <c:formatCode>General</c:formatCode>
                <c:ptCount val="2"/>
                <c:pt idx="0">
                  <c:v>0.76923076923076927</c:v>
                </c:pt>
                <c:pt idx="1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4675888"/>
        <c:axId val="434679416"/>
      </c:scatterChart>
      <c:valAx>
        <c:axId val="434675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alpha val="3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100" b="1" i="0" u="none" strike="noStrike" baseline="0">
                    <a:effectLst/>
                  </a:rPr>
                  <a:t>Количество этапов </a:t>
                </a:r>
                <a:r>
                  <a:rPr lang="en-US" sz="1100" b="1" i="0" u="none" strike="noStrike" baseline="0">
                    <a:effectLst/>
                  </a:rPr>
                  <a:t>n</a:t>
                </a:r>
                <a:endParaRPr lang="ru-RU" sz="11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4679416"/>
        <c:crosses val="autoZero"/>
        <c:crossBetween val="midCat"/>
        <c:majorUnit val="1"/>
      </c:valAx>
      <c:valAx>
        <c:axId val="434679416"/>
        <c:scaling>
          <c:orientation val="minMax"/>
          <c:max val="1.100000000000000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alpha val="3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100" b="1" i="0" u="none" strike="noStrike" baseline="0">
                    <a:effectLst/>
                  </a:rPr>
                  <a:t>Эффективность е </a:t>
                </a:r>
                <a:endParaRPr lang="ru-RU" sz="11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4675888"/>
        <c:crosses val="autoZero"/>
        <c:crossBetween val="midCat"/>
        <c:majorUnit val="0.1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1732</xdr:colOff>
      <xdr:row>0</xdr:row>
      <xdr:rowOff>187035</xdr:rowOff>
    </xdr:from>
    <xdr:to>
      <xdr:col>20</xdr:col>
      <xdr:colOff>154132</xdr:colOff>
      <xdr:row>25</xdr:row>
      <xdr:rowOff>82260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9525</xdr:colOff>
      <xdr:row>29</xdr:row>
      <xdr:rowOff>17319</xdr:rowOff>
    </xdr:from>
    <xdr:to>
      <xdr:col>20</xdr:col>
      <xdr:colOff>161925</xdr:colOff>
      <xdr:row>53</xdr:row>
      <xdr:rowOff>103044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32</xdr:col>
      <xdr:colOff>17318</xdr:colOff>
      <xdr:row>1</xdr:row>
      <xdr:rowOff>0</xdr:rowOff>
    </xdr:from>
    <xdr:to>
      <xdr:col>44</xdr:col>
      <xdr:colOff>169718</xdr:colOff>
      <xdr:row>25</xdr:row>
      <xdr:rowOff>85725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32</xdr:col>
      <xdr:colOff>0</xdr:colOff>
      <xdr:row>29</xdr:row>
      <xdr:rowOff>17319</xdr:rowOff>
    </xdr:from>
    <xdr:to>
      <xdr:col>44</xdr:col>
      <xdr:colOff>152400</xdr:colOff>
      <xdr:row>53</xdr:row>
      <xdr:rowOff>103044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9"/>
  <sheetViews>
    <sheetView tabSelected="1" topLeftCell="Y25" zoomScaleNormal="100" workbookViewId="0">
      <selection activeCell="AT45" sqref="AT45"/>
    </sheetView>
  </sheetViews>
  <sheetFormatPr defaultRowHeight="15" x14ac:dyDescent="0.25"/>
  <sheetData>
    <row r="1" spans="1:32" x14ac:dyDescent="0.25">
      <c r="A1" t="s">
        <v>2</v>
      </c>
      <c r="B1" t="s">
        <v>3</v>
      </c>
      <c r="D1" t="s">
        <v>0</v>
      </c>
      <c r="E1" t="s">
        <v>1</v>
      </c>
      <c r="G1" s="1" t="s">
        <v>7</v>
      </c>
      <c r="H1" s="2">
        <v>4</v>
      </c>
      <c r="X1" t="s">
        <v>6</v>
      </c>
      <c r="Y1" t="s">
        <v>2</v>
      </c>
      <c r="Z1" t="s">
        <v>3</v>
      </c>
      <c r="AB1" t="s">
        <v>0</v>
      </c>
      <c r="AC1" t="s">
        <v>1</v>
      </c>
      <c r="AE1" s="1" t="s">
        <v>7</v>
      </c>
      <c r="AF1" s="2">
        <v>4</v>
      </c>
    </row>
    <row r="2" spans="1:32" x14ac:dyDescent="0.25">
      <c r="A2">
        <f>D2/E2</f>
        <v>1</v>
      </c>
      <c r="B2">
        <v>1</v>
      </c>
      <c r="D2">
        <f>B2*$H$1</f>
        <v>4</v>
      </c>
      <c r="E2">
        <v>4</v>
      </c>
      <c r="X2">
        <f>Y2/$AF$1</f>
        <v>0.25</v>
      </c>
      <c r="Y2">
        <f>AB2/AC2</f>
        <v>1</v>
      </c>
      <c r="Z2">
        <v>1</v>
      </c>
      <c r="AB2">
        <f>Z2*$H$1</f>
        <v>4</v>
      </c>
      <c r="AC2">
        <v>4</v>
      </c>
    </row>
    <row r="3" spans="1:32" x14ac:dyDescent="0.25">
      <c r="A3">
        <f>D3/E3</f>
        <v>1.6</v>
      </c>
      <c r="B3">
        <v>2</v>
      </c>
      <c r="D3">
        <f t="shared" ref="D3:D21" si="0">B3*$H$1</f>
        <v>8</v>
      </c>
      <c r="E3">
        <v>5</v>
      </c>
      <c r="X3">
        <f t="shared" ref="X3:X21" si="1">Y3/$AF$1</f>
        <v>0.4</v>
      </c>
      <c r="Y3">
        <f>AB3/AC3</f>
        <v>1.6</v>
      </c>
      <c r="Z3">
        <v>2</v>
      </c>
      <c r="AB3">
        <f t="shared" ref="AB3:AB21" si="2">Z3*$H$1</f>
        <v>8</v>
      </c>
      <c r="AC3">
        <v>5</v>
      </c>
    </row>
    <row r="4" spans="1:32" x14ac:dyDescent="0.25">
      <c r="A4">
        <f>D4/E4</f>
        <v>2</v>
      </c>
      <c r="B4">
        <v>3</v>
      </c>
      <c r="D4">
        <f t="shared" si="0"/>
        <v>12</v>
      </c>
      <c r="E4">
        <v>6</v>
      </c>
      <c r="X4">
        <f t="shared" si="1"/>
        <v>0.5</v>
      </c>
      <c r="Y4">
        <f>AB4/AC4</f>
        <v>2</v>
      </c>
      <c r="Z4">
        <v>3</v>
      </c>
      <c r="AB4">
        <f t="shared" si="2"/>
        <v>12</v>
      </c>
      <c r="AC4">
        <v>6</v>
      </c>
    </row>
    <row r="5" spans="1:32" x14ac:dyDescent="0.25">
      <c r="A5">
        <f>D5/E5</f>
        <v>2.2857142857142856</v>
      </c>
      <c r="B5">
        <v>4</v>
      </c>
      <c r="D5">
        <f t="shared" si="0"/>
        <v>16</v>
      </c>
      <c r="E5">
        <v>7</v>
      </c>
      <c r="X5">
        <f t="shared" si="1"/>
        <v>0.5714285714285714</v>
      </c>
      <c r="Y5">
        <f>AB5/AC5</f>
        <v>2.2857142857142856</v>
      </c>
      <c r="Z5">
        <v>4</v>
      </c>
      <c r="AB5">
        <f t="shared" si="2"/>
        <v>16</v>
      </c>
      <c r="AC5">
        <v>7</v>
      </c>
    </row>
    <row r="6" spans="1:32" x14ac:dyDescent="0.25">
      <c r="A6">
        <f>D6/E6</f>
        <v>2.5</v>
      </c>
      <c r="B6">
        <v>5</v>
      </c>
      <c r="D6">
        <f t="shared" si="0"/>
        <v>20</v>
      </c>
      <c r="E6">
        <v>8</v>
      </c>
      <c r="X6">
        <f t="shared" si="1"/>
        <v>0.625</v>
      </c>
      <c r="Y6">
        <f>AB6/AC6</f>
        <v>2.5</v>
      </c>
      <c r="Z6">
        <v>5</v>
      </c>
      <c r="AB6">
        <f t="shared" si="2"/>
        <v>20</v>
      </c>
      <c r="AC6">
        <v>8</v>
      </c>
    </row>
    <row r="7" spans="1:32" x14ac:dyDescent="0.25">
      <c r="A7">
        <f>D7/E7</f>
        <v>2.6666666666666665</v>
      </c>
      <c r="B7">
        <v>6</v>
      </c>
      <c r="D7">
        <f t="shared" si="0"/>
        <v>24</v>
      </c>
      <c r="E7">
        <v>9</v>
      </c>
      <c r="X7">
        <f t="shared" si="1"/>
        <v>0.66666666666666663</v>
      </c>
      <c r="Y7">
        <f>AB7/AC7</f>
        <v>2.6666666666666665</v>
      </c>
      <c r="Z7">
        <v>6</v>
      </c>
      <c r="AB7">
        <f t="shared" si="2"/>
        <v>24</v>
      </c>
      <c r="AC7">
        <v>9</v>
      </c>
    </row>
    <row r="8" spans="1:32" x14ac:dyDescent="0.25">
      <c r="A8">
        <f>D8/E8</f>
        <v>2.8</v>
      </c>
      <c r="B8">
        <v>7</v>
      </c>
      <c r="D8">
        <f t="shared" si="0"/>
        <v>28</v>
      </c>
      <c r="E8">
        <v>10</v>
      </c>
      <c r="X8">
        <f t="shared" si="1"/>
        <v>0.7</v>
      </c>
      <c r="Y8">
        <f>AB8/AC8</f>
        <v>2.8</v>
      </c>
      <c r="Z8">
        <v>7</v>
      </c>
      <c r="AB8">
        <f t="shared" si="2"/>
        <v>28</v>
      </c>
      <c r="AC8">
        <v>10</v>
      </c>
    </row>
    <row r="9" spans="1:32" x14ac:dyDescent="0.25">
      <c r="A9">
        <f>D9/E9</f>
        <v>2.9090909090909092</v>
      </c>
      <c r="B9">
        <v>8</v>
      </c>
      <c r="D9">
        <f t="shared" si="0"/>
        <v>32</v>
      </c>
      <c r="E9">
        <v>11</v>
      </c>
      <c r="X9">
        <f t="shared" si="1"/>
        <v>0.72727272727272729</v>
      </c>
      <c r="Y9">
        <f>AB9/AC9</f>
        <v>2.9090909090909092</v>
      </c>
      <c r="Z9">
        <v>8</v>
      </c>
      <c r="AB9">
        <f t="shared" si="2"/>
        <v>32</v>
      </c>
      <c r="AC9">
        <v>11</v>
      </c>
    </row>
    <row r="10" spans="1:32" x14ac:dyDescent="0.25">
      <c r="A10">
        <f>D10/E10</f>
        <v>3</v>
      </c>
      <c r="B10">
        <v>9</v>
      </c>
      <c r="D10">
        <f t="shared" si="0"/>
        <v>36</v>
      </c>
      <c r="E10">
        <v>12</v>
      </c>
      <c r="X10">
        <f t="shared" si="1"/>
        <v>0.75</v>
      </c>
      <c r="Y10">
        <f>AB10/AC10</f>
        <v>3</v>
      </c>
      <c r="Z10">
        <v>9</v>
      </c>
      <c r="AB10">
        <f t="shared" si="2"/>
        <v>36</v>
      </c>
      <c r="AC10">
        <v>12</v>
      </c>
    </row>
    <row r="11" spans="1:32" x14ac:dyDescent="0.25">
      <c r="A11">
        <f>D11/E11</f>
        <v>3.0769230769230771</v>
      </c>
      <c r="B11">
        <v>10</v>
      </c>
      <c r="D11">
        <f t="shared" si="0"/>
        <v>40</v>
      </c>
      <c r="E11">
        <v>13</v>
      </c>
      <c r="X11">
        <f t="shared" si="1"/>
        <v>0.76923076923076927</v>
      </c>
      <c r="Y11">
        <f>AB11/AC11</f>
        <v>3.0769230769230771</v>
      </c>
      <c r="Z11">
        <v>10</v>
      </c>
      <c r="AB11">
        <f t="shared" si="2"/>
        <v>40</v>
      </c>
      <c r="AC11">
        <v>13</v>
      </c>
    </row>
    <row r="12" spans="1:32" x14ac:dyDescent="0.25">
      <c r="A12">
        <f>D12/E12</f>
        <v>3.1428571428571428</v>
      </c>
      <c r="B12">
        <v>11</v>
      </c>
      <c r="D12">
        <f t="shared" si="0"/>
        <v>44</v>
      </c>
      <c r="E12">
        <v>14</v>
      </c>
      <c r="X12">
        <f t="shared" si="1"/>
        <v>0.7857142857142857</v>
      </c>
      <c r="Y12">
        <f>AB12/AC12</f>
        <v>3.1428571428571428</v>
      </c>
      <c r="Z12">
        <v>11</v>
      </c>
      <c r="AB12">
        <f t="shared" si="2"/>
        <v>44</v>
      </c>
      <c r="AC12">
        <v>14</v>
      </c>
    </row>
    <row r="13" spans="1:32" x14ac:dyDescent="0.25">
      <c r="A13">
        <f>D13/E13</f>
        <v>3.2</v>
      </c>
      <c r="B13">
        <v>12</v>
      </c>
      <c r="D13">
        <f t="shared" si="0"/>
        <v>48</v>
      </c>
      <c r="E13">
        <v>15</v>
      </c>
      <c r="X13">
        <f t="shared" si="1"/>
        <v>0.8</v>
      </c>
      <c r="Y13">
        <f>AB13/AC13</f>
        <v>3.2</v>
      </c>
      <c r="Z13">
        <v>12</v>
      </c>
      <c r="AB13">
        <f t="shared" si="2"/>
        <v>48</v>
      </c>
      <c r="AC13">
        <v>15</v>
      </c>
    </row>
    <row r="14" spans="1:32" x14ac:dyDescent="0.25">
      <c r="A14">
        <f>D14/E14</f>
        <v>3.25</v>
      </c>
      <c r="B14">
        <v>13</v>
      </c>
      <c r="D14">
        <f t="shared" si="0"/>
        <v>52</v>
      </c>
      <c r="E14">
        <v>16</v>
      </c>
      <c r="X14">
        <f t="shared" si="1"/>
        <v>0.8125</v>
      </c>
      <c r="Y14">
        <f>AB14/AC14</f>
        <v>3.25</v>
      </c>
      <c r="Z14">
        <v>13</v>
      </c>
      <c r="AB14">
        <f t="shared" si="2"/>
        <v>52</v>
      </c>
      <c r="AC14">
        <v>16</v>
      </c>
    </row>
    <row r="15" spans="1:32" x14ac:dyDescent="0.25">
      <c r="A15">
        <f>D15/E15</f>
        <v>3.2941176470588234</v>
      </c>
      <c r="B15">
        <v>14</v>
      </c>
      <c r="D15">
        <f t="shared" si="0"/>
        <v>56</v>
      </c>
      <c r="E15">
        <v>17</v>
      </c>
      <c r="X15">
        <f t="shared" si="1"/>
        <v>0.82352941176470584</v>
      </c>
      <c r="Y15">
        <f>AB15/AC15</f>
        <v>3.2941176470588234</v>
      </c>
      <c r="Z15">
        <v>14</v>
      </c>
      <c r="AB15">
        <f t="shared" si="2"/>
        <v>56</v>
      </c>
      <c r="AC15">
        <v>17</v>
      </c>
    </row>
    <row r="16" spans="1:32" x14ac:dyDescent="0.25">
      <c r="A16">
        <f>D16/E16</f>
        <v>3.3333333333333335</v>
      </c>
      <c r="B16">
        <v>15</v>
      </c>
      <c r="D16">
        <f t="shared" si="0"/>
        <v>60</v>
      </c>
      <c r="E16">
        <v>18</v>
      </c>
      <c r="X16">
        <f t="shared" si="1"/>
        <v>0.83333333333333337</v>
      </c>
      <c r="Y16">
        <f>AB16/AC16</f>
        <v>3.3333333333333335</v>
      </c>
      <c r="Z16">
        <v>15</v>
      </c>
      <c r="AB16">
        <f t="shared" si="2"/>
        <v>60</v>
      </c>
      <c r="AC16">
        <v>18</v>
      </c>
    </row>
    <row r="17" spans="1:32" x14ac:dyDescent="0.25">
      <c r="A17">
        <f>D17/E17</f>
        <v>3.3684210526315788</v>
      </c>
      <c r="B17">
        <v>16</v>
      </c>
      <c r="D17">
        <f t="shared" si="0"/>
        <v>64</v>
      </c>
      <c r="E17">
        <v>19</v>
      </c>
      <c r="X17">
        <f t="shared" si="1"/>
        <v>0.84210526315789469</v>
      </c>
      <c r="Y17">
        <f>AB17/AC17</f>
        <v>3.3684210526315788</v>
      </c>
      <c r="Z17">
        <v>16</v>
      </c>
      <c r="AB17">
        <f t="shared" si="2"/>
        <v>64</v>
      </c>
      <c r="AC17">
        <v>19</v>
      </c>
    </row>
    <row r="18" spans="1:32" x14ac:dyDescent="0.25">
      <c r="A18">
        <f>D18/E18</f>
        <v>3.4</v>
      </c>
      <c r="B18">
        <v>17</v>
      </c>
      <c r="D18">
        <f t="shared" si="0"/>
        <v>68</v>
      </c>
      <c r="E18">
        <v>20</v>
      </c>
      <c r="X18">
        <f t="shared" si="1"/>
        <v>0.85</v>
      </c>
      <c r="Y18">
        <f>AB18/AC18</f>
        <v>3.4</v>
      </c>
      <c r="Z18">
        <v>17</v>
      </c>
      <c r="AB18">
        <f t="shared" si="2"/>
        <v>68</v>
      </c>
      <c r="AC18">
        <v>20</v>
      </c>
    </row>
    <row r="19" spans="1:32" x14ac:dyDescent="0.25">
      <c r="A19">
        <f>D19/E19</f>
        <v>3.4285714285714284</v>
      </c>
      <c r="B19">
        <v>18</v>
      </c>
      <c r="D19">
        <f t="shared" si="0"/>
        <v>72</v>
      </c>
      <c r="E19">
        <v>21</v>
      </c>
      <c r="X19">
        <f t="shared" si="1"/>
        <v>0.8571428571428571</v>
      </c>
      <c r="Y19">
        <f>AB19/AC19</f>
        <v>3.4285714285714284</v>
      </c>
      <c r="Z19">
        <v>18</v>
      </c>
      <c r="AB19">
        <f t="shared" si="2"/>
        <v>72</v>
      </c>
      <c r="AC19">
        <v>21</v>
      </c>
    </row>
    <row r="20" spans="1:32" x14ac:dyDescent="0.25">
      <c r="A20">
        <f>D20/E20</f>
        <v>3.4545454545454546</v>
      </c>
      <c r="B20">
        <v>19</v>
      </c>
      <c r="D20">
        <f t="shared" si="0"/>
        <v>76</v>
      </c>
      <c r="E20">
        <v>22</v>
      </c>
      <c r="X20">
        <f t="shared" si="1"/>
        <v>0.86363636363636365</v>
      </c>
      <c r="Y20">
        <f>AB20/AC20</f>
        <v>3.4545454545454546</v>
      </c>
      <c r="Z20">
        <v>19</v>
      </c>
      <c r="AB20">
        <f t="shared" si="2"/>
        <v>76</v>
      </c>
      <c r="AC20">
        <v>22</v>
      </c>
    </row>
    <row r="21" spans="1:32" x14ac:dyDescent="0.25">
      <c r="A21">
        <f>D21/E21</f>
        <v>3.4782608695652173</v>
      </c>
      <c r="B21">
        <v>20</v>
      </c>
      <c r="D21">
        <f t="shared" si="0"/>
        <v>80</v>
      </c>
      <c r="E21">
        <v>23</v>
      </c>
      <c r="X21">
        <f t="shared" si="1"/>
        <v>0.86956521739130432</v>
      </c>
      <c r="Y21">
        <f>AB21/AC21</f>
        <v>3.4782608695652173</v>
      </c>
      <c r="Z21">
        <v>20</v>
      </c>
      <c r="AB21">
        <f t="shared" si="2"/>
        <v>80</v>
      </c>
      <c r="AC21">
        <v>23</v>
      </c>
    </row>
    <row r="28" spans="1:32" ht="15.75" thickBot="1" x14ac:dyDescent="0.3"/>
    <row r="29" spans="1:32" ht="15.75" thickBot="1" x14ac:dyDescent="0.3">
      <c r="A29" t="s">
        <v>2</v>
      </c>
      <c r="B29" t="s">
        <v>3</v>
      </c>
      <c r="C29" t="s">
        <v>5</v>
      </c>
      <c r="D29" t="s">
        <v>0</v>
      </c>
      <c r="E29" t="s">
        <v>1</v>
      </c>
      <c r="G29" s="1" t="s">
        <v>4</v>
      </c>
      <c r="H29" s="2">
        <v>4</v>
      </c>
      <c r="X29" s="5" t="s">
        <v>6</v>
      </c>
      <c r="Y29" s="6" t="s">
        <v>2</v>
      </c>
      <c r="Z29" s="7" t="s">
        <v>3</v>
      </c>
      <c r="AA29" s="5" t="s">
        <v>5</v>
      </c>
      <c r="AB29" t="s">
        <v>0</v>
      </c>
      <c r="AC29" t="s">
        <v>1</v>
      </c>
      <c r="AE29" s="1" t="s">
        <v>4</v>
      </c>
      <c r="AF29" s="2">
        <v>4</v>
      </c>
    </row>
    <row r="30" spans="1:32" x14ac:dyDescent="0.25">
      <c r="A30">
        <v>1</v>
      </c>
      <c r="B30">
        <v>10</v>
      </c>
      <c r="C30">
        <v>1</v>
      </c>
      <c r="D30">
        <v>4</v>
      </c>
      <c r="E30">
        <v>4</v>
      </c>
      <c r="X30" s="3">
        <v>1</v>
      </c>
      <c r="Y30">
        <v>1</v>
      </c>
      <c r="Z30" s="8">
        <v>10</v>
      </c>
      <c r="AA30" s="3">
        <v>1</v>
      </c>
      <c r="AB30">
        <v>4</v>
      </c>
      <c r="AC30">
        <v>4</v>
      </c>
    </row>
    <row r="31" spans="1:32" x14ac:dyDescent="0.25">
      <c r="A31">
        <f>D30/E30</f>
        <v>1</v>
      </c>
      <c r="B31">
        <v>1</v>
      </c>
      <c r="C31">
        <v>4</v>
      </c>
      <c r="D31">
        <v>8</v>
      </c>
      <c r="E31">
        <v>5</v>
      </c>
      <c r="X31" s="3">
        <f t="shared" ref="X31:X40" si="3">Y31/$AF$29</f>
        <v>0.25</v>
      </c>
      <c r="Y31">
        <f>AB30/AC30</f>
        <v>1</v>
      </c>
      <c r="Z31" s="8">
        <v>1</v>
      </c>
      <c r="AA31" s="3">
        <v>4</v>
      </c>
      <c r="AB31">
        <v>8</v>
      </c>
      <c r="AC31">
        <v>5</v>
      </c>
    </row>
    <row r="32" spans="1:32" x14ac:dyDescent="0.25">
      <c r="A32">
        <f>D31/E31</f>
        <v>1.6</v>
      </c>
      <c r="B32">
        <v>2</v>
      </c>
      <c r="C32">
        <v>4</v>
      </c>
      <c r="D32">
        <v>12</v>
      </c>
      <c r="E32">
        <v>6</v>
      </c>
      <c r="X32" s="3">
        <f t="shared" si="3"/>
        <v>0.4</v>
      </c>
      <c r="Y32">
        <f>AB31/AC31</f>
        <v>1.6</v>
      </c>
      <c r="Z32" s="8">
        <v>2</v>
      </c>
      <c r="AA32" s="3">
        <v>4</v>
      </c>
      <c r="AB32">
        <v>12</v>
      </c>
      <c r="AC32">
        <v>6</v>
      </c>
    </row>
    <row r="33" spans="1:29" x14ac:dyDescent="0.25">
      <c r="A33">
        <f>D32/E32</f>
        <v>2</v>
      </c>
      <c r="B33">
        <v>3</v>
      </c>
      <c r="C33">
        <v>4</v>
      </c>
      <c r="D33">
        <v>16</v>
      </c>
      <c r="E33">
        <v>7</v>
      </c>
      <c r="X33" s="3">
        <f t="shared" si="3"/>
        <v>0.5</v>
      </c>
      <c r="Y33">
        <f>AB32/AC32</f>
        <v>2</v>
      </c>
      <c r="Z33" s="8">
        <v>3</v>
      </c>
      <c r="AA33" s="3">
        <v>4</v>
      </c>
      <c r="AB33">
        <v>16</v>
      </c>
      <c r="AC33">
        <v>7</v>
      </c>
    </row>
    <row r="34" spans="1:29" x14ac:dyDescent="0.25">
      <c r="A34">
        <f>D33/E33</f>
        <v>2.2857142857142856</v>
      </c>
      <c r="B34">
        <v>4</v>
      </c>
      <c r="C34">
        <v>4</v>
      </c>
      <c r="D34">
        <v>20</v>
      </c>
      <c r="E34">
        <v>8</v>
      </c>
      <c r="X34" s="3">
        <f t="shared" si="3"/>
        <v>0.5714285714285714</v>
      </c>
      <c r="Y34">
        <f>AB33/AC33</f>
        <v>2.2857142857142856</v>
      </c>
      <c r="Z34" s="8">
        <v>4</v>
      </c>
      <c r="AA34" s="3">
        <v>4</v>
      </c>
      <c r="AB34">
        <v>20</v>
      </c>
      <c r="AC34">
        <v>8</v>
      </c>
    </row>
    <row r="35" spans="1:29" x14ac:dyDescent="0.25">
      <c r="A35">
        <f>D34/E34</f>
        <v>2.5</v>
      </c>
      <c r="B35">
        <v>5</v>
      </c>
      <c r="C35">
        <v>4</v>
      </c>
      <c r="D35">
        <v>24</v>
      </c>
      <c r="E35">
        <v>9</v>
      </c>
      <c r="X35" s="3">
        <f t="shared" si="3"/>
        <v>0.625</v>
      </c>
      <c r="Y35">
        <f>AB34/AC34</f>
        <v>2.5</v>
      </c>
      <c r="Z35" s="8">
        <v>5</v>
      </c>
      <c r="AA35" s="3">
        <v>4</v>
      </c>
      <c r="AB35">
        <v>24</v>
      </c>
      <c r="AC35">
        <v>9</v>
      </c>
    </row>
    <row r="36" spans="1:29" x14ac:dyDescent="0.25">
      <c r="A36">
        <f>D35/E35</f>
        <v>2.6666666666666665</v>
      </c>
      <c r="B36">
        <v>6</v>
      </c>
      <c r="C36">
        <v>4</v>
      </c>
      <c r="D36">
        <v>28</v>
      </c>
      <c r="E36">
        <v>10</v>
      </c>
      <c r="X36" s="3">
        <f t="shared" si="3"/>
        <v>0.66666666666666663</v>
      </c>
      <c r="Y36">
        <f>AB35/AC35</f>
        <v>2.6666666666666665</v>
      </c>
      <c r="Z36" s="8">
        <v>6</v>
      </c>
      <c r="AA36" s="3">
        <v>4</v>
      </c>
      <c r="AB36">
        <v>28</v>
      </c>
      <c r="AC36">
        <v>10</v>
      </c>
    </row>
    <row r="37" spans="1:29" x14ac:dyDescent="0.25">
      <c r="A37">
        <f>D36/E36</f>
        <v>2.8</v>
      </c>
      <c r="B37">
        <v>7</v>
      </c>
      <c r="C37">
        <v>4</v>
      </c>
      <c r="D37">
        <v>32</v>
      </c>
      <c r="E37">
        <v>11</v>
      </c>
      <c r="X37" s="3">
        <f t="shared" si="3"/>
        <v>0.7</v>
      </c>
      <c r="Y37">
        <f>AB36/AC36</f>
        <v>2.8</v>
      </c>
      <c r="Z37" s="8">
        <v>7</v>
      </c>
      <c r="AA37" s="3">
        <v>4</v>
      </c>
      <c r="AB37">
        <v>32</v>
      </c>
      <c r="AC37">
        <v>11</v>
      </c>
    </row>
    <row r="38" spans="1:29" x14ac:dyDescent="0.25">
      <c r="A38">
        <f>D37/E37</f>
        <v>2.9090909090909092</v>
      </c>
      <c r="B38">
        <v>8</v>
      </c>
      <c r="C38">
        <v>4</v>
      </c>
      <c r="D38">
        <v>36</v>
      </c>
      <c r="E38">
        <v>12</v>
      </c>
      <c r="X38" s="3">
        <f t="shared" si="3"/>
        <v>0.72727272727272729</v>
      </c>
      <c r="Y38">
        <f>AB37/AC37</f>
        <v>2.9090909090909092</v>
      </c>
      <c r="Z38" s="8">
        <v>8</v>
      </c>
      <c r="AA38" s="3">
        <v>4</v>
      </c>
      <c r="AB38">
        <v>36</v>
      </c>
      <c r="AC38">
        <v>12</v>
      </c>
    </row>
    <row r="39" spans="1:29" x14ac:dyDescent="0.25">
      <c r="A39">
        <f>D38/E38</f>
        <v>3</v>
      </c>
      <c r="B39">
        <v>9</v>
      </c>
      <c r="C39">
        <v>4</v>
      </c>
      <c r="D39">
        <v>40</v>
      </c>
      <c r="E39">
        <v>13</v>
      </c>
      <c r="X39" s="3">
        <f t="shared" si="3"/>
        <v>0.75</v>
      </c>
      <c r="Y39">
        <f>AB38/AC38</f>
        <v>3</v>
      </c>
      <c r="Z39" s="8">
        <v>9</v>
      </c>
      <c r="AA39" s="3">
        <v>4</v>
      </c>
      <c r="AB39">
        <v>40</v>
      </c>
      <c r="AC39">
        <v>13</v>
      </c>
    </row>
    <row r="40" spans="1:29" ht="15.75" thickBot="1" x14ac:dyDescent="0.3">
      <c r="A40">
        <f>D39/E39</f>
        <v>3.0769230769230771</v>
      </c>
      <c r="B40">
        <v>10</v>
      </c>
      <c r="C40">
        <v>4</v>
      </c>
      <c r="D40">
        <v>44</v>
      </c>
      <c r="E40">
        <v>14</v>
      </c>
      <c r="X40" s="4">
        <f t="shared" si="3"/>
        <v>0.76923076923076927</v>
      </c>
      <c r="Y40">
        <f>AB39/AC39</f>
        <v>3.0769230769230771</v>
      </c>
      <c r="Z40" s="9">
        <v>10</v>
      </c>
      <c r="AA40" s="4">
        <v>4</v>
      </c>
      <c r="AB40">
        <v>44</v>
      </c>
      <c r="AC40">
        <v>14</v>
      </c>
    </row>
    <row r="41" spans="1:29" x14ac:dyDescent="0.25">
      <c r="D41">
        <v>48</v>
      </c>
      <c r="E41">
        <v>15</v>
      </c>
      <c r="AB41">
        <v>48</v>
      </c>
      <c r="AC41">
        <v>15</v>
      </c>
    </row>
    <row r="42" spans="1:29" x14ac:dyDescent="0.25">
      <c r="D42">
        <v>52</v>
      </c>
      <c r="E42">
        <v>16</v>
      </c>
      <c r="AB42">
        <v>52</v>
      </c>
      <c r="AC42">
        <v>16</v>
      </c>
    </row>
    <row r="43" spans="1:29" x14ac:dyDescent="0.25">
      <c r="D43">
        <v>56</v>
      </c>
      <c r="E43">
        <v>17</v>
      </c>
      <c r="AB43">
        <v>56</v>
      </c>
      <c r="AC43">
        <v>17</v>
      </c>
    </row>
    <row r="44" spans="1:29" x14ac:dyDescent="0.25">
      <c r="D44">
        <v>60</v>
      </c>
      <c r="E44">
        <v>18</v>
      </c>
      <c r="AB44">
        <v>60</v>
      </c>
      <c r="AC44">
        <v>18</v>
      </c>
    </row>
    <row r="45" spans="1:29" x14ac:dyDescent="0.25">
      <c r="D45">
        <v>64</v>
      </c>
      <c r="E45">
        <v>19</v>
      </c>
      <c r="AB45">
        <v>64</v>
      </c>
      <c r="AC45">
        <v>19</v>
      </c>
    </row>
    <row r="46" spans="1:29" x14ac:dyDescent="0.25">
      <c r="D46">
        <v>68</v>
      </c>
      <c r="E46">
        <v>20</v>
      </c>
      <c r="AB46">
        <v>68</v>
      </c>
      <c r="AC46">
        <v>20</v>
      </c>
    </row>
    <row r="47" spans="1:29" x14ac:dyDescent="0.25">
      <c r="D47">
        <v>72</v>
      </c>
      <c r="E47">
        <v>21</v>
      </c>
      <c r="AB47">
        <v>72</v>
      </c>
      <c r="AC47">
        <v>21</v>
      </c>
    </row>
    <row r="48" spans="1:29" x14ac:dyDescent="0.25">
      <c r="D48">
        <v>76</v>
      </c>
      <c r="E48">
        <v>22</v>
      </c>
      <c r="AB48">
        <v>76</v>
      </c>
      <c r="AC48">
        <v>22</v>
      </c>
    </row>
    <row r="49" spans="4:29" x14ac:dyDescent="0.25">
      <c r="D49">
        <v>80</v>
      </c>
      <c r="E49">
        <v>23</v>
      </c>
      <c r="AB49">
        <v>80</v>
      </c>
      <c r="AC49">
        <v>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Плявго Даниил</dc:creator>
  <cp:lastModifiedBy>Плявго Даниил</cp:lastModifiedBy>
  <dcterms:created xsi:type="dcterms:W3CDTF">2020-04-29T11:36:27Z</dcterms:created>
  <dcterms:modified xsi:type="dcterms:W3CDTF">2020-04-29T12:59:24Z</dcterms:modified>
</cp:coreProperties>
</file>