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15.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ables/table2.xml" ContentType="application/vnd.openxmlformats-officedocument.spreadsheetml.table+xml"/>
  <Override PartName="/xl/tables/table1.xml" ContentType="application/vnd.openxmlformats-officedocument.spreadsheetml.table+xml"/>
  <Override PartName="/xl/sharedStrings.xml" ContentType="application/vnd.openxmlformats-officedocument.spreadsheetml.sharedStrings+xml"/>
  <Override PartName="/xl/media/image1.png" ContentType="image/png"/>
  <Override PartName="/xl/media/image2.png" ContentType="image/png"/>
  <Override PartName="/xl/media/image3.png" ContentType="image/png"/>
  <Override PartName="/xl/media/image4.png" ContentType="image/png"/>
  <Override PartName="/xl/media/image5.png" ContentType="image/png"/>
  <Override PartName="/xl/media/image6.png" ContentType="image/png"/>
  <Override PartName="/xl/drawings/drawing1.xml" ContentType="application/vnd.openxmlformats-officedocument.drawing+xml"/>
  <Override PartName="/xl/drawings/drawing2.xml" ContentType="application/vnd.openxmlformats-officedocument.drawing+xml"/>
  <Override PartName="/xl/drawings/_rels/drawing1.xml.rels" ContentType="application/vnd.openxmlformats-package.relationships+xml"/>
  <Override PartName="/xl/pivotTables/pivotTable1.xml" ContentType="application/vnd.openxmlformats-officedocument.spreadsheetml.pivotTable+xml"/>
  <Override PartName="/xl/pivotTables/_rels/pivotTable1.xml.rels" ContentType="application/vnd.openxmlformats-package.relationships+xml"/>
  <Override PartName="/xl/pivotCache/pivotCacheDefinition1.xml" ContentType="application/vnd.openxmlformats-officedocument.spreadsheetml.pivotCacheDefinition+xml"/>
  <Override PartName="/xl/pivotCache/_rels/pivotCacheDefinition1.xml.rels" ContentType="application/vnd.openxmlformats-package.relationships+xml"/>
  <Override PartName="/xl/pivotCache/pivotCacheRecords1.xml" ContentType="application/vnd.openxmlformats-officedocument.spreadsheetml.pivotCacheRecord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4"/>
  </bookViews>
  <sheets>
    <sheet name="Lister" sheetId="1" state="visible" r:id="rId2"/>
    <sheet name="Big 6 retningstro" sheetId="2" state="visible" r:id="rId3"/>
    <sheet name="Drivkraft" sheetId="3" state="visible" r:id="rId4"/>
    <sheet name="Drivkraft konkretisert" sheetId="4" state="visible" r:id="rId5"/>
    <sheet name="Pivot drivkraft" sheetId="5" state="visible" r:id="rId6"/>
    <sheet name="Prompt engineering" sheetId="6" state="visible" r:id="rId7"/>
    <sheet name="Prototype" sheetId="7" state="visible" r:id="rId8"/>
    <sheet name="Boxology" sheetId="8" state="visible" r:id="rId9"/>
    <sheet name="user" sheetId="9" state="visible" r:id="rId10"/>
    <sheet name="usersegment" sheetId="10" state="visible" r:id="rId11"/>
    <sheet name="segment" sheetId="11" state="visible" r:id="rId12"/>
    <sheet name="segmentrule" sheetId="12" state="visible" r:id="rId13"/>
    <sheet name="trait" sheetId="13" state="visible" r:id="rId14"/>
    <sheet name="attitude" sheetId="14" state="visible" r:id="rId15"/>
    <sheet name="belief" sheetId="15" state="visible" r:id="rId16"/>
    <sheet name="draft" sheetId="16" state="visible" r:id="rId17"/>
  </sheets>
  <definedNames>
    <definedName function="false" hidden="true" localSheetId="14" name="_xlnm._FilterDatabase" vbProcedure="false">belief!$A$1:$H$254</definedName>
    <definedName function="false" hidden="false" localSheetId="3" name="EksterneData_1" vbProcedure="false">'Drivkraft konkretisert'!$A$1:$L$145</definedName>
  </definedNames>
  <calcPr iterateCount="100" refMode="A1" iterate="false" iterateDelta="0.0001"/>
  <pivotCaches>
    <pivotCache cacheId="1" r:id="rId19"/>
  </pivotCaches>
  <extLst>
    <ext xmlns:loext="http://schemas.libreoffice.org/" uri="{7626C862-2A13-11E5-B345-FEFF819CDC9F}">
      <loext:extCalcPr stringRefSyntax="ExcelA1"/>
    </ext>
  </extLst>
</workbook>
</file>

<file path=xl/sharedStrings.xml><?xml version="1.0" encoding="utf-8"?>
<sst xmlns="http://schemas.openxmlformats.org/spreadsheetml/2006/main" count="3755" uniqueCount="1398">
  <si>
    <t xml:space="preserve">DKPT</t>
  </si>
  <si>
    <t xml:space="preserve">Liste</t>
  </si>
  <si>
    <t xml:space="preserve">Kilde</t>
  </si>
  <si>
    <t xml:space="preserve">Kommentar</t>
  </si>
  <si>
    <t xml:space="preserve">Big 6 retningstro</t>
  </si>
  <si>
    <t xml:space="preserve">basert på "Big 5 personality traits"</t>
  </si>
  <si>
    <t xml:space="preserve">Under arbeid</t>
  </si>
  <si>
    <t xml:space="preserve">Drivkraft</t>
  </si>
  <si>
    <t xml:space="preserve">https://www.digdir.no/innovasjon/hva-pavirker-fremtiden-drivkrefter-endring/3631</t>
  </si>
  <si>
    <t xml:space="preserve">Lagt inn som hierarki</t>
  </si>
  <si>
    <t xml:space="preserve">Pivot drivkraft</t>
  </si>
  <si>
    <t xml:space="preserve">Big 6</t>
  </si>
  <si>
    <t xml:space="preserve">"Assumtraits"</t>
  </si>
  <si>
    <t xml:space="preserve">Score slår til</t>
  </si>
  <si>
    <t xml:space="preserve">Risk or possibility driven</t>
  </si>
  <si>
    <t xml:space="preserve">Completeness (how sure are we?)</t>
  </si>
  <si>
    <t xml:space="preserve"> </t>
  </si>
  <si>
    <t xml:space="preserve">Big 5</t>
  </si>
  <si>
    <t xml:space="preserve">High</t>
  </si>
  <si>
    <t xml:space="preserve">Low</t>
  </si>
  <si>
    <t xml:space="preserve">Politikk</t>
  </si>
  <si>
    <t xml:space="preserve">Polititrait</t>
  </si>
  <si>
    <t xml:space="preserve">Extraversion: Sociability</t>
  </si>
  <si>
    <t xml:space="preserve">Very creative</t>
  </si>
  <si>
    <t xml:space="preserve">Dislikes change</t>
  </si>
  <si>
    <t xml:space="preserve">Økonomi</t>
  </si>
  <si>
    <t xml:space="preserve">Økonotrait</t>
  </si>
  <si>
    <t xml:space="preserve">Open to trying new things</t>
  </si>
  <si>
    <t xml:space="preserve">Does not enjoy new things</t>
  </si>
  <si>
    <t xml:space="preserve">Sosiokultur</t>
  </si>
  <si>
    <t xml:space="preserve">Sosiokutrait</t>
  </si>
  <si>
    <t xml:space="preserve">Focused on tackling new challenges</t>
  </si>
  <si>
    <t xml:space="preserve">Resists new ideas</t>
  </si>
  <si>
    <t xml:space="preserve">Teknologi</t>
  </si>
  <si>
    <t xml:space="preserve">Teknotrait</t>
  </si>
  <si>
    <t xml:space="preserve">Happy to think about abstract concepts</t>
  </si>
  <si>
    <t xml:space="preserve">Not very imaginative</t>
  </si>
  <si>
    <t xml:space="preserve">Miljø</t>
  </si>
  <si>
    <t xml:space="preserve">Miljøtrait</t>
  </si>
  <si>
    <t xml:space="preserve">Dislikes abstract or theoretical concepts</t>
  </si>
  <si>
    <t xml:space="preserve">Jus</t>
  </si>
  <si>
    <t xml:space="preserve">Juritrait</t>
  </si>
  <si>
    <t xml:space="preserve">Agreeableness: Kindness</t>
  </si>
  <si>
    <t xml:space="preserve">Spends time preparing</t>
  </si>
  <si>
    <t xml:space="preserve">Dislikes structure and schedules</t>
  </si>
  <si>
    <t xml:space="preserve">Finishes important tasks right away</t>
  </si>
  <si>
    <t xml:space="preserve">Makes messes and doesn't take care of things</t>
  </si>
  <si>
    <t xml:space="preserve">Pays attention to detail</t>
  </si>
  <si>
    <t xml:space="preserve">Fails to return things or put them back where they belong</t>
  </si>
  <si>
    <t xml:space="preserve">Enjoys having a set schedule</t>
  </si>
  <si>
    <t xml:space="preserve">Procrastinates important tasks</t>
  </si>
  <si>
    <t xml:space="preserve">Fails to complete necessary or assigned tasks</t>
  </si>
  <si>
    <t xml:space="preserve">Openness: Creativity and intrigue</t>
  </si>
  <si>
    <t xml:space="preserve">Enjoys being the center of attention</t>
  </si>
  <si>
    <t xml:space="preserve">Prefers solitude</t>
  </si>
  <si>
    <t xml:space="preserve">Likes to start conversations</t>
  </si>
  <si>
    <t xml:space="preserve">Feels exhausted when having to socialize a lot</t>
  </si>
  <si>
    <t xml:space="preserve">Enjoys meeting new people</t>
  </si>
  <si>
    <t xml:space="preserve">Finds it difficult to start conversations</t>
  </si>
  <si>
    <t xml:space="preserve">Has a wide social circle of friends and acquaintances</t>
  </si>
  <si>
    <t xml:space="preserve">Dislikes making small talk</t>
  </si>
  <si>
    <t xml:space="preserve">Finds it easy to make new friends
Feels energized when around other people
Say things before thinking about them</t>
  </si>
  <si>
    <t xml:space="preserve">Carefully thinks things through before speaking
Dislikes being the center of attention</t>
  </si>
  <si>
    <t xml:space="preserve">Conscientiousness: Thoughtfulness</t>
  </si>
  <si>
    <t xml:space="preserve">Has a great deal of interest in other people</t>
  </si>
  <si>
    <t xml:space="preserve">Takes little interest in others</t>
  </si>
  <si>
    <t xml:space="preserve">Cares about others</t>
  </si>
  <si>
    <t xml:space="preserve">Doesn't care about how other people feel</t>
  </si>
  <si>
    <t xml:space="preserve">Feels empathy and concern for other people</t>
  </si>
  <si>
    <t xml:space="preserve">Has little interest in other people's problems</t>
  </si>
  <si>
    <t xml:space="preserve">Enjoys helping and contributing to the happiness of other people</t>
  </si>
  <si>
    <t xml:space="preserve">Insults and belittles others</t>
  </si>
  <si>
    <t xml:space="preserve">Assists others who are in need of help</t>
  </si>
  <si>
    <t xml:space="preserve">Manipulates others to get what they want</t>
  </si>
  <si>
    <t xml:space="preserve">Neuroticism: Sadness or emotional instability</t>
  </si>
  <si>
    <t xml:space="preserve">Experiences a lot of stress</t>
  </si>
  <si>
    <t xml:space="preserve">Emotionally stable</t>
  </si>
  <si>
    <t xml:space="preserve">Worries about many different things</t>
  </si>
  <si>
    <t xml:space="preserve">Deals well with stress</t>
  </si>
  <si>
    <t xml:space="preserve">Gets upset easily</t>
  </si>
  <si>
    <t xml:space="preserve">Rarely feels sad or depressed</t>
  </si>
  <si>
    <t xml:space="preserve">Experiences dramatic shifts in mood</t>
  </si>
  <si>
    <t xml:space="preserve">Doesn't worry much</t>
  </si>
  <si>
    <t xml:space="preserve">Feels anxious</t>
  </si>
  <si>
    <t xml:space="preserve">Is very relaxed</t>
  </si>
  <si>
    <t xml:space="preserve">Struggles to bounce back after stressful events</t>
  </si>
  <si>
    <t xml:space="preserve">ID</t>
  </si>
  <si>
    <t xml:space="preserve">Drivkraftstype</t>
  </si>
  <si>
    <t xml:space="preserve">Kjennetegn</t>
  </si>
  <si>
    <t xml:space="preserve">Konsekvens</t>
  </si>
  <si>
    <t xml:space="preserve">Prompt Generell</t>
  </si>
  <si>
    <t xml:space="preserve">Konkretisert konsekvens</t>
  </si>
  <si>
    <t xml:space="preserve">Det skjer (bra)</t>
  </si>
  <si>
    <t xml:space="preserve">Det skjer ikke (bra)</t>
  </si>
  <si>
    <t xml:space="preserve">Det skjer (dårlig)</t>
  </si>
  <si>
    <t xml:space="preserve">Det skjer ikke (dårlig)</t>
  </si>
  <si>
    <t xml:space="preserve">Politisk</t>
  </si>
  <si>
    <t xml:space="preserve">Politisk polarisering</t>
  </si>
  <si>
    <t xml:space="preserve">Demokratisk svekkelse og økte kontraster preger den politiske utviklingen i verden</t>
  </si>
  <si>
    <t xml:space="preserve">Demokratisk svekkelse internasjonalt</t>
  </si>
  <si>
    <t xml:space="preserve">• Andel av verdens befolkning som lever i et velfungerende demokrati har falt med 56 % fra 2008 til 2021, og mer enn 1/3 av verdens befolkning lever i et autoritært regime
• Pandemien trekkes frem som en av årsakene til at demokratiets stilling i verden ble forverret for 15. år på rad
• Nye målemetoder, muliggjort av rikere datagrunnlag, avdekker sterkere polarisering i nordiske land enn tidligere antatt
• Angrep på Kongressen i USA omtales som et så nært kuppforsøk som landet har sett av tidligere politisjef i Washington</t>
  </si>
  <si>
    <t xml:space="preserve">Når politisk polarisering øker, vil det tiltrekke seg internasjonale aktører og interesser som ønsker å investere i digitaliseringsteknologi. Det åpner opp muligheter for jobbskaping og økonomisk vekst, samt forbedringer i miljøet og folkets velferd.</t>
  </si>
  <si>
    <t xml:space="preserve">Politisk polarisering medfører demokratisk svekkelse internasjonalt men bidrar samtidig til digitalisering i Norge da det gir mer vilje til å ta innovative løsninger, utvikle teknologi og effektivisere prosesser for å bedre velstanden, fremme miljø og bærekraft, og styrke samfunn.</t>
  </si>
  <si>
    <t xml:space="preserve">Demokratisk svekkelse gir mindre fritt å påvirke regjeringen og gjøre lovendringer som fremmer digitalisering, miljøvern, samfunnsutvikling og fremfor alt folks lykke. Dessuten stopper den økonomiske veksten og utviklingen som digitalisering skaper.</t>
  </si>
  <si>
    <t xml:space="preserve">Polarisering ødelegger demokratiet, som er avgjørende for å sikre at digitalisering gjennomføres på en ansvarlig, inkluderende og bærekraftig måte. Det påvirker folks oppfatninger og retningsvalg på en negativ måte og hindrer vital samfunnsutvikling og gode offentlige tjenester.</t>
  </si>
  <si>
    <t xml:space="preserve">Statlig suverenitet blir truet</t>
  </si>
  <si>
    <t xml:space="preserve">• Russland angrep nabolandet Ukraina 24. februar, med over 11 000 sivile drepte og sårede så langt i krigen2
• Økt polarisering også i norsk politikk
• Andel velgere som misliker politiske partier har økt med 22 % fra 2013- 2017</t>
  </si>
  <si>
    <t xml:space="preserve">todo</t>
  </si>
  <si>
    <t xml:space="preserve">Fremvekst av ekkokamre</t>
  </si>
  <si>
    <t xml:space="preserve">• Desinformasjon kan bidra til økende polarisering og politikerforakt
• EU har forsøkt å presse frem mer åpenhet fra teknologigiganter som Facebook og Google, samt ber dem håndtere falske profiler og «bots»</t>
  </si>
  <si>
    <t xml:space="preserve">Krav til politisk responstid</t>
  </si>
  <si>
    <t xml:space="preserve">Kortsiktighet vinner over langsiktighet når agendaen settes av medier og digital kommunikasjon med befolkningen</t>
  </si>
  <si>
    <t xml:space="preserve">Mediene setter den politiske dagsorden</t>
  </si>
  <si>
    <t xml:space="preserve">• Mediene har blitt mer opptatt av personer enn av sakene
• 8 av 10 norske politikere har vært utsatt for trusler og hat
• Oppmerksomhet i media får følger</t>
  </si>
  <si>
    <t xml:space="preserve">Medieinnholdet må tilpasses for å fange oppmerksomhet</t>
  </si>
  <si>
    <t xml:space="preserve">• Unge har i økende grad sin oppmerksomhet på nett
• Digitale medier blir en viktigere kilde til nyheter
• Politikerne bygger merkevare i sosiale medier. Gir rom for dialog, ikke bare enveisformidling
• Sosiale medier og digitale verktøy har endret hvordan politisk påvirkning og valgkamper gjennomføres</t>
  </si>
  <si>
    <t xml:space="preserve">Departementene opplever økt mediepress</t>
  </si>
  <si>
    <t xml:space="preserve">• Stor vekst i antallet henvendelser fra media til departementene
• 6 av 10 departementsansatte sier at mediepress har påvirket beslutningsprosesser i eget departement
• Sterk vektlegging av sekretariatsfunksjonen for politisk ledelse
• Kortsiktige hensyn fortrenger den helhetlige og langsiktige politikkutviklingen og styringen</t>
  </si>
  <si>
    <t xml:space="preserve">Innovasjon blir viktigere</t>
  </si>
  <si>
    <t xml:space="preserve">Offentlig sektor er under press. Innovasjon er ikke lenger en opsjon, men en nødvendighet for å møte utfordringene</t>
  </si>
  <si>
    <t xml:space="preserve">Norge har et godt utgangspunkt og satser på innovasjon</t>
  </si>
  <si>
    <t xml:space="preserve">• Gode grunndataregistre, godt utbygd digital infrastruktur og høy digital kompetanse i befolkningen
• Regjeringen la i 2020 fram en stortingsmelding for innovasjon, med undertittel «kultur, ledelse og kompetanse».</t>
  </si>
  <si>
    <t xml:space="preserve">Norge har en vei å gå når det gjelder innovasjon</t>
  </si>
  <si>
    <t xml:space="preserve">• En gjennomgang av de nordiske landenes strategier for innovasjon i offentlig sektor viser at Norges innsats til nå er konsentrert rundt enkeltprosjekter
• Krevende å prioritere innovasjons- og utviklingsprosjekter, særlig de som krever samarbeid på tvers av sektorer, og hvor utgiftene og gevinstene kommer på ulike områder
• Norge faller på innovasjonsranking og er bak andre nordiske land</t>
  </si>
  <si>
    <t xml:space="preserve">Store forskjeller i kommune-Norge</t>
  </si>
  <si>
    <t xml:space="preserve">• De mest innovative kommunene er mellomstore eller relativt store. Små kommuner med store avstander har mindre kapasitet til innovasjon</t>
  </si>
  <si>
    <t xml:space="preserve">Økonomisk</t>
  </si>
  <si>
    <t xml:space="preserve">Mindre økonomisk handlingsrom</t>
  </si>
  <si>
    <t xml:space="preserve">Norge er et av verdens rikeste land, men fremover blir det større press på statsfinansene</t>
  </si>
  <si>
    <t xml:space="preserve">Større gap i det norske budsjettet</t>
  </si>
  <si>
    <t xml:space="preserve">• Vekst i offentlig konsum og investeringer
• Trenden er ytterligere forsterket av koronakrisen: Bevilgningene økt ytterligere, 7.000,- pr person pr måned trukket fra Oljefondet (jan, -21)
• Fremover vil statens utgifter øke raskere enn inntektene</t>
  </si>
  <si>
    <t xml:space="preserve">Forsørgerbyrden øker som følge av aldrende befolkning</t>
  </si>
  <si>
    <t xml:space="preserve">• Befolkningen har totalt sett økt med 9,6 %, mens aldersgruppen 67- 79 år har økt med 47,5 % og gruppen 90 år og eldre har økt med 20,5 % i perioden 2011-2021 og utviklingen er forventet å fortsette
• NAV forventer økning av mottakere av alderspensjon og hjelpemidler med 40 % til 2035</t>
  </si>
  <si>
    <t xml:space="preserve">Vi risikerer at flere faller utenfor arbeidslivet</t>
  </si>
  <si>
    <t xml:space="preserve">• I Norge er en av fire i alderen 20-66 år ikke i arbeid (per 2018), og det er en lavere gjennomsnittlig arbeidstid per sysselsatt i Norge sammenlignet med våre naboland. I 2019 jobbet hver snitt-nordmann 2 ukesverk mindre en snitt-svensken og 4 ukesverk mindre enn snitt-finnen
• Andelen menn (25-54 år) utenfor arbeidsstyrken dobbelt så høy nå som på 80-tallet</t>
  </si>
  <si>
    <t xml:space="preserve">Teknologigigantene tar nye posisjoner</t>
  </si>
  <si>
    <t xml:space="preserve">Vinneren tar alt og beveger seg mot nye tjenesteområder</t>
  </si>
  <si>
    <t xml:space="preserve">De nye gigantene er teknologiselskaper</t>
  </si>
  <si>
    <t xml:space="preserve">• I 2008 var verdien av de frem største selskapene i verden 1 600 mrd. dollar – i dag er Microsoft alene verdt 2 000 mrd. Dollar
• Syv av ti største selskaper i verden målt etter børsverdi, er teknologiselskaper</t>
  </si>
  <si>
    <t xml:space="preserve">Digitalisering forskyver makt til teknologigigantene</t>
  </si>
  <si>
    <t xml:space="preserve">• Plattformselskapene får naturlig monopol når de når en viss størrelse og makten forsterkes av tilgang på store datamengder
• Det kinesiske fintech-selskapet Ant Group har 700 millioner månedlige brukere på sine betalings- og finansieringsløsninger
• Plattformselskapene inntar nye markeder, eks helse • GAFAM1 investert 6.8 mrd USD i helseteknologi (2020 - H121), nær 280x statsbudsjettets investering i digital samhandling i helsesektoren
• Google med 186 helserelaterte patenter fra 2013-2017 • Apple sin smartklokke vil identifisere hjertesykdom og følge med på Parkinsons sykdom</t>
  </si>
  <si>
    <t xml:space="preserve">Europa investerer mindre</t>
  </si>
  <si>
    <t xml:space="preserve">• De 20 største teknologiselskapene i verden kommer enten fra USA eller fra Kina
• Det finnes 175 plattformselskaper med verdsettelse over 1 mrd. dollar. Kun 4 % av disse er fra Europa</t>
  </si>
  <si>
    <t xml:space="preserve">Krevende å lage egne teknologiløsninger på andres plattformer</t>
  </si>
  <si>
    <t xml:space="preserve">• Google og Apple sine operativsystemer inneholder begrensninger og komplekse strukturer som gir dem konkurransefortrinn. Regjeringens første versjon av appen «Smittestopp» ble stoppet fordi den ikke ivaretok personvernet som følge av begrensningene i operativsystemene</t>
  </si>
  <si>
    <t xml:space="preserve">Nye samarbeidsmodeller</t>
  </si>
  <si>
    <t xml:space="preserve">Stadig nye samarbeidsformer fremmer innovasjon, og brukeren settes i sentrum</t>
  </si>
  <si>
    <t xml:space="preserve">Nye samarbeidsformer vokser frem</t>
  </si>
  <si>
    <t xml:space="preserve">• At offentlige virksomheter må søke nye former for samarbeid er et av regjeringens prinsipper for økt innovasjon i innovasjonsmeldingen
• Digital Samhandling Offentlig og Privat (DSOP) med deltakere fra Digitaliseringsdirektoratet, Brønnøysundregistrene, Skatteetaten og Bits (bankene), jobber med konkrete digitaliseringsområder som er forventet å ha innsparingspotensial i milliardklassen
• Offentlige selskap etableres for å fremme innovasjon og løse floker, eks. Nye Veier</t>
  </si>
  <si>
    <t xml:space="preserve">Innbyggerne bidrar på nye måter</t>
  </si>
  <si>
    <t xml:space="preserve">• Helsesektoren utvikler løsninger der pasienter selv kan ta prøver og analysere dem hjemme, herunder Sykehuset Østfold sitt prosjekt for sikker prøvetakning og analyse i hjemmet
• Plattformer som kobler frivillige ressurser og kommunale hjelpebehov vokste under koronatiden, f.eks Nyby og Luado
• Kommune 3.0: Ansatte, politikere, innbyggere og næringsliv finner sammen ut hvordan et behov eller en utfordring skal løses. Fokus på mestring i alle livets faser og ansvarliggjøring av egne innbyggere</t>
  </si>
  <si>
    <t xml:space="preserve">Innovative kommuner samarbeider med eksterne</t>
  </si>
  <si>
    <t xml:space="preserve">• Mer enn åtte av ti som har innført innovasjon har samarbeidet med én eller flere aktører utenfor egen arbeidsplass under utviklingen av den nyeste innovasjonen
• Mer enn sju av ti av de nyeste innovasjonene har ført til bedre kvalitet på tjenestene</t>
  </si>
  <si>
    <t xml:space="preserve">Sosiokulturell</t>
  </si>
  <si>
    <t xml:space="preserve">Mer utenforskap</t>
  </si>
  <si>
    <t xml:space="preserve">Utenforskapet i Norge vokser selv om de økonomiske forskjellene er blant de minste i verden</t>
  </si>
  <si>
    <t xml:space="preserve">Norge har små økonomiske forskjeller, men ulikhetene vokser</t>
  </si>
  <si>
    <t xml:space="preserve">• I perioden 2011-19 har Gini-koeffisienten1 økt med 4,5 % i Norge
• Også forskjeller mellom innvandrerbefolkningen og befolkningen generelt</t>
  </si>
  <si>
    <t xml:space="preserve">Andel i jobb, lønn og arbeidsledighet henger tett sammen med utdanningsnivået</t>
  </si>
  <si>
    <t xml:space="preserve">• Forskjellen mellom menn og kvinners utdanningsnivå blir større år for år – til kvinners fordel
• To av tre innvandrere har ikke den formell kompetansen for å lykkes i norsk arbeidsliv</t>
  </si>
  <si>
    <t xml:space="preserve">Flere faller utenfor</t>
  </si>
  <si>
    <t xml:space="preserve">• 10,7 % i aldersgruppen 18-67 år var uføre i 2021, og det har vært en økning i alle aldersgrupper siden 2015, unntatt de mellom 62 og 67 år
• Andelen av de under 30 år som mottar helserelaterte ytelser øker
• Innvandrere opplever i større grad ensomhet
• 600 000 nordmenn er ikke-digitale. Eldre og folk med lavere utdanning står i fare for å bli utestengt fra samfunnslivet.</t>
  </si>
  <si>
    <t xml:space="preserve">Økt mangfold</t>
  </si>
  <si>
    <t xml:space="preserve">Mangfoldet i befolkningen øker og det blir flere komplekse hensyn å ta</t>
  </si>
  <si>
    <t xml:space="preserve">Kvinneandelen i toppstillinger øker i politikken og i offentlig sektor, men fortsatt en vei å gå i privat sektor</t>
  </si>
  <si>
    <t xml:space="preserve">• Dobling av antall kvinnelige ordførere siste 20 år og etter kommunevalget i 2019 er 35 % av landets ordførere kvinner (des. 2020)</t>
  </si>
  <si>
    <t xml:space="preserve">Befolkningen består i økende grad av innvandrere</t>
  </si>
  <si>
    <t xml:space="preserve">• Innvandrere som andel av befolkningen har økt, men antall innvandrere forventes å øke med 23 % fra 2020 til 2035, mot tidligere antatt 25 % fra 2019 til 2030
• Per 1. januar 2020 består befolkningen i Oslo av om lag 26 prosent innvandrere. Nordland har færrest innvandrere sett i forhold til folketallet, med om lag 9 prosent.</t>
  </si>
  <si>
    <t xml:space="preserve">Det settes strengere krav til universell utforming slik at flest mulig har tilgang til hele samfunnet</t>
  </si>
  <si>
    <t xml:space="preserve">• EUs webdirektiv om universell utforming av offentlige nettsteder og mobilapplikasjoner (WAD), er nå en del av norsk rett, med nye krav f.o.m 1. januar 2023</t>
  </si>
  <si>
    <t xml:space="preserve">Seksuelle minoriteter mer synlige i det offentlige rom</t>
  </si>
  <si>
    <t xml:space="preserve">• Vest-Europa anses som det beste stedet å leve for LHBT+-grupper2, mens situasjonen er annerledes i mange land i Øst-Europa
• I 2020 endret regjeringen retningslinjene slik at overføringsflyktninger som er faller inn i gruppen LHBT+ skal prioriteres ved uttak</t>
  </si>
  <si>
    <t xml:space="preserve">Flere bor sentralt og flere bor alene</t>
  </si>
  <si>
    <t xml:space="preserve">Sentraliseringstendensen fortsetter. Norge er et individorientert samfunn med høyt antall single og aleneboere</t>
  </si>
  <si>
    <t xml:space="preserve">Vi ser økt sentralisering</t>
  </si>
  <si>
    <t xml:space="preserve">• Storbykommunene har hatt betydelig vekst, med Oslo, og nærliggende kommuner som de store vekstvinnerne
• …mens småkommunene i distriktene tømmes
• Befolkningsveksten forventes å komme primært i og rundt byene</t>
  </si>
  <si>
    <t xml:space="preserve">Det er forventet nedgang i folketallet i de minst sentrale kommunene</t>
  </si>
  <si>
    <t xml:space="preserve">• Andelen eldre er størst i de små kommunene og det er også her fraflyttingen er størst
• En av tre er over 70 år i mange distriktskommuner og vår distrikts-aldring er blant det høyeste i Europa</t>
  </si>
  <si>
    <t xml:space="preserve">Norge på verdenstoppen i antall aleneboere</t>
  </si>
  <si>
    <t xml:space="preserve">• Ca. 974 000 lever alene og dermed består 39 % av alle norske husholdninger av én person</t>
  </si>
  <si>
    <t xml:space="preserve">Nye kompetansebehov</t>
  </si>
  <si>
    <t xml:space="preserve">Høy omstillingstakt i arbeidslivet grunnet teknologisk utvikling, globalisering og det grønne skiftet, stiller nye kompetansekrav</t>
  </si>
  <si>
    <t xml:space="preserve">Automatisering og digitalisering medfører at de enkle jobbene som krever lav kompetanse forsvinner</t>
  </si>
  <si>
    <t xml:space="preserve">• Hvis trenden fortsetter, vil om lag 35 % av dagens jobber forsvinne i løpet av en 20-årsperiode
• OECD anslår at 6 % av jobbene i Norge er under risiko for full automatisering, mens 1/3 av jobbene kan forvente store endringer
• Den største mangelen på arbeidskraft ventes å bli blant yrkesfagutdannede, særlig blant fagarbeidere innen helsefag og håndverksfag. Det ventes også mangel på sykepleiere.</t>
  </si>
  <si>
    <t xml:space="preserve">Behov for ny læring og læring hele livet</t>
  </si>
  <si>
    <t xml:space="preserve">• Rask endring i sysselsetting gir behov for ny læring
• Halveringstiden for undervist kunnskap er nede i fem år. I 2020 endret Lånekassen reglene knyttet til studiebelastning for å få flere til å ta ansvar for egen læring gjennom hele livet
• Behov for ny læring stiller krav til blant annet helsepersonell
• Fremvekst av digitale læringsmidler: Mikrograder, digital teknologi, god effekt av f.eks nettkurs
• Tverrfaglighet og kombinasjonsutdanninger blir viktigere, eks i USA med helsespesialisering i teknoutdanningen og master i sykepleie og IKT og på NTNU har de Master helseinformatikk for helse- el. IT-utdannede, med bl.a metoder for flerfaglig samhandling</t>
  </si>
  <si>
    <t xml:space="preserve">I tillegg til digital kompetanse blir fire fremtidskompetanser viktigere</t>
  </si>
  <si>
    <t xml:space="preserve">• Skaperkraft
• Fordypningsevne
• Informasjonskyndighet
• Sosial kompetanse</t>
  </si>
  <si>
    <t xml:space="preserve">Økte forventninger fra innbyggere</t>
  </si>
  <si>
    <t xml:space="preserve">Forventningene til gode og sammenhengende offentlige tjenester øker</t>
  </si>
  <si>
    <t xml:space="preserve">Innbyggerne har høye forventninger</t>
  </si>
  <si>
    <t xml:space="preserve">• Antallet folkeaksjoner har økt i takt med bedre økonomi
• Brukernes forventninger vil i større grad bli formet av private digitale tjenester. Hele 49 % av befolkningen svarer at deres forventninger til digitale tjenester fra offentlig sektor påvirkes av digitaliseringen av tjenester i privat sektor</t>
  </si>
  <si>
    <t xml:space="preserve">Ny teknologi og algoritmer analyserer tilgjengelige data og øker muligheten for persontilpasning</t>
  </si>
  <si>
    <t xml:space="preserve">• Dette åpner opp for å skape en mer målrettet og effektiv kommunikasjon og «skreddersydde» tjenester</t>
  </si>
  <si>
    <t xml:space="preserve">Bedre offentlige tjenester gir økt tillit</t>
  </si>
  <si>
    <t xml:space="preserve">• Økt tillit</t>
  </si>
  <si>
    <t xml:space="preserve">Teknologisk</t>
  </si>
  <si>
    <t xml:space="preserve">Akselerert digitalisering</t>
  </si>
  <si>
    <t xml:space="preserve">En høy digital endringstakt, forsterket av koronapandemien, gir både økt gevinstpotensial og sårbarhet</t>
  </si>
  <si>
    <t xml:space="preserve">Eksplosjon av data tilgjengelig med store økonomiske verdier</t>
  </si>
  <si>
    <t xml:space="preserve">• Sensorer og IoT-teknologier har gitt oss dataoverflod i verden og annethvert år fordobles verdens samlede datamengde
• «Moores law» - Evnen til å prosessere data dobles hver 18 måned
• Den datadrevne økonomien er den delen av BNP i verden som vokser raskest, og årlig skapes verdier for 150 mrd. NOK fra den norske dataøkonomien
• Nettbutikker som Komplett.no og Amazon har opplevd gylne tider</t>
  </si>
  <si>
    <t xml:space="preserve">Allerede sterk digital endringstakt ble ytterligere forsterket av koronapandemien</t>
  </si>
  <si>
    <t xml:space="preserve">• Digitaliseringen stod for 30% av produktivitetsutviklingen i Norge i perioden 1995–2005 og 50% i perioden 2006–2013
• Skatteetaten, med bidrag fra Digdir, Bits og DNB, utviklet kompensasjonsordninga for næringslivet på 3 uker
• Østre Toten kommune utviklet på 7 dager en digital verktøykasse basert på bla. løsninger fra norske oppstartselskaper</t>
  </si>
  <si>
    <t xml:space="preserve">Dataformuen øker, men det gjør også sårbarheten</t>
  </si>
  <si>
    <t xml:space="preserve">• Digitale systemer er blitt et mål for kriminelle og fremmede makter
• Skjevhet i dataunderlaget kan ende i vrengebilder av virkeligheten</t>
  </si>
  <si>
    <t xml:space="preserve">Økt samhandling menneske-maskin</t>
  </si>
  <si>
    <t xml:space="preserve">Maskinene blir våre samarbeidspartnere, både i arbeidslivet og privatlivet</t>
  </si>
  <si>
    <t xml:space="preserve">Økt samhandling mellom mennesket og maskinen</t>
  </si>
  <si>
    <t xml:space="preserve">• Maskiner kan hjelpe til å løse både rutine- og avanserte oppgaver, og kundene tar gjerne imot maskinene
• Forsterkes av behovet: SSB har beregnet at Norge i 2035 vil kunne mangle 28 000 sykepleiere og 17 000 helsefagarbeidere</t>
  </si>
  <si>
    <t xml:space="preserve">I arbeidslivet blir maskinene våre nye kollegaer</t>
  </si>
  <si>
    <t xml:space="preserve">• På Haukeland universitetssjukehus tar roboten «Robbie Vest» seg nå av registreringsjobben som legene tidligere måtte gjøre selv
• Flere kommuner har begynt å ta i bruk samtaleroboter for å kunne gi mer effektiv respons til innbyggerne
• Maskinlæring gjør det mulig å gjøre vurderinger og ta beslutninger på bakgrunn av store datamengder. Benyttes blant annet til å kjenne igjen mønstre og gruppere tilfeller som ligner hverandre, plukke ut avvik, predikere utfall, lage syntetiske data, oversette mellom språk og til taleog bildegjenkjenning</t>
  </si>
  <si>
    <t xml:space="preserve">Samhandlingen fremover blir også mer personlig</t>
  </si>
  <si>
    <t xml:space="preserve">• Roboten Nova kan besvare 2000 spørsmål på Nordeas kundeservice. Hun har et språk med en humoristisk snert, slik at kundene skal like å chatte med henne
• En digital psykolog og venn utviklet av psykologer og eksperter på kunstig intelligens fra Stanford
• NAV har eksperimentert med bruk av VR for å gi ungdom innsikt i arbeidsoppgaver og jobber de aldri har tenkt på før</t>
  </si>
  <si>
    <t xml:space="preserve">Miljømessig</t>
  </si>
  <si>
    <t xml:space="preserve">Kostbar klimatilpasning</t>
  </si>
  <si>
    <t xml:space="preserve">Klimaendringene medfører risiko og store økonomiske konsekvenser, og får kraftig politisk respons</t>
  </si>
  <si>
    <t xml:space="preserve">Betydelig klimarisiko som følger av klimaendringene</t>
  </si>
  <si>
    <t xml:space="preserve">• Klimarelatert risiko for helse, liv, matsikkerhet, vanntilgang, sikkerhet og økonomisk vekst øker ved global oppvarming</t>
  </si>
  <si>
    <t xml:space="preserve">Betydelig klimarisiko med store økonomiske konsekvenser</t>
  </si>
  <si>
    <t xml:space="preserve">• Behovet for skred- og flomsikring vil være på minst 700 millioner kroner per år de neste ti årene
• Et stort vedlikeholds- og oppgraderingsbehov for å sikre mer klimarobuste bygg og infrastruktur i norske kommuner og fylker</t>
  </si>
  <si>
    <t xml:space="preserve">Betydelig klimarisiko og store protester</t>
  </si>
  <si>
    <t xml:space="preserve">• De «gule vestene» i Frankrike protesterte mot avgifter på bensin
• 40.000 nederlandske bønder tok til gatene for å protestere mot regjeringens mål om å kutte nitrogen og ammoniakk med 50%</t>
  </si>
  <si>
    <t xml:space="preserve">De fleste store utslippsland konkretiserer mål om utslipp</t>
  </si>
  <si>
    <t xml:space="preserve">• USA, EU, Japan og Sør-Korea har mål om nullutslipp i 2050
• Kina ønsker å nå netto nullutslipp innen 2060
• Norge med ambisiøs plan om omstilling av samfunnet for 2021-2030, hvor de skal oppfylle klimamålet og skape grønn vekst.</t>
  </si>
  <si>
    <t xml:space="preserve">Stormakter ser på klimaomstilling som en konkurranse om markedsandeler</t>
  </si>
  <si>
    <t xml:space="preserve">• Kina og USA konkurrerer om å bli verdensledende i grønn teknologi
• EU-kommisjonens «grønne giv» er kjernen i Europas vekststrategi</t>
  </si>
  <si>
    <t xml:space="preserve"> FNs klimamål blir mer styrende for planleggings- og økonomiarbeid</t>
  </si>
  <si>
    <t xml:space="preserve">• Klimamål blir mer styrende</t>
  </si>
  <si>
    <t xml:space="preserve">Grønn vekst</t>
  </si>
  <si>
    <t xml:space="preserve">Smart bærekraft og klimaholdning gir klimahandling</t>
  </si>
  <si>
    <t xml:space="preserve">Innovativ teknologi anvendes for å skape smartere og mer bærekraftige løsninger</t>
  </si>
  <si>
    <t xml:space="preserve">• Økt anvendelse av smartere og mer bærekraftige løsninger</t>
  </si>
  <si>
    <t xml:space="preserve">Vår klimaholdning gir klimahandling</t>
  </si>
  <si>
    <t xml:space="preserve">• Klimahandling</t>
  </si>
  <si>
    <t xml:space="preserve">Næringslivet er en betydelig driver for det grønne skiftet</t>
  </si>
  <si>
    <t xml:space="preserve">• NHO peker på betydelige muligheter for norske bedrifter til å levere løsninger med samfunnsmessige positive effekter
• Långivere, både private og offentlige, har makt til å påvirke selskaper til å endre seg i en mer bærekraftig retning. De siste årene har klima fått stadig større oppmerksomhet i finansmiljøene, globalt og i Norge. Tilbydere av finansiering er opptatt av klimarisiko - men også de kommersielle mulighetene i klimaomstilling
• EU med felles definisjon på hva som kan klassifiseres som bærekraftig innen finansmarkedet</t>
  </si>
  <si>
    <t xml:space="preserve">Politikerne følger opp med investeringsmidler for annvendelse av innovativ teknologi</t>
  </si>
  <si>
    <t xml:space="preserve">• Økte investeringer til innovativ teknologi</t>
  </si>
  <si>
    <t xml:space="preserve">Klimaomstillingskonkurransen utløser offentlige satsninger</t>
  </si>
  <si>
    <t xml:space="preserve">• I løpet av 2020 ble 26 ferjesamband elektrifiserte, og i 2022 vil det trolig være rundt 70 el-ferger i drift. Et resultat av godt samspill mellom støtteordninger og offentlige krav og anbud for å stimulere teknologiutvikling</t>
  </si>
  <si>
    <t xml:space="preserve">Juridisk</t>
  </si>
  <si>
    <t xml:space="preserve">Strengere personvern</t>
  </si>
  <si>
    <t xml:space="preserve">GDPR styrker personvernet, men vanskelig balansegang mellom å utnytte muligheter og agere i tråd med direktivet</t>
  </si>
  <si>
    <t xml:space="preserve">GDPR styrker personvernet på tvers av EU/EØS, men regelverket er komplisert</t>
  </si>
  <si>
    <t xml:space="preserve">• To år etter at GDPR ble innført, fastslo en evaluering at håndhevingen har gått tregt</t>
  </si>
  <si>
    <t xml:space="preserve">Offentlig sektor med stor mobilisering</t>
  </si>
  <si>
    <t xml:space="preserve">• Alle offentlige myndigheter må ha et personvernombud og nye løsninger skal ha innebygget personvern fra og med juli 2018
• Ambisjonen om økt digitalisering i offentlig sektor betyr at styrking av personvern og informasjonssikkerhet blir viktigere</t>
  </si>
  <si>
    <t xml:space="preserve">Myndighetene kan gjøre mer for å legge til rette</t>
  </si>
  <si>
    <t xml:space="preserve">• Norge scorer lavt i EUs eGovernment benchmark på å gi brukerne oversikt over dataene som blir brukt og hva de brukes til
• Kommunene har kommet relativt kort i å tilrettelegge for god dataforvaltning, gjenbruk og videre bruk.</t>
  </si>
  <si>
    <t xml:space="preserve">Stiller også nye krav til bevisstgjøring blant innbyggerne</t>
  </si>
  <si>
    <t xml:space="preserve">• Vår «digitale tvilling» er svært ettertraktet på digitale reklamebørser
• Krevende å få oversikt og informasjon om hva appen vet om oss
• Flertallet er ikke villig til å dele personlig data</t>
  </si>
  <si>
    <t xml:space="preserve">Datadeling er et viktig premiss for fremtidens offentlige tjenester</t>
  </si>
  <si>
    <t xml:space="preserve">• Regulatoriske sandkasser tillater testing uten fulle godkjenningskrav
• Datatilsynet skal etablere et testmiljø for kunstig intelligens som tar i bruk personopplysninger</t>
  </si>
  <si>
    <t xml:space="preserve">Ny teknologi gjør regulering mer kompleks</t>
  </si>
  <si>
    <t xml:space="preserve">Krevende for regulerende myndighet å holde tritt med den teknologiske utviklingen</t>
  </si>
  <si>
    <t xml:space="preserve">Fare for misbruk av teknologi kan lede til forbud</t>
  </si>
  <si>
    <t xml:space="preserve">• Den amerikanske kongressen har bedt Facebook stoppe arbeidet med sin digitale valuta da det er for stor usikkerhet om regulering
• Ansiktsgjenkjenning har mange fordeler men har også stort potensial for å bli misbrukt. Bl.a San Fransisco har forbudt offentlig bruk</t>
  </si>
  <si>
    <t xml:space="preserve">Behov for nye regelverk</t>
  </si>
  <si>
    <t xml:space="preserve">• Nasjonal sikkerhetsmyndighet trekker frem 5G og IoT, adopsjon av moderne virtualisering og skyteknologier som krevende områder
• Stortinget vedtok å endre Bioteknologiloven på flere punkter sommeren 2020
• Selvkjørende kjøretøy allerede er i bruk, og det er nødvendig å utvikle et lovverk som tydeligere fordeler ansvar når ulykker skjer</t>
  </si>
  <si>
    <t xml:space="preserve">Nytt regelverk må utvikles raskt, og være i nærmest kontinuerlig utvikling</t>
  </si>
  <si>
    <t xml:space="preserve">• Samfunnsområdene som regelverket skal regulere, er i mye raskere omstilling enn tidligere
• Kompensasjonsordningen for næringslivet under covid-19 ble utviklet på tre uker. Regelverksutvikling, faglige avklaringer og teknisk utvikling forgikk samtidig
• Behov for god sammenheng i regelverksutviklingen på tvers av sektorene for gode og effektive tjenester</t>
  </si>
  <si>
    <t xml:space="preserve">Attributt</t>
  </si>
  <si>
    <t xml:space="preserve">Vurdering</t>
  </si>
  <si>
    <t xml:space="preserve">PolPol</t>
  </si>
  <si>
    <t xml:space="preserve">Økt politisk polarisering skaper motsetninger og svekker demokratiene. Dette kan være bra for miljøet, samfunnet og folk fordi det utfordrer status quo, stimulerer debatt, og kan føre til innovative løsninger og økt deltakelse.</t>
  </si>
  <si>
    <t xml:space="preserve">Det er viktig å merke seg at politisk polarisering ikke er en direkte driver for digitalisering i Norge. Polariserende politisk klima kan imidlertid ha innvirkning på samfunnet generelt. Økt demokratisk svekkelse internasjonalt er bekymringsverdig fordi demokratier gir en plattform for å fremme menneskerettigheter, deltakelse og ytringsfrihet. Styrking av demokratiet er avgjørende for å oppnå bærekraftige og inkluderende samfunn, samtidig som det kan bidra til å beskytte miljøet ved å legge til rette for informert og ansvarlig politikkutforming.</t>
  </si>
  <si>
    <t xml:space="preserve">Vi lever under økende politisk polarisering</t>
  </si>
  <si>
    <t xml:space="preserve">Konkretisert konsekvens.2</t>
  </si>
  <si>
    <t xml:space="preserve">Andel av verdens befolkning som lever i et velfungerende demokrati har falt med 56 % fra 2008 til 2021, og mer enn 1/3 av verdens befolkning lever i et autoritært regime</t>
  </si>
  <si>
    <t xml:space="preserve">Vi vil vurdere om drivkraften Politisk polarisering slår til, kjennetegnet ved Demokratisk svekkelse og økte kontraster preger den politiske utviklingen i verden. Man kan argumentere for  Demokratisk svekkelse internasjonalt. Konkret: Andel av verdens befolkning som lever i et velfungerende demokrati har falt med 56 % fra 2008 til 2021, og mer enn 1/3 av verdens befolkning lever i et autoritært regime</t>
  </si>
  <si>
    <t xml:space="preserve">Vi vil oppleve et moderne anarki der makt forflyttes til enkeltpersoner</t>
  </si>
  <si>
    <t xml:space="preserve">Sterke demokratier er på frammarsj</t>
  </si>
  <si>
    <t xml:space="preserve">Konkretisert konsekvens.3</t>
  </si>
  <si>
    <t xml:space="preserve">Pandemien trekkes frem som en av årsakene til at demokratiets stilling i verden ble forverret for 15. år på rad</t>
  </si>
  <si>
    <t xml:space="preserve">Vi vil vurdere om drivkraften Politisk polarisering slår til, kjennetegnet ved Demokratisk svekkelse og økte kontraster preger den politiske utviklingen i verden. Man kan argumentere for  Demokratisk svekkelse internasjonalt. Konkret: Pandemien trekkes frem som en av årsakene til at demokratiets stilling i verden ble forverret for 15. år på rad</t>
  </si>
  <si>
    <t xml:space="preserve">Konkretisert konsekvens.4</t>
  </si>
  <si>
    <t xml:space="preserve">Nye målemetoder, muliggjort av rikere datagrunnlag, avdekker sterkere polarisering i nordiske land enn tidligere antatt</t>
  </si>
  <si>
    <t xml:space="preserve">Vi vil vurdere om drivkraften Politisk polarisering slår til, kjennetegnet ved Demokratisk svekkelse og økte kontraster preger den politiske utviklingen i verden. Man kan argumentere for  Demokratisk svekkelse internasjonalt. Konkret: Nye målemetoder, muliggjort av rikere datagrunnlag, avdekker sterkere polarisering i nordiske land enn tidligere antatt</t>
  </si>
  <si>
    <t xml:space="preserve">Konkretisert konsekvens.5</t>
  </si>
  <si>
    <t xml:space="preserve">Angrep på Kongressen i USA omtales som et så nært kuppforsøk som landet har sett av tidligere politisjef i Washington</t>
  </si>
  <si>
    <t xml:space="preserve">Vi vil vurdere om drivkraften Politisk polarisering slår til, kjennetegnet ved Demokratisk svekkelse og økte kontraster preger den politiske utviklingen i verden. Man kan argumentere for  Demokratisk svekkelse internasjonalt. Konkret: Angrep på Kongressen i USA omtales som et så nært kuppforsøk som landet har sett av tidligere politisjef i Washington</t>
  </si>
  <si>
    <t xml:space="preserve">Likhet og rettferdighet blir viktigere for verdensborgeren</t>
  </si>
  <si>
    <t xml:space="preserve">Nasjonene er i ferd med å svekkes</t>
  </si>
  <si>
    <t xml:space="preserve">Russland angrep nabolandet Ukraina 24. februar, med over 11 000 sivile drepte og sårede så langt i krigen2</t>
  </si>
  <si>
    <t xml:space="preserve">Vi vil vurdere om drivkraften Politisk polarisering slår til, kjennetegnet ved Demokratisk svekkelse og økte kontraster preger den politiske utviklingen i verden. Man kan argumentere for  Statlig suverenitet blir truet. Konkret: Russland angrep nabolandet Ukraina 24. februar, med over 11 000 sivile drepte og sårede så langt i krigen2</t>
  </si>
  <si>
    <t xml:space="preserve">Økt polarisering også i norsk politikk</t>
  </si>
  <si>
    <t xml:space="preserve">Vi vil vurdere om drivkraften Politisk polarisering slår til, kjennetegnet ved Demokratisk svekkelse og økte kontraster preger den politiske utviklingen i verden. Man kan argumentere for  Statlig suverenitet blir truet. Konkret: Økt polarisering også i norsk politikk</t>
  </si>
  <si>
    <t xml:space="preserve">Andel velgere som misliker politiske partier har økt med 22 % fra 2013- 2017</t>
  </si>
  <si>
    <t xml:space="preserve">Vi vil vurdere om drivkraften Politisk polarisering slår til, kjennetegnet ved Demokratisk svekkelse og økte kontraster preger den politiske utviklingen i verden. Man kan argumentere for  Statlig suverenitet blir truet. Konkret: Andel velgere som misliker politiske partier har økt med 22 % fra 2013- 2017</t>
  </si>
  <si>
    <t xml:space="preserve">Desinformasjon kan bidra til økende polarisering og politikerforakt</t>
  </si>
  <si>
    <t xml:space="preserve">Vi vil vurdere om drivkraften Politisk polarisering slår til, kjennetegnet ved Demokratisk svekkelse og økte kontraster preger den politiske utviklingen i verden. Man kan argumentere for  Fremvekst av ekkokamre. Konkret: Desinformasjon kan bidra til økende polarisering og politikerforakt</t>
  </si>
  <si>
    <t xml:space="preserve">EU har forsøkt å presse frem mer åpenhet fra teknologigiganter som Facebook og Google, samt ber dem håndtere falske profiler og «bots»</t>
  </si>
  <si>
    <t xml:space="preserve">Vi vil vurdere om drivkraften Politisk polarisering slår til, kjennetegnet ved Demokratisk svekkelse og økte kontraster preger den politiske utviklingen i verden. Man kan argumentere for  Fremvekst av ekkokamre. Konkret: EU har forsøkt å presse frem mer åpenhet fra teknologigiganter som Facebook og Google, samt ber dem håndtere falske profiler og «bots»</t>
  </si>
  <si>
    <t xml:space="preserve">PolTid</t>
  </si>
  <si>
    <t xml:space="preserve">Mediene har blitt mer opptatt av personer enn av sakene</t>
  </si>
  <si>
    <t xml:space="preserve">Vi vil vurdere om drivkraften Krav til politisk responstid slår til, kjennetegnet ved Kortsiktighet vinner over langsiktighet når agendaen settes av medier og digital kommunikasjon med befolkningen. Man kan argumentere for  Mediene setter den politiske dagsorden. Konkret: Mediene har blitt mer opptatt av personer enn av sakene</t>
  </si>
  <si>
    <t xml:space="preserve">8 av 10 norske politikere har vært utsatt for trusler og hat</t>
  </si>
  <si>
    <t xml:space="preserve">Vi vil vurdere om drivkraften Krav til politisk responstid slår til, kjennetegnet ved Kortsiktighet vinner over langsiktighet når agendaen settes av medier og digital kommunikasjon med befolkningen. Man kan argumentere for  Mediene setter den politiske dagsorden. Konkret: 8 av 10 norske politikere har vært utsatt for trusler og hat</t>
  </si>
  <si>
    <t xml:space="preserve">Oppmerksomhet i media får følger</t>
  </si>
  <si>
    <t xml:space="preserve">Vi vil vurdere om drivkraften Krav til politisk responstid slår til, kjennetegnet ved Kortsiktighet vinner over langsiktighet når agendaen settes av medier og digital kommunikasjon med befolkningen. Man kan argumentere for  Mediene setter den politiske dagsorden. Konkret: Oppmerksomhet i media får følger</t>
  </si>
  <si>
    <t xml:space="preserve">Unge har i økende grad sin oppmerksomhet på nett</t>
  </si>
  <si>
    <t xml:space="preserve">Vi vil vurdere om drivkraften Krav til politisk responstid slår til, kjennetegnet ved Kortsiktighet vinner over langsiktighet når agendaen settes av medier og digital kommunikasjon med befolkningen. Man kan argumentere for  Medieinnholdet må tilpasses for å fange oppmerksomhet. Konkret: Unge har i økende grad sin oppmerksomhet på nett</t>
  </si>
  <si>
    <t xml:space="preserve">Digitale medier blir en viktigere kilde til nyheter</t>
  </si>
  <si>
    <t xml:space="preserve">Vi vil vurdere om drivkraften Krav til politisk responstid slår til, kjennetegnet ved Kortsiktighet vinner over langsiktighet når agendaen settes av medier og digital kommunikasjon med befolkningen. Man kan argumentere for  Medieinnholdet må tilpasses for å fange oppmerksomhet. Konkret: Digitale medier blir en viktigere kilde til nyheter</t>
  </si>
  <si>
    <t xml:space="preserve">Politikerne bygger merkevare i sosiale medier. Gir rom for dialog, ikke bare enveisformidling</t>
  </si>
  <si>
    <t xml:space="preserve">Vi vil vurdere om drivkraften Krav til politisk responstid slår til, kjennetegnet ved Kortsiktighet vinner over langsiktighet når agendaen settes av medier og digital kommunikasjon med befolkningen. Man kan argumentere for  Medieinnholdet må tilpasses for å fange oppmerksomhet. Konkret: Politikerne bygger merkevare i sosiale medier. Gir rom for dialog, ikke bare enveisformidling</t>
  </si>
  <si>
    <t xml:space="preserve">Sosiale medier og digitale verktøy har endret hvordan politisk påvirkning og valgkamper gjennomføres</t>
  </si>
  <si>
    <t xml:space="preserve">Vi vil vurdere om drivkraften Krav til politisk responstid slår til, kjennetegnet ved Kortsiktighet vinner over langsiktighet når agendaen settes av medier og digital kommunikasjon med befolkningen. Man kan argumentere for  Medieinnholdet må tilpasses for å fange oppmerksomhet. Konkret: Sosiale medier og digitale verktøy har endret hvordan politisk påvirkning og valgkamper gjennomføres</t>
  </si>
  <si>
    <t xml:space="preserve">Stor vekst i antallet henvendelser fra media til departementene</t>
  </si>
  <si>
    <t xml:space="preserve">Vi vil vurdere om drivkraften Krav til politisk responstid slår til, kjennetegnet ved Kortsiktighet vinner over langsiktighet når agendaen settes av medier og digital kommunikasjon med befolkningen. Man kan argumentere for  Departementene opplever økt mediepress. Konkret: Stor vekst i antallet henvendelser fra media til departementene</t>
  </si>
  <si>
    <t xml:space="preserve">6 av 10 departementsansatte sier at mediepress har påvirket beslutningsprosesser i eget departement</t>
  </si>
  <si>
    <t xml:space="preserve">Vi vil vurdere om drivkraften Krav til politisk responstid slår til, kjennetegnet ved Kortsiktighet vinner over langsiktighet når agendaen settes av medier og digital kommunikasjon med befolkningen. Man kan argumentere for  Departementene opplever økt mediepress. Konkret: 6 av 10 departementsansatte sier at mediepress har påvirket beslutningsprosesser i eget departement</t>
  </si>
  <si>
    <t xml:space="preserve">Sterk vektlegging av sekretariatsfunksjonen for politisk ledelse</t>
  </si>
  <si>
    <t xml:space="preserve">Vi vil vurdere om drivkraften Krav til politisk responstid slår til, kjennetegnet ved Kortsiktighet vinner over langsiktighet når agendaen settes av medier og digital kommunikasjon med befolkningen. Man kan argumentere for  Departementene opplever økt mediepress. Konkret: Sterk vektlegging av sekretariatsfunksjonen for politisk ledelse</t>
  </si>
  <si>
    <t xml:space="preserve">Kortsiktige hensyn fortrenger den helhetlige og langsiktige politikkutviklingen og styringen</t>
  </si>
  <si>
    <t xml:space="preserve">Vi vil vurdere om drivkraften Krav til politisk responstid slår til, kjennetegnet ved Kortsiktighet vinner over langsiktighet når agendaen settes av medier og digital kommunikasjon med befolkningen. Man kan argumentere for  Departementene opplever økt mediepress. Konkret: Kortsiktige hensyn fortrenger den helhetlige og langsiktige politikkutviklingen og styringen</t>
  </si>
  <si>
    <t xml:space="preserve">PolIno</t>
  </si>
  <si>
    <t xml:space="preserve">Gode grunndataregistre, godt utbygd digital infrastruktur og høy digital kompetanse i befolkningen</t>
  </si>
  <si>
    <t xml:space="preserve">Vi vil vurdere om drivkraften Innovasjon blir viktigere slår til, kjennetegnet ved Offentlig sektor er under press. Innovasjon er ikke lenger en opsjon, men en nødvendighet for å møte utfordringene. Man kan argumentere for  Norge har et godt utgangspunkt og satser på innovasjon. Konkret: Gode grunndataregistre, godt utbygd digital infrastruktur og høy digital kompetanse i befolkningen</t>
  </si>
  <si>
    <t xml:space="preserve">Regjeringen la i 2020 fram en stortingsmelding for innovasjon, med undertittel «kultur, ledelse og kompetanse».</t>
  </si>
  <si>
    <t xml:space="preserve">Vi vil vurdere om drivkraften Innovasjon blir viktigere slår til, kjennetegnet ved Offentlig sektor er under press. Innovasjon er ikke lenger en opsjon, men en nødvendighet for å møte utfordringene. Man kan argumentere for  Norge har et godt utgangspunkt og satser på innovasjon. Konkret: Regjeringen la i 2020 fram en stortingsmelding for innovasjon, med undertittel «kultur, ledelse og kompetanse».</t>
  </si>
  <si>
    <t xml:space="preserve">En gjennomgang av de nordiske landenes strategier for innovasjon i offentlig sektor viser at Norges innsats til nå er konsentrert rundt enkeltprosjekter</t>
  </si>
  <si>
    <t xml:space="preserve">Vi vil vurdere om drivkraften Innovasjon blir viktigere slår til, kjennetegnet ved Offentlig sektor er under press. Innovasjon er ikke lenger en opsjon, men en nødvendighet for å møte utfordringene. Man kan argumentere for  Norge har en vei å gå når det gjelder innovasjon. Konkret: En gjennomgang av de nordiske landenes strategier for innovasjon i offentlig sektor viser at Norges innsats til nå er konsentrert rundt enkeltprosjekter</t>
  </si>
  <si>
    <t xml:space="preserve">Krevende å prioritere innovasjons- og utviklingsprosjekter, særlig de som krever samarbeid på tvers av sektorer, og hvor utgiftene og gevinstene kommer på ulike områder</t>
  </si>
  <si>
    <t xml:space="preserve">Vi vil vurdere om drivkraften Innovasjon blir viktigere slår til, kjennetegnet ved Offentlig sektor er under press. Innovasjon er ikke lenger en opsjon, men en nødvendighet for å møte utfordringene. Man kan argumentere for  Norge har en vei å gå når det gjelder innovasjon. Konkret: Krevende å prioritere innovasjons- og utviklingsprosjekter, særlig de som krever samarbeid på tvers av sektorer, og hvor utgiftene og gevinstene kommer på ulike områder</t>
  </si>
  <si>
    <t xml:space="preserve">Norge faller på innovasjonsranking og er bak andre nordiske land</t>
  </si>
  <si>
    <t xml:space="preserve">Vi vil vurdere om drivkraften Innovasjon blir viktigere slår til, kjennetegnet ved Offentlig sektor er under press. Innovasjon er ikke lenger en opsjon, men en nødvendighet for å møte utfordringene. Man kan argumentere for  Norge har en vei å gå når det gjelder innovasjon. Konkret: Norge faller på innovasjonsranking og er bak andre nordiske land</t>
  </si>
  <si>
    <t xml:space="preserve">De mest innovative kommunene er mellomstore eller relativt store. Små kommuner med store avstander har mindre kapasitet til innovasjon</t>
  </si>
  <si>
    <t xml:space="preserve">Vi vil vurdere om drivkraften Innovasjon blir viktigere slår til, kjennetegnet ved Offentlig sektor er under press. Innovasjon er ikke lenger en opsjon, men en nødvendighet for å møte utfordringene. Man kan argumentere for  Store forskjeller i kommune-Norge. Konkret: De mest innovative kommunene er mellomstore eller relativt store. Små kommuner med store avstander har mindre kapasitet til innovasjon</t>
  </si>
  <si>
    <t xml:space="preserve">ØkoMin</t>
  </si>
  <si>
    <t xml:space="preserve">Vekst i offentlig konsum og investeringer</t>
  </si>
  <si>
    <t xml:space="preserve">Vi vil vurdere om drivkraften Mindre økonomisk handlingsrom slår til, kjennetegnet ved Norge er et av verdens rikeste land, men fremover blir det større press på statsfinansene. Man kan argumentere for  Større gap i det norske budsjettet. Konkret: Vekst i offentlig konsum og investeringer</t>
  </si>
  <si>
    <t xml:space="preserve">Trenden er ytterligere forsterket av koronakrisen: Bevilgningene økt ytterligere, 7.000,- pr person pr måned trukket fra Oljefondet (jan, -21)</t>
  </si>
  <si>
    <t xml:space="preserve">Vi vil vurdere om drivkraften Mindre økonomisk handlingsrom slår til, kjennetegnet ved Norge er et av verdens rikeste land, men fremover blir det større press på statsfinansene. Man kan argumentere for  Større gap i det norske budsjettet. Konkret: Trenden er ytterligere forsterket av koronakrisen: Bevilgningene økt ytterligere, 7.000,- pr person pr måned trukket fra Oljefondet (jan, -21)</t>
  </si>
  <si>
    <t xml:space="preserve">Fremover vil statens utgifter øke raskere enn inntektene</t>
  </si>
  <si>
    <t xml:space="preserve">Vi vil vurdere om drivkraften Mindre økonomisk handlingsrom slår til, kjennetegnet ved Norge er et av verdens rikeste land, men fremover blir det større press på statsfinansene. Man kan argumentere for  Større gap i det norske budsjettet. Konkret: Fremover vil statens utgifter øke raskere enn inntektene</t>
  </si>
  <si>
    <t xml:space="preserve">Befolkningen har totalt sett økt med 9,6 %, mens aldersgruppen 67- 79 år har økt med 47,5 % og gruppen 90 år og eldre har økt med 20,5 % i perioden 2011-2021 og utviklingen er forventet å fortsette</t>
  </si>
  <si>
    <t xml:space="preserve">Vi vil vurdere om drivkraften Mindre økonomisk handlingsrom slår til, kjennetegnet ved Norge er et av verdens rikeste land, men fremover blir det større press på statsfinansene. Man kan argumentere for  Forsørgerbyrden øker som følge av aldrende befolkning. Konkret: Befolkningen har totalt sett økt med 9,6 %, mens aldersgruppen 67- 79 år har økt med 47,5 % og gruppen 90 år og eldre har økt med 20,5 % i perioden 2011-2021 og utviklingen er forventet å fortsette</t>
  </si>
  <si>
    <t xml:space="preserve">NAV forventer økning av mottakere av alderspensjon og hjelpemidler med 40 % til 2035</t>
  </si>
  <si>
    <t xml:space="preserve">Vi vil vurdere om drivkraften Mindre økonomisk handlingsrom slår til, kjennetegnet ved Norge er et av verdens rikeste land, men fremover blir det større press på statsfinansene. Man kan argumentere for  Forsørgerbyrden øker som følge av aldrende befolkning. Konkret: NAV forventer økning av mottakere av alderspensjon og hjelpemidler med 40 % til 2035</t>
  </si>
  <si>
    <t xml:space="preserve">I Norge er en av fire i alderen 20-66 år ikke i arbeid (per 2018), og det er en lavere gjennomsnittlig arbeidstid per sysselsatt i Norge sammenlignet med våre naboland. I 2019 jobbet hver snitt-nordmann 2 ukesverk mindre en snitt-svensken og 4 ukesverk mindre enn snitt-finnen</t>
  </si>
  <si>
    <t xml:space="preserve">Vi vil vurdere om drivkraften Mindre økonomisk handlingsrom slår til, kjennetegnet ved Norge er et av verdens rikeste land, men fremover blir det større press på statsfinansene. Man kan argumentere for  Vi risikerer at flere faller utenfor arbeidslivet. Konkret: I Norge er en av fire i alderen 20-66 år ikke i arbeid (per 2018), og det er en lavere gjennomsnittlig arbeidstid per sysselsatt i Norge sammenlignet med våre naboland. I 2019 jobbet hver snitt-nordmann 2 ukesverk mindre en snitt-svensken og 4 ukesverk mindre enn snitt-finnen</t>
  </si>
  <si>
    <t xml:space="preserve">Andelen menn (25-54 år) utenfor arbeidsstyrken dobbelt så høy nå som på 80-tallet</t>
  </si>
  <si>
    <t xml:space="preserve">Vi vil vurdere om drivkraften Mindre økonomisk handlingsrom slår til, kjennetegnet ved Norge er et av verdens rikeste land, men fremover blir det større press på statsfinansene. Man kan argumentere for  Vi risikerer at flere faller utenfor arbeidslivet. Konkret: Andelen menn (25-54 år) utenfor arbeidsstyrken dobbelt så høy nå som på 80-tallet</t>
  </si>
  <si>
    <t xml:space="preserve">ØkoTek</t>
  </si>
  <si>
    <t xml:space="preserve">I 2008 var verdien av de frem største selskapene i verden 1 600 mrd. dollar – i dag er Microsoft alene verdt 2 000 mrd. Dollar</t>
  </si>
  <si>
    <t xml:space="preserve">Vi vil vurdere om drivkraften Teknologigigantene tar nye posisjoner slår til, kjennetegnet ved Vinneren tar alt og beveger seg mot nye tjenesteområder. Man kan argumentere for  De nye gigantene er teknologiselskaper. Konkret: I 2008 var verdien av de frem største selskapene i verden 1 600 mrd. dollar – i dag er Microsoft alene verdt 2 000 mrd. Dollar</t>
  </si>
  <si>
    <t xml:space="preserve">Syv av ti største selskaper i verden målt etter børsverdi, er teknologiselskaper</t>
  </si>
  <si>
    <t xml:space="preserve">Vi vil vurdere om drivkraften Teknologigigantene tar nye posisjoner slår til, kjennetegnet ved Vinneren tar alt og beveger seg mot nye tjenesteområder. Man kan argumentere for  De nye gigantene er teknologiselskaper. Konkret: Syv av ti største selskaper i verden målt etter børsverdi, er teknologiselskaper</t>
  </si>
  <si>
    <t xml:space="preserve">Plattformselskapene får naturlig monopol når de når en viss størrelse og makten forsterkes av tilgang på store datamengder</t>
  </si>
  <si>
    <t xml:space="preserve">Vi vil vurdere om drivkraften Teknologigigantene tar nye posisjoner slår til, kjennetegnet ved Vinneren tar alt og beveger seg mot nye tjenesteområder. Man kan argumentere for  Digitalisering forskyver makt til teknologigigantene. Konkret: Plattformselskapene får naturlig monopol når de når en viss størrelse og makten forsterkes av tilgang på store datamengder</t>
  </si>
  <si>
    <t xml:space="preserve">Det kinesiske fintech-selskapet Ant Group har 700 millioner månedlige brukere på sine betalings- og finansieringsløsninger</t>
  </si>
  <si>
    <t xml:space="preserve">Vi vil vurdere om drivkraften Teknologigigantene tar nye posisjoner slår til, kjennetegnet ved Vinneren tar alt og beveger seg mot nye tjenesteområder. Man kan argumentere for  Digitalisering forskyver makt til teknologigigantene. Konkret: Det kinesiske fintech-selskapet Ant Group har 700 millioner månedlige brukere på sine betalings- og finansieringsløsninger</t>
  </si>
  <si>
    <t xml:space="preserve">Plattformselskapene inntar nye markeder, eks helse</t>
  </si>
  <si>
    <t xml:space="preserve">Vi vil vurdere om drivkraften Teknologigigantene tar nye posisjoner slår til, kjennetegnet ved Vinneren tar alt og beveger seg mot nye tjenesteområder. Man kan argumentere for  Digitalisering forskyver makt til teknologigigantene. Konkret: Plattformselskapene inntar nye markeder, eks helse</t>
  </si>
  <si>
    <t xml:space="preserve">GAFAM1 investert 6.8 mrd USD i helseteknologi (2020 - H121), nær 280x statsbudsjettets investering i digital samhandling i helsesektoren</t>
  </si>
  <si>
    <t xml:space="preserve">Vi vil vurdere om drivkraften Teknologigigantene tar nye posisjoner slår til, kjennetegnet ved Vinneren tar alt og beveger seg mot nye tjenesteområder. Man kan argumentere for  Digitalisering forskyver makt til teknologigigantene. Konkret: GAFAM1 investert 6.8 mrd USD i helseteknologi (2020 - H121), nær 280x statsbudsjettets investering i digital samhandling i helsesektoren</t>
  </si>
  <si>
    <t xml:space="preserve">Konkretisert konsekvens.6</t>
  </si>
  <si>
    <t xml:space="preserve">Google med 186 helserelaterte patenter fra 2013-2017</t>
  </si>
  <si>
    <t xml:space="preserve">Vi vil vurdere om drivkraften Teknologigigantene tar nye posisjoner slår til, kjennetegnet ved Vinneren tar alt og beveger seg mot nye tjenesteområder. Man kan argumentere for  Digitalisering forskyver makt til teknologigigantene. Konkret: Google med 186 helserelaterte patenter fra 2013-2017</t>
  </si>
  <si>
    <t xml:space="preserve">Konkretisert konsekvens.7</t>
  </si>
  <si>
    <t xml:space="preserve">Apple sin smartklokke vil identifisere hjertesykdom og følge med på Parkinsons sykdom</t>
  </si>
  <si>
    <t xml:space="preserve">Vi vil vurdere om drivkraften Teknologigigantene tar nye posisjoner slår til, kjennetegnet ved Vinneren tar alt og beveger seg mot nye tjenesteområder. Man kan argumentere for  Digitalisering forskyver makt til teknologigigantene. Konkret: Apple sin smartklokke vil identifisere hjertesykdom og følge med på Parkinsons sykdom</t>
  </si>
  <si>
    <t xml:space="preserve">De 20 største teknologiselskapene i verden kommer enten fra USA eller fra Kina</t>
  </si>
  <si>
    <t xml:space="preserve">Vi vil vurdere om drivkraften Teknologigigantene tar nye posisjoner slår til, kjennetegnet ved Vinneren tar alt og beveger seg mot nye tjenesteområder. Man kan argumentere for  Europa investerer mindre. Konkret: De 20 største teknologiselskapene i verden kommer enten fra USA eller fra Kina</t>
  </si>
  <si>
    <t xml:space="preserve">Det finnes 175 plattformselskaper med verdsettelse over 1 mrd. dollar. Kun 4 % av disse er fra Europa</t>
  </si>
  <si>
    <t xml:space="preserve">Vi vil vurdere om drivkraften Teknologigigantene tar nye posisjoner slår til, kjennetegnet ved Vinneren tar alt og beveger seg mot nye tjenesteområder. Man kan argumentere for  Europa investerer mindre. Konkret: Det finnes 175 plattformselskaper med verdsettelse over 1 mrd. dollar. Kun 4 % av disse er fra Europa</t>
  </si>
  <si>
    <t xml:space="preserve">Google og Apple sine operativsystemer inneholder begrensninger og komplekse strukturer som gir dem konkurransefortrinn. Regjeringens første versjon av appen «Smittestopp» ble stoppet fordi den ikke ivaretok personvernet som følge av begrensningene i operativsystemene</t>
  </si>
  <si>
    <t xml:space="preserve">Vi vil vurdere om drivkraften Teknologigigantene tar nye posisjoner slår til, kjennetegnet ved Vinneren tar alt og beveger seg mot nye tjenesteområder. Man kan argumentere for  Krevende å lage egne teknologiløsninger på andres plattformer. Konkret: Google og Apple sine operativsystemer inneholder begrensninger og komplekse strukturer som gir dem konkurransefortrinn. Regjeringens første versjon av appen «Smittestopp» ble stoppet fordi den ikke ivaretok personvernet som følge av begrensningene i operativsystemene</t>
  </si>
  <si>
    <t xml:space="preserve">ØkoSam</t>
  </si>
  <si>
    <t xml:space="preserve">At offentlige virksomheter må søke nye former for samarbeid er et av regjeringens prinsipper for økt innovasjon i innovasjonsmeldingen</t>
  </si>
  <si>
    <t xml:space="preserve">Vi vil vurdere om drivkraften Nye samarbeidsmodeller slår til, kjennetegnet ved Stadig nye samarbeidsformer fremmer innovasjon, og brukeren settes i sentrum. Man kan argumentere for  Nye samarbeidsformer vokser frem. Konkret: At offentlige virksomheter må søke nye former for samarbeid er et av regjeringens prinsipper for økt innovasjon i innovasjonsmeldingen</t>
  </si>
  <si>
    <t xml:space="preserve">Digital Samhandling Offentlig og Privat (DSOP) med deltakere fra Digitaliseringsdirektoratet, Brønnøysundregistrene, Skatteetaten og Bits (bankene), jobber med konkrete digitaliseringsområder som er forventet å ha innsparingspotensial i milliardklassen</t>
  </si>
  <si>
    <t xml:space="preserve">Vi vil vurdere om drivkraften Nye samarbeidsmodeller slår til, kjennetegnet ved Stadig nye samarbeidsformer fremmer innovasjon, og brukeren settes i sentrum. Man kan argumentere for  Nye samarbeidsformer vokser frem. Konkret: Digital Samhandling Offentlig og Privat (DSOP) med deltakere fra Digitaliseringsdirektoratet, Brønnøysundregistrene, Skatteetaten og Bits (bankene), jobber med konkrete digitaliseringsområder som er forventet å ha innsparingspotensial i milliardklassen</t>
  </si>
  <si>
    <t xml:space="preserve">Offentlige selskap etableres for å fremme innovasjon og løse floker, eks. Nye Veier</t>
  </si>
  <si>
    <t xml:space="preserve">Vi vil vurdere om drivkraften Nye samarbeidsmodeller slår til, kjennetegnet ved Stadig nye samarbeidsformer fremmer innovasjon, og brukeren settes i sentrum. Man kan argumentere for  Nye samarbeidsformer vokser frem. Konkret: Offentlige selskap etableres for å fremme innovasjon og løse floker, eks. Nye Veier</t>
  </si>
  <si>
    <t xml:space="preserve">Helsesektoren utvikler løsninger der pasienter selv kan ta prøver og analysere dem hjemme, herunder Sykehuset Østfold sitt prosjekt for sikker prøvetakning og analyse i hjemmet</t>
  </si>
  <si>
    <t xml:space="preserve">Vi vil vurdere om drivkraften Nye samarbeidsmodeller slår til, kjennetegnet ved Stadig nye samarbeidsformer fremmer innovasjon, og brukeren settes i sentrum. Man kan argumentere for  Innbyggerne bidrar på nye måter. Konkret: Helsesektoren utvikler løsninger der pasienter selv kan ta prøver og analysere dem hjemme, herunder Sykehuset Østfold sitt prosjekt for sikker prøvetakning og analyse i hjemmet</t>
  </si>
  <si>
    <t xml:space="preserve">Plattformer som kobler frivillige ressurser og kommunale hjelpebehov vokste under koronatiden, f.eks Nyby og Luado</t>
  </si>
  <si>
    <t xml:space="preserve">Vi vil vurdere om drivkraften Nye samarbeidsmodeller slår til, kjennetegnet ved Stadig nye samarbeidsformer fremmer innovasjon, og brukeren settes i sentrum. Man kan argumentere for  Innbyggerne bidrar på nye måter. Konkret: Plattformer som kobler frivillige ressurser og kommunale hjelpebehov vokste under koronatiden, f.eks Nyby og Luado</t>
  </si>
  <si>
    <t xml:space="preserve">Kommune 3.0: Ansatte, politikere, innbyggere og næringsliv finner sammen ut hvordan et behov eller en utfordring skal løses. Fokus på mestring i alle livets faser og ansvarliggjøring av egne innbyggere</t>
  </si>
  <si>
    <t xml:space="preserve">Vi vil vurdere om drivkraften Nye samarbeidsmodeller slår til, kjennetegnet ved Stadig nye samarbeidsformer fremmer innovasjon, og brukeren settes i sentrum. Man kan argumentere for  Innbyggerne bidrar på nye måter. Konkret: Kommune 3.0: Ansatte, politikere, innbyggere og næringsliv finner sammen ut hvordan et behov eller en utfordring skal løses. Fokus på mestring i alle livets faser og ansvarliggjøring av egne innbyggere</t>
  </si>
  <si>
    <t xml:space="preserve">Mer enn åtte av ti som har innført innovasjon har samarbeidet med én eller flere aktører utenfor egen arbeidsplass under utviklingen av den nyeste innovasjonen</t>
  </si>
  <si>
    <t xml:space="preserve">Vi vil vurdere om drivkraften Nye samarbeidsmodeller slår til, kjennetegnet ved Stadig nye samarbeidsformer fremmer innovasjon, og brukeren settes i sentrum. Man kan argumentere for  Innovative kommuner samarbeider med eksterne. Konkret: Mer enn åtte av ti som har innført innovasjon har samarbeidet med én eller flere aktører utenfor egen arbeidsplass under utviklingen av den nyeste innovasjonen</t>
  </si>
  <si>
    <t xml:space="preserve">Mer enn sju av ti av de nyeste innovasjonene har ført til bedre kvalitet på tjenestene</t>
  </si>
  <si>
    <t xml:space="preserve">Vi vil vurdere om drivkraften Nye samarbeidsmodeller slår til, kjennetegnet ved Stadig nye samarbeidsformer fremmer innovasjon, og brukeren settes i sentrum. Man kan argumentere for  Innovative kommuner samarbeider med eksterne. Konkret: Mer enn sju av ti av de nyeste innovasjonene har ført til bedre kvalitet på tjenestene</t>
  </si>
  <si>
    <t xml:space="preserve">SosUte</t>
  </si>
  <si>
    <t xml:space="preserve">I perioden 2011-19 har Gini-koeffisienten1 økt med 4,5 % i Norge</t>
  </si>
  <si>
    <t xml:space="preserve">Vi vil vurdere om drivkraften Mer utenforskap slår til, kjennetegnet ved Utenforskapet i Norge vokser selv om de økonomiske forskjellene er blant de minste i verden. Man kan argumentere for  Norge har små økonomiske forskjeller, men ulikhetene vokser. Konkret: I perioden 2011-19 har Gini-koeffisienten1 økt med 4,5 % i Norge</t>
  </si>
  <si>
    <t xml:space="preserve">Også forskjeller mellom innvandrerbefolkningen og befolkningen generelt</t>
  </si>
  <si>
    <t xml:space="preserve">Vi vil vurdere om drivkraften Mer utenforskap slår til, kjennetegnet ved Utenforskapet i Norge vokser selv om de økonomiske forskjellene er blant de minste i verden. Man kan argumentere for  Norge har små økonomiske forskjeller, men ulikhetene vokser. Konkret: Også forskjeller mellom innvandrerbefolkningen og befolkningen generelt</t>
  </si>
  <si>
    <t xml:space="preserve">Forskjellen mellom menn og kvinners utdanningsnivå blir større år for år – til kvinners fordel</t>
  </si>
  <si>
    <t xml:space="preserve">Vi vil vurdere om drivkraften Mer utenforskap slår til, kjennetegnet ved Utenforskapet i Norge vokser selv om de økonomiske forskjellene er blant de minste i verden. Man kan argumentere for  Andel i jobb, lønn og arbeidsledighet henger tett sammen med utdanningsnivået. Konkret: Forskjellen mellom menn og kvinners utdanningsnivå blir større år for år – til kvinners fordel</t>
  </si>
  <si>
    <t xml:space="preserve">To av tre innvandrere har ikke den formell kompetansen for å lykkes i norsk arbeidsliv</t>
  </si>
  <si>
    <t xml:space="preserve">Vi vil vurdere om drivkraften Mer utenforskap slår til, kjennetegnet ved Utenforskapet i Norge vokser selv om de økonomiske forskjellene er blant de minste i verden. Man kan argumentere for  Andel i jobb, lønn og arbeidsledighet henger tett sammen med utdanningsnivået. Konkret: To av tre innvandrere har ikke den formell kompetansen for å lykkes i norsk arbeidsliv</t>
  </si>
  <si>
    <t xml:space="preserve">10,7 % i aldersgruppen 18-67 år var uføre i 2021, og det har vært en økning i alle aldersgrupper siden 2015, unntatt de mellom 62 og 67 år</t>
  </si>
  <si>
    <t xml:space="preserve">Vi vil vurdere om drivkraften Mer utenforskap slår til, kjennetegnet ved Utenforskapet i Norge vokser selv om de økonomiske forskjellene er blant de minste i verden. Man kan argumentere for  Flere faller utenfor. Konkret: 10,7 % i aldersgruppen 18-67 år var uføre i 2021, og det har vært en økning i alle aldersgrupper siden 2015, unntatt de mellom 62 og 67 år</t>
  </si>
  <si>
    <t xml:space="preserve">Andelen av de under 30 år som mottar helserelaterte ytelser øker</t>
  </si>
  <si>
    <t xml:space="preserve">Vi vil vurdere om drivkraften Mer utenforskap slår til, kjennetegnet ved Utenforskapet i Norge vokser selv om de økonomiske forskjellene er blant de minste i verden. Man kan argumentere for  Flere faller utenfor. Konkret: Andelen av de under 30 år som mottar helserelaterte ytelser øker</t>
  </si>
  <si>
    <t xml:space="preserve">Innvandrere opplever i større grad ensomhet</t>
  </si>
  <si>
    <t xml:space="preserve">Vi vil vurdere om drivkraften Mer utenforskap slår til, kjennetegnet ved Utenforskapet i Norge vokser selv om de økonomiske forskjellene er blant de minste i verden. Man kan argumentere for  Flere faller utenfor. Konkret: Innvandrere opplever i større grad ensomhet</t>
  </si>
  <si>
    <t xml:space="preserve">600 000 nordmenn er ikke-digitale. Eldre og folk med lavere utdanning står i fare for å bli utestengt fra samfunnslivet.</t>
  </si>
  <si>
    <t xml:space="preserve">Vi vil vurdere om drivkraften Mer utenforskap slår til, kjennetegnet ved Utenforskapet i Norge vokser selv om de økonomiske forskjellene er blant de minste i verden. Man kan argumentere for  Flere faller utenfor. Konkret: 600 000 nordmenn er ikke-digitale. Eldre og folk med lavere utdanning står i fare for å bli utestengt fra samfunnslivet.</t>
  </si>
  <si>
    <t xml:space="preserve">SosMan</t>
  </si>
  <si>
    <t xml:space="preserve">Dobling av antall kvinnelige ordførere siste 20 år og etter kommunevalget i 2019 er 35 % av landets ordførere kvinner (des. 2020)</t>
  </si>
  <si>
    <t xml:space="preserve">Vi vil vurdere om drivkraften Økt mangfold slår til, kjennetegnet ved Mangfoldet i befolkningen øker og det blir flere komplekse hensyn å ta. Man kan argumentere for  Kvinneandelen i toppstillinger øker i politikken og i offentlig sektor, men fortsatt en vei å gå i privat sektor. Konkret: Dobling av antall kvinnelige ordførere siste 20 år og etter kommunevalget i 2019 er 35 % av landets ordførere kvinner (des. 2020)</t>
  </si>
  <si>
    <t xml:space="preserve">Innvandrere som andel av befolkningen har økt, men antall innvandrere forventes å øke med 23 % fra 2020 til 2035, mot tidligere antatt 25 % fra 2019 til 2030</t>
  </si>
  <si>
    <t xml:space="preserve">Vi vil vurdere om drivkraften Økt mangfold slår til, kjennetegnet ved Mangfoldet i befolkningen øker og det blir flere komplekse hensyn å ta. Man kan argumentere for  Befolkningen består i økende grad av innvandrere. Konkret: Innvandrere som andel av befolkningen har økt, men antall innvandrere forventes å øke med 23 % fra 2020 til 2035, mot tidligere antatt 25 % fra 2019 til 2030</t>
  </si>
  <si>
    <t xml:space="preserve">Per 1. januar 2020 består befolkningen i Oslo av om lag 26 prosent innvandrere. Nordland har færrest innvandrere sett i forhold til folketallet, med om lag 9 prosent.</t>
  </si>
  <si>
    <t xml:space="preserve">Vi vil vurdere om drivkraften Økt mangfold slår til, kjennetegnet ved Mangfoldet i befolkningen øker og det blir flere komplekse hensyn å ta. Man kan argumentere for  Befolkningen består i økende grad av innvandrere. Konkret: Per 1. januar 2020 består befolkningen i Oslo av om lag 26 prosent innvandrere. Nordland har færrest innvandrere sett i forhold til folketallet, med om lag 9 prosent.</t>
  </si>
  <si>
    <t xml:space="preserve">EUs webdirektiv om universell utforming av offentlige nettsteder og mobilapplikasjoner (WAD), er nå en del av norsk rett, med nye krav f.o.m 1. januar 2023</t>
  </si>
  <si>
    <t xml:space="preserve">Vi vil vurdere om drivkraften Økt mangfold slår til, kjennetegnet ved Mangfoldet i befolkningen øker og det blir flere komplekse hensyn å ta. Man kan argumentere for  Det settes strengere krav til universell utforming slik at flest mulig har tilgang til hele samfunnet. Konkret: EUs webdirektiv om universell utforming av offentlige nettsteder og mobilapplikasjoner (WAD), er nå en del av norsk rett, med nye krav f.o.m 1. januar 2023</t>
  </si>
  <si>
    <t xml:space="preserve">Vest-Europa anses som det beste stedet å leve for LHBT+-grupper2, mens situasjonen er annerledes i mange land i Øst-Europa</t>
  </si>
  <si>
    <t xml:space="preserve">Vi vil vurdere om drivkraften Økt mangfold slår til, kjennetegnet ved Mangfoldet i befolkningen øker og det blir flere komplekse hensyn å ta. Man kan argumentere for  Seksuelle minoriteter mer synlige i det offentlige rom. Konkret: Vest-Europa anses som det beste stedet å leve for LHBT+-grupper2, mens situasjonen er annerledes i mange land i Øst-Europa</t>
  </si>
  <si>
    <t xml:space="preserve">I 2020 endret regjeringen retningslinjene slik at overføringsflyktninger som er faller inn i gruppen LHBT+ skal prioriteres ved uttak</t>
  </si>
  <si>
    <t xml:space="preserve">Vi vil vurdere om drivkraften Økt mangfold slår til, kjennetegnet ved Mangfoldet i befolkningen øker og det blir flere komplekse hensyn å ta. Man kan argumentere for  Seksuelle minoriteter mer synlige i det offentlige rom. Konkret: I 2020 endret regjeringen retningslinjene slik at overføringsflyktninger som er faller inn i gruppen LHBT+ skal prioriteres ved uttak</t>
  </si>
  <si>
    <t xml:space="preserve">SosBor</t>
  </si>
  <si>
    <t xml:space="preserve">Storbykommunene har hatt betydelig vekst, med Oslo, og nærliggende kommuner som de store vekstvinnerne</t>
  </si>
  <si>
    <t xml:space="preserve">Vi vil vurdere om drivkraften Flere bor sentralt og flere bor alene slår til, kjennetegnet ved Sentraliseringstendensen fortsetter. Norge er et individorientert samfunn med høyt antall single og aleneboere. Man kan argumentere for  Vi ser økt sentralisering. Konkret: Storbykommunene har hatt betydelig vekst, med Oslo, og nærliggende kommuner som de store vekstvinnerne</t>
  </si>
  <si>
    <t xml:space="preserve">…mens småkommunene i distriktene tømmes</t>
  </si>
  <si>
    <t xml:space="preserve">Vi vil vurdere om drivkraften Flere bor sentralt og flere bor alene slår til, kjennetegnet ved Sentraliseringstendensen fortsetter. Norge er et individorientert samfunn med høyt antall single og aleneboere. Man kan argumentere for  Vi ser økt sentralisering. Konkret: …mens småkommunene i distriktene tømmes</t>
  </si>
  <si>
    <t xml:space="preserve">Befolkningsveksten forventes å komme primært i og rundt byene</t>
  </si>
  <si>
    <t xml:space="preserve">Vi vil vurdere om drivkraften Flere bor sentralt og flere bor alene slår til, kjennetegnet ved Sentraliseringstendensen fortsetter. Norge er et individorientert samfunn med høyt antall single og aleneboere. Man kan argumentere for  Vi ser økt sentralisering. Konkret: Befolkningsveksten forventes å komme primært i og rundt byene</t>
  </si>
  <si>
    <t xml:space="preserve">Andelen eldre er størst i de små kommunene og det er også her fraflyttingen er størst</t>
  </si>
  <si>
    <t xml:space="preserve">Vi vil vurdere om drivkraften Flere bor sentralt og flere bor alene slår til, kjennetegnet ved Sentraliseringstendensen fortsetter. Norge er et individorientert samfunn med høyt antall single og aleneboere. Man kan argumentere for  Det er forventet nedgang i folketallet i de minst sentrale kommunene. Konkret: Andelen eldre er størst i de små kommunene og det er også her fraflyttingen er størst</t>
  </si>
  <si>
    <t xml:space="preserve">En av tre er over 70 år i mange distriktskommuner og vår distrikts-aldring er blant det høyeste i Europa</t>
  </si>
  <si>
    <t xml:space="preserve">Vi vil vurdere om drivkraften Flere bor sentralt og flere bor alene slår til, kjennetegnet ved Sentraliseringstendensen fortsetter. Norge er et individorientert samfunn med høyt antall single og aleneboere. Man kan argumentere for  Det er forventet nedgang i folketallet i de minst sentrale kommunene. Konkret: En av tre er over 70 år i mange distriktskommuner og vår distrikts-aldring er blant det høyeste i Europa</t>
  </si>
  <si>
    <t xml:space="preserve">Ca. 974 000 lever alene og dermed består 39 % av alle norske husholdninger av én person</t>
  </si>
  <si>
    <t xml:space="preserve">Vi vil vurdere om drivkraften Flere bor sentralt og flere bor alene slår til, kjennetegnet ved Sentraliseringstendensen fortsetter. Norge er et individorientert samfunn med høyt antall single og aleneboere. Man kan argumentere for  Norge på verdenstoppen i antall aleneboere. Konkret: Ca. 974 000 lever alene og dermed består 39 % av alle norske husholdninger av én person</t>
  </si>
  <si>
    <t xml:space="preserve">SosBeh</t>
  </si>
  <si>
    <t xml:space="preserve">Hvis trenden fortsetter, vil om lag 35 % av dagens jobber forsvinne i løpet av en 20-årsperiode</t>
  </si>
  <si>
    <t xml:space="preserve">Vi vil vurdere om drivkraften Nye kompetansebehov slår til, kjennetegnet ved Høy omstillingstakt i arbeidslivet grunnet teknologisk utvikling, globalisering og det grønne skiftet, stiller nye kompetansekrav. Man kan argumentere for  Automatisering og digitalisering medfører at de enkle jobbene som krever lav kompetanse forsvinner. Konkret: Hvis trenden fortsetter, vil om lag 35 % av dagens jobber forsvinne i løpet av en 20-årsperiode</t>
  </si>
  <si>
    <t xml:space="preserve">OECD anslår at 6 % av jobbene i Norge er under risiko for full automatisering, mens 1/3 av jobbene kan forvente store endringer</t>
  </si>
  <si>
    <t xml:space="preserve">Vi vil vurdere om drivkraften Nye kompetansebehov slår til, kjennetegnet ved Høy omstillingstakt i arbeidslivet grunnet teknologisk utvikling, globalisering og det grønne skiftet, stiller nye kompetansekrav. Man kan argumentere for  Automatisering og digitalisering medfører at de enkle jobbene som krever lav kompetanse forsvinner. Konkret: OECD anslår at 6 % av jobbene i Norge er under risiko for full automatisering, mens 1/3 av jobbene kan forvente store endringer</t>
  </si>
  <si>
    <t xml:space="preserve">Den største mangelen på arbeidskraft ventes å bli blant yrkesfagutdannede, særlig blant fagarbeidere innen helsefag og håndverksfag. Det ventes også mangel på sykepleiere.</t>
  </si>
  <si>
    <t xml:space="preserve">Vi vil vurdere om drivkraften Nye kompetansebehov slår til, kjennetegnet ved Høy omstillingstakt i arbeidslivet grunnet teknologisk utvikling, globalisering og det grønne skiftet, stiller nye kompetansekrav. Man kan argumentere for  Automatisering og digitalisering medfører at de enkle jobbene som krever lav kompetanse forsvinner. Konkret: Den største mangelen på arbeidskraft ventes å bli blant yrkesfagutdannede, særlig blant fagarbeidere innen helsefag og håndverksfag. Det ventes også mangel på sykepleiere.</t>
  </si>
  <si>
    <t xml:space="preserve">Rask endring i sysselsetting gir behov for ny læring</t>
  </si>
  <si>
    <t xml:space="preserve">Vi vil vurdere om drivkraften Nye kompetansebehov slår til, kjennetegnet ved Høy omstillingstakt i arbeidslivet grunnet teknologisk utvikling, globalisering og det grønne skiftet, stiller nye kompetansekrav. Man kan argumentere for  Behov for ny læring og læring hele livet. Konkret: Rask endring i sysselsetting gir behov for ny læring</t>
  </si>
  <si>
    <t xml:space="preserve">Halveringstiden for undervist kunnskap er nede i fem år. I 2020 endret Lånekassen reglene knyttet til studiebelastning for å få flere til å ta ansvar for egen læring gjennom hele livet</t>
  </si>
  <si>
    <t xml:space="preserve">Vi vil vurdere om drivkraften Nye kompetansebehov slår til, kjennetegnet ved Høy omstillingstakt i arbeidslivet grunnet teknologisk utvikling, globalisering og det grønne skiftet, stiller nye kompetansekrav. Man kan argumentere for  Behov for ny læring og læring hele livet. Konkret: Halveringstiden for undervist kunnskap er nede i fem år. I 2020 endret Lånekassen reglene knyttet til studiebelastning for å få flere til å ta ansvar for egen læring gjennom hele livet</t>
  </si>
  <si>
    <t xml:space="preserve">Behov for ny læring stiller krav til blant annet helsepersonell</t>
  </si>
  <si>
    <t xml:space="preserve">Vi vil vurdere om drivkraften Nye kompetansebehov slår til, kjennetegnet ved Høy omstillingstakt i arbeidslivet grunnet teknologisk utvikling, globalisering og det grønne skiftet, stiller nye kompetansekrav. Man kan argumentere for  Behov for ny læring og læring hele livet. Konkret: Behov for ny læring stiller krav til blant annet helsepersonell</t>
  </si>
  <si>
    <t xml:space="preserve">Fremvekst av digitale læringsmidler: Mikrograder, digital teknologi, god effekt av f.eks nettkurs</t>
  </si>
  <si>
    <t xml:space="preserve">Vi vil vurdere om drivkraften Nye kompetansebehov slår til, kjennetegnet ved Høy omstillingstakt i arbeidslivet grunnet teknologisk utvikling, globalisering og det grønne skiftet, stiller nye kompetansekrav. Man kan argumentere for  Behov for ny læring og læring hele livet. Konkret: Fremvekst av digitale læringsmidler: Mikrograder, digital teknologi, god effekt av f.eks nettkurs</t>
  </si>
  <si>
    <t xml:space="preserve">Tverrfaglighet og kombinasjonsutdanninger blir viktigere, eks i USA med helsespesialisering i teknoutdanningen og master i sykepleie og IKT og på NTNU har de Master helseinformatikk for helse- el. IT-utdannede, med bl.a metoder for flerfaglig samhandling</t>
  </si>
  <si>
    <t xml:space="preserve">Vi vil vurdere om drivkraften Nye kompetansebehov slår til, kjennetegnet ved Høy omstillingstakt i arbeidslivet grunnet teknologisk utvikling, globalisering og det grønne skiftet, stiller nye kompetansekrav. Man kan argumentere for  Behov for ny læring og læring hele livet. Konkret: Tverrfaglighet og kombinasjonsutdanninger blir viktigere, eks i USA med helsespesialisering i teknoutdanningen og master i sykepleie og IKT og på NTNU har de Master helseinformatikk for helse- el. IT-utdannede, med bl.a metoder for flerfaglig samhandling</t>
  </si>
  <si>
    <t xml:space="preserve">Skaperkraft</t>
  </si>
  <si>
    <t xml:space="preserve">Vi vil vurdere om drivkraften Nye kompetansebehov slår til, kjennetegnet ved Høy omstillingstakt i arbeidslivet grunnet teknologisk utvikling, globalisering og det grønne skiftet, stiller nye kompetansekrav. Man kan argumentere for  I tillegg til digital kompetanse blir fire fremtidskompetanser viktigere. Konkret: Skaperkraft</t>
  </si>
  <si>
    <t xml:space="preserve">Fordypningsevne</t>
  </si>
  <si>
    <t xml:space="preserve">Vi vil vurdere om drivkraften Nye kompetansebehov slår til, kjennetegnet ved Høy omstillingstakt i arbeidslivet grunnet teknologisk utvikling, globalisering og det grønne skiftet, stiller nye kompetansekrav. Man kan argumentere for  I tillegg til digital kompetanse blir fire fremtidskompetanser viktigere. Konkret: Fordypningsevne</t>
  </si>
  <si>
    <t xml:space="preserve">Informasjonskyndighet</t>
  </si>
  <si>
    <t xml:space="preserve">Vi vil vurdere om drivkraften Nye kompetansebehov slår til, kjennetegnet ved Høy omstillingstakt i arbeidslivet grunnet teknologisk utvikling, globalisering og det grønne skiftet, stiller nye kompetansekrav. Man kan argumentere for  I tillegg til digital kompetanse blir fire fremtidskompetanser viktigere. Konkret: Informasjonskyndighet</t>
  </si>
  <si>
    <t xml:space="preserve">Sosial kompetanse</t>
  </si>
  <si>
    <t xml:space="preserve">Vi vil vurdere om drivkraften Nye kompetansebehov slår til, kjennetegnet ved Høy omstillingstakt i arbeidslivet grunnet teknologisk utvikling, globalisering og det grønne skiftet, stiller nye kompetansekrav. Man kan argumentere for  I tillegg til digital kompetanse blir fire fremtidskompetanser viktigere. Konkret: Sosial kompetanse</t>
  </si>
  <si>
    <t xml:space="preserve">SosFor</t>
  </si>
  <si>
    <t xml:space="preserve">Antallet folkeaksjoner har økt i takt med bedre økonomi</t>
  </si>
  <si>
    <t xml:space="preserve">Vi vil vurdere om drivkraften Økte forventninger fra innbyggere slår til, kjennetegnet ved Forventningene til gode og sammenhengende offentlige tjenester øker. Man kan argumentere for  Innbyggerne har høye forventninger. Konkret: Antallet folkeaksjoner har økt i takt med bedre økonomi</t>
  </si>
  <si>
    <t xml:space="preserve">Brukernes forventninger vil i større grad bli formet av private digitale tjenester. Hele 49 % av befolkningen svarer at deres forventninger til digitale tjenester fra offentlig sektor påvirkes av digitaliseringen av tjenester i privat sektor</t>
  </si>
  <si>
    <t xml:space="preserve">Vi vil vurdere om drivkraften Økte forventninger fra innbyggere slår til, kjennetegnet ved Forventningene til gode og sammenhengende offentlige tjenester øker. Man kan argumentere for  Innbyggerne har høye forventninger. Konkret: Brukernes forventninger vil i større grad bli formet av private digitale tjenester. Hele 49 % av befolkningen svarer at deres forventninger til digitale tjenester fra offentlig sektor påvirkes av digitaliseringen av tjenester i privat sektor</t>
  </si>
  <si>
    <t xml:space="preserve">Dette åpner opp for å skape en mer målrettet og effektiv kommunikasjon og «skreddersydde» tjenester</t>
  </si>
  <si>
    <t xml:space="preserve">Vi vil vurdere om drivkraften Økte forventninger fra innbyggere slår til, kjennetegnet ved Forventningene til gode og sammenhengende offentlige tjenester øker. Man kan argumentere for  Ny teknologi og algoritmer analyserer tilgjengelige data og øker muligheten for persontilpasning. Konkret: Dette åpner opp for å skape en mer målrettet og effektiv kommunikasjon og «skreddersydde» tjenester</t>
  </si>
  <si>
    <t xml:space="preserve">Økt tillit</t>
  </si>
  <si>
    <t xml:space="preserve">Vi vil vurdere om drivkraften Økte forventninger fra innbyggere slår til, kjennetegnet ved Forventningene til gode og sammenhengende offentlige tjenester øker. Man kan argumentere for  Bedre offentlige tjenester gir økt tillit. Konkret: Økt tillit</t>
  </si>
  <si>
    <t xml:space="preserve">TekDig</t>
  </si>
  <si>
    <t xml:space="preserve">Sensorer og IoT-teknologier har gitt oss dataoverflod i verden og annethvert år fordobles verdens samlede datamengde</t>
  </si>
  <si>
    <t xml:space="preserve">Vi vil vurdere om drivkraften Akselerert digitalisering slår til, kjennetegnet ved En høy digital endringstakt, forsterket av koronapandemien, gir både økt gevinstpotensial og sårbarhet. Man kan argumentere for  Eksplosjon av data tilgjengelig med store økonomiske verdier. Konkret: Sensorer og IoT-teknologier har gitt oss dataoverflod i verden og annethvert år fordobles verdens samlede datamengde</t>
  </si>
  <si>
    <t xml:space="preserve">«Moores law» - Evnen til å prosessere data dobles hver 18 måned</t>
  </si>
  <si>
    <t xml:space="preserve">Vi vil vurdere om drivkraften Akselerert digitalisering slår til, kjennetegnet ved En høy digital endringstakt, forsterket av koronapandemien, gir både økt gevinstpotensial og sårbarhet. Man kan argumentere for  Eksplosjon av data tilgjengelig med store økonomiske verdier. Konkret: «Moores law» - Evnen til å prosessere data dobles hver 18 måned</t>
  </si>
  <si>
    <t xml:space="preserve">Den datadrevne økonomien er den delen av BNP i verden som vokser raskest, og årlig skapes verdier for 150 mrd. NOK fra den norske dataøkonomien</t>
  </si>
  <si>
    <t xml:space="preserve">Vi vil vurdere om drivkraften Akselerert digitalisering slår til, kjennetegnet ved En høy digital endringstakt, forsterket av koronapandemien, gir både økt gevinstpotensial og sårbarhet. Man kan argumentere for  Eksplosjon av data tilgjengelig med store økonomiske verdier. Konkret: Den datadrevne økonomien er den delen av BNP i verden som vokser raskest, og årlig skapes verdier for 150 mrd. NOK fra den norske dataøkonomien</t>
  </si>
  <si>
    <t xml:space="preserve">Nettbutikker som Komplett.no og Amazon har opplevd gylne tider</t>
  </si>
  <si>
    <t xml:space="preserve">Vi vil vurdere om drivkraften Akselerert digitalisering slår til, kjennetegnet ved En høy digital endringstakt, forsterket av koronapandemien, gir både økt gevinstpotensial og sårbarhet. Man kan argumentere for  Eksplosjon av data tilgjengelig med store økonomiske verdier. Konkret: Nettbutikker som Komplett.no og Amazon har opplevd gylne tider</t>
  </si>
  <si>
    <t xml:space="preserve">Digitaliseringen stod for 30% av produktivitetsutviklingen i Norge i perioden 1995–2005 og 50% i perioden 2006–2013</t>
  </si>
  <si>
    <t xml:space="preserve">Vi vil vurdere om drivkraften Akselerert digitalisering slår til, kjennetegnet ved En høy digital endringstakt, forsterket av koronapandemien, gir både økt gevinstpotensial og sårbarhet. Man kan argumentere for  Allerede sterk digital endringstakt ble ytterligere forsterket av koronapandemien. Konkret: Digitaliseringen stod for 30% av produktivitetsutviklingen i Norge i perioden 1995–2005 og 50% i perioden 2006–2013</t>
  </si>
  <si>
    <t xml:space="preserve">Skatteetaten, med bidrag fra Digdir, Bits og DNB, utviklet kompensasjonsordninga for næringslivet på 3 uker</t>
  </si>
  <si>
    <t xml:space="preserve">Vi vil vurdere om drivkraften Akselerert digitalisering slår til, kjennetegnet ved En høy digital endringstakt, forsterket av koronapandemien, gir både økt gevinstpotensial og sårbarhet. Man kan argumentere for  Allerede sterk digital endringstakt ble ytterligere forsterket av koronapandemien. Konkret: Skatteetaten, med bidrag fra Digdir, Bits og DNB, utviklet kompensasjonsordninga for næringslivet på 3 uker</t>
  </si>
  <si>
    <t xml:space="preserve">Østre Toten kommune utviklet på 7 dager en digital verktøykasse basert på bla. løsninger fra norske oppstartselskaper</t>
  </si>
  <si>
    <t xml:space="preserve">Vi vil vurdere om drivkraften Akselerert digitalisering slår til, kjennetegnet ved En høy digital endringstakt, forsterket av koronapandemien, gir både økt gevinstpotensial og sårbarhet. Man kan argumentere for  Allerede sterk digital endringstakt ble ytterligere forsterket av koronapandemien. Konkret: Østre Toten kommune utviklet på 7 dager en digital verktøykasse basert på bla. løsninger fra norske oppstartselskaper</t>
  </si>
  <si>
    <t xml:space="preserve">Digitale systemer er blitt et mål for kriminelle og fremmede makter</t>
  </si>
  <si>
    <t xml:space="preserve">Vi vil vurdere om drivkraften Akselerert digitalisering slår til, kjennetegnet ved En høy digital endringstakt, forsterket av koronapandemien, gir både økt gevinstpotensial og sårbarhet. Man kan argumentere for  Dataformuen øker, men det gjør også sårbarheten. Konkret: Digitale systemer er blitt et mål for kriminelle og fremmede makter</t>
  </si>
  <si>
    <t xml:space="preserve">Skjevhet i dataunderlaget kan ende i vrengebilder av virkeligheten</t>
  </si>
  <si>
    <t xml:space="preserve">Vi vil vurdere om drivkraften Akselerert digitalisering slår til, kjennetegnet ved En høy digital endringstakt, forsterket av koronapandemien, gir både økt gevinstpotensial og sårbarhet. Man kan argumentere for  Dataformuen øker, men det gjør også sårbarheten. Konkret: Skjevhet i dataunderlaget kan ende i vrengebilder av virkeligheten</t>
  </si>
  <si>
    <t xml:space="preserve">TekSam</t>
  </si>
  <si>
    <t xml:space="preserve">Maskiner kan hjelpe til å løse både rutine- og avanserte oppgaver, og kundene tar gjerne imot maskinene</t>
  </si>
  <si>
    <t xml:space="preserve">Vi vil vurdere om drivkraften Økt samhandling menneske-maskin slår til, kjennetegnet ved Maskinene blir våre samarbeidspartnere, både i arbeidslivet og privatlivet. Man kan argumentere for  Økt samhandling mellom mennesket og maskinen. Konkret: Maskiner kan hjelpe til å løse både rutine- og avanserte oppgaver, og kundene tar gjerne imot maskinene</t>
  </si>
  <si>
    <t xml:space="preserve">Forsterkes av behovet: SSB har beregnet at Norge i 2035 vil kunne mangle 28 000 sykepleiere og 17 000 helsefagarbeidere</t>
  </si>
  <si>
    <t xml:space="preserve">Vi vil vurdere om drivkraften Økt samhandling menneske-maskin slår til, kjennetegnet ved Maskinene blir våre samarbeidspartnere, både i arbeidslivet og privatlivet. Man kan argumentere for  Økt samhandling mellom mennesket og maskinen. Konkret: Forsterkes av behovet: SSB har beregnet at Norge i 2035 vil kunne mangle 28 000 sykepleiere og 17 000 helsefagarbeidere</t>
  </si>
  <si>
    <t xml:space="preserve">På Haukeland universitetssjukehus tar roboten «Robbie Vest» seg nå av registreringsjobben som legene tidligere måtte gjøre selv</t>
  </si>
  <si>
    <t xml:space="preserve">Vi vil vurdere om drivkraften Økt samhandling menneske-maskin slår til, kjennetegnet ved Maskinene blir våre samarbeidspartnere, både i arbeidslivet og privatlivet. Man kan argumentere for  I arbeidslivet blir maskinene våre nye kollegaer. Konkret: På Haukeland universitetssjukehus tar roboten «Robbie Vest» seg nå av registreringsjobben som legene tidligere måtte gjøre selv</t>
  </si>
  <si>
    <t xml:space="preserve">Flere kommuner har begynt å ta i bruk samtaleroboter for å kunne gi mer effektiv respons til innbyggerne</t>
  </si>
  <si>
    <t xml:space="preserve">Vi vil vurdere om drivkraften Økt samhandling menneske-maskin slår til, kjennetegnet ved Maskinene blir våre samarbeidspartnere, både i arbeidslivet og privatlivet. Man kan argumentere for  I arbeidslivet blir maskinene våre nye kollegaer. Konkret: Flere kommuner har begynt å ta i bruk samtaleroboter for å kunne gi mer effektiv respons til innbyggerne</t>
  </si>
  <si>
    <t xml:space="preserve">Maskinlæring gjør det mulig å gjøre vurderinger og ta beslutninger på bakgrunn av store datamengder. Benyttes blant annet til å kjenne igjen mønstre og gruppere tilfeller som ligner hverandre, plukke ut avvik, predikere utfall, lage syntetiske data, oversette mellom språk og til taleog bildegjenkjenning</t>
  </si>
  <si>
    <t xml:space="preserve">Vi vil vurdere om drivkraften Økt samhandling menneske-maskin slår til, kjennetegnet ved Maskinene blir våre samarbeidspartnere, både i arbeidslivet og privatlivet. Man kan argumentere for  I arbeidslivet blir maskinene våre nye kollegaer. Konkret: Maskinlæring gjør det mulig å gjøre vurderinger og ta beslutninger på bakgrunn av store datamengder. Benyttes blant annet til å kjenne igjen mønstre og gruppere tilfeller som ligner hverandre, plukke ut avvik, predikere utfall, lage syntetiske data, oversette mellom språk og til taleog bildegjenkjenning</t>
  </si>
  <si>
    <t xml:space="preserve">Roboten Nova kan besvare 2000 spørsmål på Nordeas kundeservice. Hun har et språk med en humoristisk snert, slik at kundene skal like å chatte med henne</t>
  </si>
  <si>
    <t xml:space="preserve">Vi vil vurdere om drivkraften Økt samhandling menneske-maskin slår til, kjennetegnet ved Maskinene blir våre samarbeidspartnere, både i arbeidslivet og privatlivet. Man kan argumentere for  Samhandlingen fremover blir også mer personlig. Konkret: Roboten Nova kan besvare 2000 spørsmål på Nordeas kundeservice. Hun har et språk med en humoristisk snert, slik at kundene skal like å chatte med henne</t>
  </si>
  <si>
    <t xml:space="preserve">En digital psykolog og venn utviklet av psykologer og eksperter på kunstig intelligens fra Stanford</t>
  </si>
  <si>
    <t xml:space="preserve">Vi vil vurdere om drivkraften Økt samhandling menneske-maskin slår til, kjennetegnet ved Maskinene blir våre samarbeidspartnere, både i arbeidslivet og privatlivet. Man kan argumentere for  Samhandlingen fremover blir også mer personlig. Konkret: En digital psykolog og venn utviklet av psykologer og eksperter på kunstig intelligens fra Stanford</t>
  </si>
  <si>
    <t xml:space="preserve">NAV har eksperimentert med bruk av VR for å gi ungdom innsikt i arbeidsoppgaver og jobber de aldri har tenkt på før</t>
  </si>
  <si>
    <t xml:space="preserve">Vi vil vurdere om drivkraften Økt samhandling menneske-maskin slår til, kjennetegnet ved Maskinene blir våre samarbeidspartnere, både i arbeidslivet og privatlivet. Man kan argumentere for  Samhandlingen fremover blir også mer personlig. Konkret: NAV har eksperimentert med bruk av VR for å gi ungdom innsikt i arbeidsoppgaver og jobber de aldri har tenkt på før</t>
  </si>
  <si>
    <t xml:space="preserve">MilKos</t>
  </si>
  <si>
    <t xml:space="preserve">Klimarelatert risiko for helse, liv, matsikkerhet, vanntilgang, sikkerhet og økonomisk vekst øker ved global oppvarming</t>
  </si>
  <si>
    <t xml:space="preserve">Vi vil vurdere om drivkraften Kostbar klimatilpasning slår til, kjennetegnet ved Klimaendringene medfører risiko og store økonomiske konsekvenser, og får kraftig politisk respons. Man kan argumentere for  Betydelig klimarisiko som følger av klimaendringene. Konkret: Klimarelatert risiko for helse, liv, matsikkerhet, vanntilgang, sikkerhet og økonomisk vekst øker ved global oppvarming</t>
  </si>
  <si>
    <t xml:space="preserve">Behovet for skred- og flomsikring vil være på minst 700 millioner kroner per år de neste ti årene</t>
  </si>
  <si>
    <t xml:space="preserve">Vi vil vurdere om drivkraften Kostbar klimatilpasning slår til, kjennetegnet ved Klimaendringene medfører risiko og store økonomiske konsekvenser, og får kraftig politisk respons. Man kan argumentere for  Betydelig klimarisiko med store økonomiske konsekvenser. Konkret: Behovet for skred- og flomsikring vil være på minst 700 millioner kroner per år de neste ti årene</t>
  </si>
  <si>
    <t xml:space="preserve">Et stort vedlikeholds- og oppgraderingsbehov for å sikre mer klimarobuste bygg og infrastruktur i norske kommuner og fylker</t>
  </si>
  <si>
    <t xml:space="preserve">Vi vil vurdere om drivkraften Kostbar klimatilpasning slår til, kjennetegnet ved Klimaendringene medfører risiko og store økonomiske konsekvenser, og får kraftig politisk respons. Man kan argumentere for  Betydelig klimarisiko med store økonomiske konsekvenser. Konkret: Et stort vedlikeholds- og oppgraderingsbehov for å sikre mer klimarobuste bygg og infrastruktur i norske kommuner og fylker</t>
  </si>
  <si>
    <t xml:space="preserve">De «gule vestene» i Frankrike protesterte mot avgifter på bensin</t>
  </si>
  <si>
    <t xml:space="preserve">Vi vil vurdere om drivkraften Kostbar klimatilpasning slår til, kjennetegnet ved Klimaendringene medfører risiko og store økonomiske konsekvenser, og får kraftig politisk respons. Man kan argumentere for  Betydelig klimarisiko og store protester. Konkret: De «gule vestene» i Frankrike protesterte mot avgifter på bensin</t>
  </si>
  <si>
    <t xml:space="preserve">40.000 nederlandske bønder tok til gatene for å protestere mot regjeringens mål om å kutte nitrogen og ammoniakk med 50%</t>
  </si>
  <si>
    <t xml:space="preserve">Vi vil vurdere om drivkraften Kostbar klimatilpasning slår til, kjennetegnet ved Klimaendringene medfører risiko og store økonomiske konsekvenser, og får kraftig politisk respons. Man kan argumentere for  Betydelig klimarisiko og store protester. Konkret: 40.000 nederlandske bønder tok til gatene for å protestere mot regjeringens mål om å kutte nitrogen og ammoniakk med 50%</t>
  </si>
  <si>
    <t xml:space="preserve">USA, EU, Japan og Sør-Korea har mål om nullutslipp i 2050</t>
  </si>
  <si>
    <t xml:space="preserve">Vi vil vurdere om drivkraften Kostbar klimatilpasning slår til, kjennetegnet ved Klimaendringene medfører risiko og store økonomiske konsekvenser, og får kraftig politisk respons. Man kan argumentere for  De fleste store utslippsland konkretiserer mål om utslipp. Konkret: USA, EU, Japan og Sør-Korea har mål om nullutslipp i 2050</t>
  </si>
  <si>
    <t xml:space="preserve">Kina ønsker å nå netto nullutslipp innen 2060</t>
  </si>
  <si>
    <t xml:space="preserve">Vi vil vurdere om drivkraften Kostbar klimatilpasning slår til, kjennetegnet ved Klimaendringene medfører risiko og store økonomiske konsekvenser, og får kraftig politisk respons. Man kan argumentere for  De fleste store utslippsland konkretiserer mål om utslipp. Konkret: Kina ønsker å nå netto nullutslipp innen 2060</t>
  </si>
  <si>
    <t xml:space="preserve">Norge med ambisiøs plan om omstilling av samfunnet for 2021-2030, hvor de skal oppfylle klimamålet og skape grønn vekst.</t>
  </si>
  <si>
    <t xml:space="preserve">Vi vil vurdere om drivkraften Kostbar klimatilpasning slår til, kjennetegnet ved Klimaendringene medfører risiko og store økonomiske konsekvenser, og får kraftig politisk respons. Man kan argumentere for  De fleste store utslippsland konkretiserer mål om utslipp. Konkret: Norge med ambisiøs plan om omstilling av samfunnet for 2021-2030, hvor de skal oppfylle klimamålet og skape grønn vekst.</t>
  </si>
  <si>
    <t xml:space="preserve">Kina og USA konkurrerer om å bli verdensledende i grønn teknologi</t>
  </si>
  <si>
    <t xml:space="preserve">Vi vil vurdere om drivkraften Kostbar klimatilpasning slår til, kjennetegnet ved Klimaendringene medfører risiko og store økonomiske konsekvenser, og får kraftig politisk respons. Man kan argumentere for  Stormakter ser på klimaomstilling som en konkurranse om markedsandeler. Konkret: Kina og USA konkurrerer om å bli verdensledende i grønn teknologi</t>
  </si>
  <si>
    <t xml:space="preserve">EU-kommisjonens «grønne giv» er kjernen i Europas vekststrategi</t>
  </si>
  <si>
    <t xml:space="preserve">Vi vil vurdere om drivkraften Kostbar klimatilpasning slår til, kjennetegnet ved Klimaendringene medfører risiko og store økonomiske konsekvenser, og får kraftig politisk respons. Man kan argumentere for  Stormakter ser på klimaomstilling som en konkurranse om markedsandeler. Konkret: EU-kommisjonens «grønne giv» er kjernen i Europas vekststrategi</t>
  </si>
  <si>
    <t xml:space="preserve">Klimamål blir mer styrende</t>
  </si>
  <si>
    <t xml:space="preserve">Vi vil vurdere om drivkraften Kostbar klimatilpasning slår til, kjennetegnet ved Klimaendringene medfører risiko og store økonomiske konsekvenser, og får kraftig politisk respons. Man kan argumentere for   FNs klimamål blir mer styrende for planleggings- og økonomiarbeid. Konkret: Klimamål blir mer styrende</t>
  </si>
  <si>
    <t xml:space="preserve">MilVek</t>
  </si>
  <si>
    <t xml:space="preserve">Økt anvendelse av smartere og mer bærekraftige løsninger</t>
  </si>
  <si>
    <t xml:space="preserve">Vi vil vurdere om drivkraften Grønn vekst slår til, kjennetegnet ved Smart bærekraft og klimaholdning gir klimahandling. Man kan argumentere for  Innovativ teknologi anvendes for å skape smartere og mer bærekraftige løsninger. Konkret: Økt anvendelse av smartere og mer bærekraftige løsninger</t>
  </si>
  <si>
    <t xml:space="preserve">Klimahandling</t>
  </si>
  <si>
    <t xml:space="preserve">Vi vil vurdere om drivkraften Grønn vekst slår til, kjennetegnet ved Smart bærekraft og klimaholdning gir klimahandling. Man kan argumentere for  Vår klimaholdning gir klimahandling. Konkret: Klimahandling</t>
  </si>
  <si>
    <t xml:space="preserve">NHO peker på betydelige muligheter for norske bedrifter til å levere løsninger med samfunnsmessige positive effekter</t>
  </si>
  <si>
    <t xml:space="preserve">Vi vil vurdere om drivkraften Grønn vekst slår til, kjennetegnet ved Smart bærekraft og klimaholdning gir klimahandling. Man kan argumentere for  Næringslivet er en betydelig driver for det grønne skiftet. Konkret: NHO peker på betydelige muligheter for norske bedrifter til å levere løsninger med samfunnsmessige positive effekter</t>
  </si>
  <si>
    <t xml:space="preserve">Långivere, både private og offentlige, har makt til å påvirke selskaper til å endre seg i en mer bærekraftig retning. De siste årene har klima fått stadig større oppmerksomhet i finansmiljøene, globalt og i Norge. Tilbydere av finansiering er opptatt av klimarisiko - men også de kommersielle mulighetene i klimaomstilling</t>
  </si>
  <si>
    <t xml:space="preserve">Vi vil vurdere om drivkraften Grønn vekst slår til, kjennetegnet ved Smart bærekraft og klimaholdning gir klimahandling. Man kan argumentere for  Næringslivet er en betydelig driver for det grønne skiftet. Konkret: Långivere, både private og offentlige, har makt til å påvirke selskaper til å endre seg i en mer bærekraftig retning. De siste årene har klima fått stadig større oppmerksomhet i finansmiljøene, globalt og i Norge. Tilbydere av finansiering er opptatt av klimarisiko - men også de kommersielle mulighetene i klimaomstilling</t>
  </si>
  <si>
    <t xml:space="preserve">EU med felles definisjon på hva som kan klassifiseres som bærekraftig innen finansmarkedet</t>
  </si>
  <si>
    <t xml:space="preserve">Vi vil vurdere om drivkraften Grønn vekst slår til, kjennetegnet ved Smart bærekraft og klimaholdning gir klimahandling. Man kan argumentere for  Næringslivet er en betydelig driver for det grønne skiftet. Konkret: EU med felles definisjon på hva som kan klassifiseres som bærekraftig innen finansmarkedet</t>
  </si>
  <si>
    <t xml:space="preserve">Økte investeringer til innovativ teknologi</t>
  </si>
  <si>
    <t xml:space="preserve">Vi vil vurdere om drivkraften Grønn vekst slår til, kjennetegnet ved Smart bærekraft og klimaholdning gir klimahandling. Man kan argumentere for  Politikerne følger opp med investeringsmidler for annvendelse av innovativ teknologi. Konkret: Økte investeringer til innovativ teknologi</t>
  </si>
  <si>
    <t xml:space="preserve">I løpet av 2020 ble 26 ferjesamband elektrifiserte, og i 2022 vil det trolig være rundt 70 el-ferger i drift. Et resultat av godt samspill mellom støtteordninger og offentlige krav og anbud for å stimulere teknologiutvikling</t>
  </si>
  <si>
    <t xml:space="preserve">Vi vil vurdere om drivkraften Grønn vekst slår til, kjennetegnet ved Smart bærekraft og klimaholdning gir klimahandling. Man kan argumentere for  Klimaomstillingskonkurransen utløser offentlige satsninger. Konkret: I løpet av 2020 ble 26 ferjesamband elektrifiserte, og i 2022 vil det trolig være rundt 70 el-ferger i drift. Et resultat av godt samspill mellom støtteordninger og offentlige krav og anbud for å stimulere teknologiutvikling</t>
  </si>
  <si>
    <t xml:space="preserve">JurPer</t>
  </si>
  <si>
    <t xml:space="preserve">To år etter at GDPR ble innført, fastslo en evaluering at håndhevingen har gått tregt</t>
  </si>
  <si>
    <t xml:space="preserve">Vi vil vurdere om drivkraften Strengere personvern slår til, kjennetegnet ved GDPR styrker personvernet, men vanskelig balansegang mellom å utnytte muligheter og agere i tråd med direktivet. Man kan argumentere for  GDPR styrker personvernet på tvers av EU/EØS, men regelverket er komplisert. Konkret: To år etter at GDPR ble innført, fastslo en evaluering at håndhevingen har gått tregt</t>
  </si>
  <si>
    <t xml:space="preserve">Alle offentlige myndigheter må ha et personvernombud og nye løsninger skal ha innebygget personvern fra og med juli 2018</t>
  </si>
  <si>
    <t xml:space="preserve">Vi vil vurdere om drivkraften Strengere personvern slår til, kjennetegnet ved GDPR styrker personvernet, men vanskelig balansegang mellom å utnytte muligheter og agere i tråd med direktivet. Man kan argumentere for  Offentlig sektor med stor mobilisering. Konkret: Alle offentlige myndigheter må ha et personvernombud og nye løsninger skal ha innebygget personvern fra og med juli 2018</t>
  </si>
  <si>
    <t xml:space="preserve">Ambisjonen om økt digitalisering i offentlig sektor betyr at styrking av personvern og informasjonssikkerhet blir viktigere</t>
  </si>
  <si>
    <t xml:space="preserve">Vi vil vurdere om drivkraften Strengere personvern slår til, kjennetegnet ved GDPR styrker personvernet, men vanskelig balansegang mellom å utnytte muligheter og agere i tråd med direktivet. Man kan argumentere for  Offentlig sektor med stor mobilisering. Konkret: Ambisjonen om økt digitalisering i offentlig sektor betyr at styrking av personvern og informasjonssikkerhet blir viktigere</t>
  </si>
  <si>
    <t xml:space="preserve">Norge scorer lavt i EUs eGovernment benchmark på å gi brukerne oversikt over dataene som blir brukt og hva de brukes til</t>
  </si>
  <si>
    <t xml:space="preserve">Vi vil vurdere om drivkraften Strengere personvern slår til, kjennetegnet ved GDPR styrker personvernet, men vanskelig balansegang mellom å utnytte muligheter og agere i tråd med direktivet. Man kan argumentere for  Myndighetene kan gjøre mer for å legge til rette. Konkret: Norge scorer lavt i EUs eGovernment benchmark på å gi brukerne oversikt over dataene som blir brukt og hva de brukes til</t>
  </si>
  <si>
    <t xml:space="preserve">Kommunene har kommet relativt kort i å tilrettelegge for god dataforvaltning, gjenbruk og videre bruk.</t>
  </si>
  <si>
    <t xml:space="preserve">Vi vil vurdere om drivkraften Strengere personvern slår til, kjennetegnet ved GDPR styrker personvernet, men vanskelig balansegang mellom å utnytte muligheter og agere i tråd med direktivet. Man kan argumentere for  Myndighetene kan gjøre mer for å legge til rette. Konkret: Kommunene har kommet relativt kort i å tilrettelegge for god dataforvaltning, gjenbruk og videre bruk.</t>
  </si>
  <si>
    <t xml:space="preserve">Vår «digitale tvilling» er svært ettertraktet på digitale reklamebørser</t>
  </si>
  <si>
    <t xml:space="preserve">Vi vil vurdere om drivkraften Strengere personvern slår til, kjennetegnet ved GDPR styrker personvernet, men vanskelig balansegang mellom å utnytte muligheter og agere i tråd med direktivet. Man kan argumentere for  Stiller også nye krav til bevisstgjøring blant innbyggerne. Konkret: Vår «digitale tvilling» er svært ettertraktet på digitale reklamebørser</t>
  </si>
  <si>
    <t xml:space="preserve">Krevende å få oversikt og informasjon om hva appen vet om oss</t>
  </si>
  <si>
    <t xml:space="preserve">Vi vil vurdere om drivkraften Strengere personvern slår til, kjennetegnet ved GDPR styrker personvernet, men vanskelig balansegang mellom å utnytte muligheter og agere i tråd med direktivet. Man kan argumentere for  Stiller også nye krav til bevisstgjøring blant innbyggerne. Konkret: Krevende å få oversikt og informasjon om hva appen vet om oss</t>
  </si>
  <si>
    <t xml:space="preserve">Flertallet er ikke villig til å dele personlig data</t>
  </si>
  <si>
    <t xml:space="preserve">Vi vil vurdere om drivkraften Strengere personvern slår til, kjennetegnet ved GDPR styrker personvernet, men vanskelig balansegang mellom å utnytte muligheter og agere i tråd med direktivet. Man kan argumentere for  Stiller også nye krav til bevisstgjøring blant innbyggerne. Konkret: Flertallet er ikke villig til å dele personlig data</t>
  </si>
  <si>
    <t xml:space="preserve">Regulatoriske sandkasser tillater testing uten fulle godkjenningskrav</t>
  </si>
  <si>
    <t xml:space="preserve">Vi vil vurdere om drivkraften Strengere personvern slår til, kjennetegnet ved GDPR styrker personvernet, men vanskelig balansegang mellom å utnytte muligheter og agere i tråd med direktivet. Man kan argumentere for  Datadeling er et viktig premiss for fremtidens offentlige tjenester. Konkret: Regulatoriske sandkasser tillater testing uten fulle godkjenningskrav</t>
  </si>
  <si>
    <t xml:space="preserve">Datatilsynet skal etablere et testmiljø for kunstig intelligens som tar i bruk personopplysninger</t>
  </si>
  <si>
    <t xml:space="preserve">Vi vil vurdere om drivkraften Strengere personvern slår til, kjennetegnet ved GDPR styrker personvernet, men vanskelig balansegang mellom å utnytte muligheter og agere i tråd med direktivet. Man kan argumentere for  Datadeling er et viktig premiss for fremtidens offentlige tjenester. Konkret: Datatilsynet skal etablere et testmiljø for kunstig intelligens som tar i bruk personopplysninger</t>
  </si>
  <si>
    <t xml:space="preserve">JurKom</t>
  </si>
  <si>
    <t xml:space="preserve">Den amerikanske kongressen har bedt Facebook stoppe arbeidet med sin digitale valuta da det er for stor usikkerhet om regulering</t>
  </si>
  <si>
    <t xml:space="preserve">Vi vil vurdere om drivkraften Ny teknologi gjør regulering mer kompleks slår til, kjennetegnet ved Krevende for regulerende myndighet å holde tritt med den teknologiske utviklingen. Man kan argumentere for  Fare for misbruk av teknologi kan lede til forbud. Konkret: Den amerikanske kongressen har bedt Facebook stoppe arbeidet med sin digitale valuta da det er for stor usikkerhet om regulering</t>
  </si>
  <si>
    <t xml:space="preserve">Ansiktsgjenkjenning har mange fordeler men har også stort potensial for å bli misbrukt. Bl.a San Fransisco har forbudt offentlig bruk</t>
  </si>
  <si>
    <t xml:space="preserve">Vi vil vurdere om drivkraften Ny teknologi gjør regulering mer kompleks slår til, kjennetegnet ved Krevende for regulerende myndighet å holde tritt med den teknologiske utviklingen. Man kan argumentere for  Fare for misbruk av teknologi kan lede til forbud. Konkret: Ansiktsgjenkjenning har mange fordeler men har også stort potensial for å bli misbrukt. Bl.a San Fransisco har forbudt offentlig bruk</t>
  </si>
  <si>
    <t xml:space="preserve">Nasjonal sikkerhetsmyndighet trekker frem 5G og IoT, adopsjon av moderne virtualisering og skyteknologier som krevende områder</t>
  </si>
  <si>
    <t xml:space="preserve">Vi vil vurdere om drivkraften Ny teknologi gjør regulering mer kompleks slår til, kjennetegnet ved Krevende for regulerende myndighet å holde tritt med den teknologiske utviklingen. Man kan argumentere for  Behov for nye regelverk. Konkret: Nasjonal sikkerhetsmyndighet trekker frem 5G og IoT, adopsjon av moderne virtualisering og skyteknologier som krevende områder</t>
  </si>
  <si>
    <t xml:space="preserve">Stortinget vedtok å endre Bioteknologiloven på flere punkter sommeren 2020</t>
  </si>
  <si>
    <t xml:space="preserve">Vi vil vurdere om drivkraften Ny teknologi gjør regulering mer kompleks slår til, kjennetegnet ved Krevende for regulerende myndighet å holde tritt med den teknologiske utviklingen. Man kan argumentere for  Behov for nye regelverk. Konkret: Stortinget vedtok å endre Bioteknologiloven på flere punkter sommeren 2020</t>
  </si>
  <si>
    <t xml:space="preserve">Selvkjørende kjøretøy allerede er i bruk, og det er nødvendig å utvikle et lovverk som tydeligere fordeler ansvar når ulykker skjer</t>
  </si>
  <si>
    <t xml:space="preserve">Vi vil vurdere om drivkraften Ny teknologi gjør regulering mer kompleks slår til, kjennetegnet ved Krevende for regulerende myndighet å holde tritt med den teknologiske utviklingen. Man kan argumentere for  Behov for nye regelverk. Konkret: Selvkjørende kjøretøy allerede er i bruk, og det er nødvendig å utvikle et lovverk som tydeligere fordeler ansvar når ulykker skjer</t>
  </si>
  <si>
    <t xml:space="preserve">Samfunnsområdene som regelverket skal regulere, er i mye raskere omstilling enn tidligere</t>
  </si>
  <si>
    <t xml:space="preserve">Vi vil vurdere om drivkraften Ny teknologi gjør regulering mer kompleks slår til, kjennetegnet ved Krevende for regulerende myndighet å holde tritt med den teknologiske utviklingen. Man kan argumentere for  Nytt regelverk må utvikles raskt, og være i nærmest kontinuerlig utvikling. Konkret: Samfunnsområdene som regelverket skal regulere, er i mye raskere omstilling enn tidligere</t>
  </si>
  <si>
    <t xml:space="preserve">Kompensasjonsordningen for næringslivet under covid-19 ble utviklet på tre uker. Regelverksutvikling, faglige avklaringer og teknisk utvikling forgikk samtidig</t>
  </si>
  <si>
    <t xml:space="preserve">Vi vil vurdere om drivkraften Ny teknologi gjør regulering mer kompleks slår til, kjennetegnet ved Krevende for regulerende myndighet å holde tritt med den teknologiske utviklingen. Man kan argumentere for  Nytt regelverk må utvikles raskt, og være i nærmest kontinuerlig utvikling. Konkret: Kompensasjonsordningen for næringslivet under covid-19 ble utviklet på tre uker. Regelverksutvikling, faglige avklaringer og teknisk utvikling forgikk samtidig</t>
  </si>
  <si>
    <t xml:space="preserve">Behov for god sammenheng i regelverksutviklingen på tvers av sektorene for gode og effektive tjenester</t>
  </si>
  <si>
    <t xml:space="preserve">Vi vil vurdere om drivkraften Ny teknologi gjør regulering mer kompleks slår til, kjennetegnet ved Krevende for regulerende myndighet å holde tritt med den teknologiske utviklingen. Man kan argumentere for  Nytt regelverk må utvikles raskt, og være i nærmest kontinuerlig utvikling. Konkret: Behov for god sammenheng i regelverksutviklingen på tvers av sektorene for gode og effektive tjenester</t>
  </si>
  <si>
    <t xml:space="preserve">(empty)</t>
  </si>
  <si>
    <t xml:space="preserve">Gode grunndataregistre, godt utbygd digital infrastruktur og høy digital kompetanse i befolkningen Result</t>
  </si>
  <si>
    <t xml:space="preserve">Regjeringen la i 2020 fram en stortingsmelding for innovasjon, med undertittel «kultur, ledelse og kompetanse». Result</t>
  </si>
  <si>
    <t xml:space="preserve">En gjennomgang av de nordiske landenes strategier for innovasjon i offentlig sektor viser at Norges innsats til nå er konsentrert rundt enkeltprosjekter Result</t>
  </si>
  <si>
    <t xml:space="preserve">Krevende å prioritere innovasjons- og utviklingsprosjekter, særlig de som krever samarbeid på tvers av sektorer, og hvor utgiftene og gevinstene kommer på ulike områder Result</t>
  </si>
  <si>
    <t xml:space="preserve">Norge faller på innovasjonsranking og er bak andre nordiske land Result</t>
  </si>
  <si>
    <t xml:space="preserve">De mest innovative kommunene er mellomstore eller relativt store. Små kommuner med store avstander har mindre kapasitet til innovasjon Result</t>
  </si>
  <si>
    <t xml:space="preserve">Mediene har blitt mer opptatt av personer enn av sakene Result</t>
  </si>
  <si>
    <t xml:space="preserve">8 av 10 norske politikere har vært utsatt for trusler og hat Result</t>
  </si>
  <si>
    <t xml:space="preserve">Oppmerksomhet i media får følger Result</t>
  </si>
  <si>
    <t xml:space="preserve">Unge har i økende grad sin oppmerksomhet på nett Result</t>
  </si>
  <si>
    <t xml:space="preserve">Digitale medier blir en viktigere kilde til nyheter Result</t>
  </si>
  <si>
    <t xml:space="preserve">Politikerne bygger merkevare i sosiale medier. Gir rom for dialog, ikke bare enveisformidling Result</t>
  </si>
  <si>
    <t xml:space="preserve">Sosiale medier og digitale verktøy har endret hvordan politisk påvirkning og valgkamper gjennomføres Result</t>
  </si>
  <si>
    <t xml:space="preserve">Stor vekst i antallet henvendelser fra media til departementene Result</t>
  </si>
  <si>
    <t xml:space="preserve">6 av 10 departementsansatte sier at mediepress har påvirket beslutningsprosesser i eget departement Result</t>
  </si>
  <si>
    <t xml:space="preserve">Sterk vektlegging av sekretariatsfunksjonen for politisk ledelse Result</t>
  </si>
  <si>
    <t xml:space="preserve">Kortsiktige hensyn fortrenger den helhetlige og langsiktige politikkutviklingen og styringen Result</t>
  </si>
  <si>
    <t xml:space="preserve">Andel av verdens befolkning som lever i et velfungerende demokrati har falt med 56 % fra 2008 til 2021, og mer enn 1/3 av verdens befolkning lever i et autoritært regime Result</t>
  </si>
  <si>
    <t xml:space="preserve">Pandemien trekkes frem som en av årsakene til at demokratiets stilling i verden ble forverret for 15. år på rad Result</t>
  </si>
  <si>
    <t xml:space="preserve">Nye målemetoder, muliggjort av rikere datagrunnlag, avdekker sterkere polarisering i nordiske land enn tidligere antatt Result</t>
  </si>
  <si>
    <t xml:space="preserve">Angrep på Kongressen i USA omtales som et så nært kuppforsøk som landet har sett av tidligere politisjef i Washington Result</t>
  </si>
  <si>
    <t xml:space="preserve">Russland angrep nabolandet Ukraina 24. februar, med over 11 000 sivile drepte og sårede så langt i krigen2 Result</t>
  </si>
  <si>
    <t xml:space="preserve">Økt polarisering også i norsk politikk Result</t>
  </si>
  <si>
    <t xml:space="preserve">Andel velgere som misliker politiske partier har økt med 22 % fra 2013- 2017 Result</t>
  </si>
  <si>
    <t xml:space="preserve">Desinformasjon kan bidra til økende polarisering og politikerforakt Result</t>
  </si>
  <si>
    <t xml:space="preserve">EU har forsøkt å presse frem mer åpenhet fra teknologigiganter som Facebook og Google, samt ber dem håndtere falske profiler og «bots» Result</t>
  </si>
  <si>
    <t xml:space="preserve">Storbykommunene har hatt betydelig vekst, med Oslo, og nærliggende kommuner som de store vekstvinnerne Result</t>
  </si>
  <si>
    <t xml:space="preserve">…mens småkommunene i distriktene tømmes Result</t>
  </si>
  <si>
    <t xml:space="preserve">Befolkningsveksten forventes å komme primært i og rundt byene Result</t>
  </si>
  <si>
    <t xml:space="preserve">Andelen eldre er størst i de små kommunene og det er også her fraflyttingen er størst Result</t>
  </si>
  <si>
    <t xml:space="preserve">En av tre er over 70 år i mange distriktskommuner og vår distrikts-aldring er blant det høyeste i Europa Result</t>
  </si>
  <si>
    <t xml:space="preserve">Ca. 974 000 lever alene og dermed består 39 % av alle norske husholdninger av én person Result</t>
  </si>
  <si>
    <t xml:space="preserve">I perioden 2011-19 har Gini-koeffisienten1 økt med 4,5 % i Norge Result</t>
  </si>
  <si>
    <t xml:space="preserve">Også forskjeller mellom innvandrerbefolkningen og befolkningen generelt Result</t>
  </si>
  <si>
    <t xml:space="preserve">Forskjellen mellom menn og kvinners utdanningsnivå blir større år for år – til kvinners fordel Result</t>
  </si>
  <si>
    <t xml:space="preserve">To av tre innvandrere har ikke den formell kompetansen for å lykkes i norsk arbeidsliv Result</t>
  </si>
  <si>
    <t xml:space="preserve">10,7 % i aldersgruppen 18-67 år var uføre i 2021, og det har vært en økning i alle aldersgrupper siden 2015, unntatt de mellom 62 og 67 år Result</t>
  </si>
  <si>
    <t xml:space="preserve">Andelen av de under 30 år som mottar helserelaterte ytelser øker Result</t>
  </si>
  <si>
    <t xml:space="preserve">Innvandrere opplever i større grad ensomhet Result</t>
  </si>
  <si>
    <t xml:space="preserve">600 000 nordmenn er ikke-digitale. Eldre og folk med lavere utdanning står i fare for å bli utestengt fra samfunnslivet. Result</t>
  </si>
  <si>
    <t xml:space="preserve">Hvis trenden fortsetter, vil om lag 35 % av dagens jobber forsvinne i løpet av en 20-årsperiode Result</t>
  </si>
  <si>
    <t xml:space="preserve">OECD anslår at 6 % av jobbene i Norge er under risiko for full automatisering, mens 1/3 av jobbene kan forvente store endringer Result</t>
  </si>
  <si>
    <t xml:space="preserve">Den største mangelen på arbeidskraft ventes å bli blant yrkesfagutdannede, særlig blant fagarbeidere innen helsefag og håndverksfag. Det ventes også mangel på sykepleiere. Result</t>
  </si>
  <si>
    <t xml:space="preserve">Rask endring i sysselsetting gir behov for ny læring Result</t>
  </si>
  <si>
    <t xml:space="preserve">Halveringstiden for undervist kunnskap er nede i fem år. I 2020 endret Lånekassen reglene knyttet til studiebelastning for å få flere til å ta ansvar for egen læring gjennom hele livet Result</t>
  </si>
  <si>
    <t xml:space="preserve">Behov for ny læring stiller krav til blant annet helsepersonell Result</t>
  </si>
  <si>
    <t xml:space="preserve">Fremvekst av digitale læringsmidler: Mikrograder, digital teknologi, god effekt av f.eks nettkurs Result</t>
  </si>
  <si>
    <t xml:space="preserve">Tverrfaglighet og kombinasjonsutdanninger blir viktigere, eks i USA med helsespesialisering i teknoutdanningen og master i sykepleie og IKT og på NTNU har de Master helseinformatikk for helse- el. IT-utdannede, med bl.a metoder for flerfaglig samhandling Result</t>
  </si>
  <si>
    <t xml:space="preserve">Skaperkraft Result</t>
  </si>
  <si>
    <t xml:space="preserve">Fordypningsevne Result</t>
  </si>
  <si>
    <t xml:space="preserve">Informasjonskyndighet Result</t>
  </si>
  <si>
    <t xml:space="preserve">Sosial kompetanse Result</t>
  </si>
  <si>
    <t xml:space="preserve">Dobling av antall kvinnelige ordførere siste 20 år og etter kommunevalget i 2019 er 35 % av landets ordførere kvinner (des. 2020) Result</t>
  </si>
  <si>
    <t xml:space="preserve">Innvandrere som andel av befolkningen har økt, men antall innvandrere forventes å øke med 23 % fra 2020 til 2035, mot tidligere antatt 25 % fra 2019 til 2030 Result</t>
  </si>
  <si>
    <t xml:space="preserve">Per 1. januar 2020 består befolkningen i Oslo av om lag 26 prosent innvandrere. Nordland har færrest innvandrere sett i forhold til folketallet, med om lag 9 prosent. Result</t>
  </si>
  <si>
    <t xml:space="preserve">EUs webdirektiv om universell utforming av offentlige nettsteder og mobilapplikasjoner (WAD), er nå en del av norsk rett, med nye krav f.o.m 1. januar 2023 Result</t>
  </si>
  <si>
    <t xml:space="preserve">Vest-Europa anses som det beste stedet å leve for LHBT+-grupper2, mens situasjonen er annerledes i mange land i Øst-Europa Result</t>
  </si>
  <si>
    <t xml:space="preserve">I 2020 endret regjeringen retningslinjene slik at overføringsflyktninger som er faller inn i gruppen LHBT+ skal prioriteres ved uttak Result</t>
  </si>
  <si>
    <t xml:space="preserve">Antallet folkeaksjoner har økt i takt med bedre økonomi Result</t>
  </si>
  <si>
    <t xml:space="preserve">Brukernes forventninger vil i større grad bli formet av private digitale tjenester. Hele 49 % av befolkningen svarer at deres forventninger til digitale tjenester fra offentlig sektor påvirkes av digitaliseringen av tjenester i privat sektor Result</t>
  </si>
  <si>
    <t xml:space="preserve">Dette åpner opp for å skape en mer målrettet og effektiv kommunikasjon og «skreddersydde» tjenester Result</t>
  </si>
  <si>
    <t xml:space="preserve">Økt tillit Result</t>
  </si>
  <si>
    <t xml:space="preserve">Vekst i offentlig konsum og investeringer Result</t>
  </si>
  <si>
    <t xml:space="preserve">Trenden er ytterligere forsterket av koronakrisen: Bevilgningene økt ytterligere, 7.000,- pr person pr måned trukket fra Oljefondet (jan, -21) Result</t>
  </si>
  <si>
    <t xml:space="preserve">Fremover vil statens utgifter øke raskere enn inntektene Result</t>
  </si>
  <si>
    <t xml:space="preserve">Befolkningen har totalt sett økt med 9,6 %, mens aldersgruppen 67- 79 år har økt med 47,5 % og gruppen 90 år og eldre har økt med 20,5 % i perioden 2011-2021 og utviklingen er forventet å fortsette Result</t>
  </si>
  <si>
    <t xml:space="preserve">NAV forventer økning av mottakere av alderspensjon og hjelpemidler med 40 % til 2035 Result</t>
  </si>
  <si>
    <t xml:space="preserve">I Norge er en av fire i alderen 20-66 år ikke i arbeid (per 2018), og det er en lavere gjennomsnittlig arbeidstid per sysselsatt i Norge sammenlignet med våre naboland. I 2019 jobbet hver snitt-nordmann 2 ukesverk mindre en snitt-svensken og 4 ukesverk mindre enn snitt-finnen Result</t>
  </si>
  <si>
    <t xml:space="preserve">Andelen menn (25-54 år) utenfor arbeidsstyrken dobbelt så høy nå som på 80-tallet Result</t>
  </si>
  <si>
    <t xml:space="preserve">At offentlige virksomheter må søke nye former for samarbeid er et av regjeringens prinsipper for økt innovasjon i innovasjonsmeldingen Result</t>
  </si>
  <si>
    <t xml:space="preserve">Digital Samhandling Offentlig og Privat (DSOP) med deltakere fra Digitaliseringsdirektoratet, Brønnøysundregistrene, Skatteetaten og Bits (bankene), jobber med konkrete digitaliseringsområder som er forventet å ha innsparingspotensial i milliardklassen Result</t>
  </si>
  <si>
    <t xml:space="preserve">Offentlige selskap etableres for å fremme innovasjon og løse floker, eks. Nye Veier Result</t>
  </si>
  <si>
    <t xml:space="preserve">Helsesektoren utvikler løsninger der pasienter selv kan ta prøver og analysere dem hjemme, herunder Sykehuset Østfold sitt prosjekt for sikker prøvetakning og analyse i hjemmet Result</t>
  </si>
  <si>
    <t xml:space="preserve">Plattformer som kobler frivillige ressurser og kommunale hjelpebehov vokste under koronatiden, f.eks Nyby og Luado Result</t>
  </si>
  <si>
    <t xml:space="preserve">Kommune 3.0: Ansatte, politikere, innbyggere og næringsliv finner sammen ut hvordan et behov eller en utfordring skal løses. Fokus på mestring i alle livets faser og ansvarliggjøring av egne innbyggere Result</t>
  </si>
  <si>
    <t xml:space="preserve">Mer enn åtte av ti som har innført innovasjon har samarbeidet med én eller flere aktører utenfor egen arbeidsplass under utviklingen av den nyeste innovasjonen Result</t>
  </si>
  <si>
    <t xml:space="preserve">Mer enn sju av ti av de nyeste innovasjonene har ført til bedre kvalitet på tjenestene Result</t>
  </si>
  <si>
    <t xml:space="preserve">I 2008 var verdien av de frem største selskapene i verden 1 600 mrd. dollar – i dag er Microsoft alene verdt 2 000 mrd. Dollar Result</t>
  </si>
  <si>
    <t xml:space="preserve">Syv av ti største selskaper i verden målt etter børsverdi, er teknologiselskaper Result</t>
  </si>
  <si>
    <t xml:space="preserve">Plattformselskapene får naturlig monopol når de når en viss størrelse og makten forsterkes av tilgang på store datamengder Result</t>
  </si>
  <si>
    <t xml:space="preserve">Det kinesiske fintech-selskapet Ant Group har 700 millioner månedlige brukere på sine betalings- og finansieringsløsninger Result</t>
  </si>
  <si>
    <t xml:space="preserve">Plattformselskapene inntar nye markeder, eks helse Result</t>
  </si>
  <si>
    <t xml:space="preserve">GAFAM1 investert 6.8 mrd USD i helseteknologi (2020 - H121), nær 280x statsbudsjettets investering i digital samhandling i helsesektoren Result</t>
  </si>
  <si>
    <t xml:space="preserve">Google med 186 helserelaterte patenter fra 2013-2017 Result</t>
  </si>
  <si>
    <t xml:space="preserve">Apple sin smartklokke vil identifisere hjertesykdom og følge med på Parkinsons sykdom Result</t>
  </si>
  <si>
    <t xml:space="preserve">De 20 største teknologiselskapene i verden kommer enten fra USA eller fra Kina Result</t>
  </si>
  <si>
    <t xml:space="preserve">Det finnes 175 plattformselskaper med verdsettelse over 1 mrd. dollar. Kun 4 % av disse er fra Europa Result</t>
  </si>
  <si>
    <t xml:space="preserve">Google og Apple sine operativsystemer inneholder begrensninger og komplekse strukturer som gir dem konkurransefortrinn. Regjeringens første versjon av appen «Smittestopp» ble stoppet fordi den ikke ivaretok personvernet som følge av begrensningene i operativsystemene Result</t>
  </si>
  <si>
    <t xml:space="preserve">Sensorer og IoT-teknologier har gitt oss dataoverflod i verden og annethvert år fordobles verdens samlede datamengde Result</t>
  </si>
  <si>
    <t xml:space="preserve">«Moores law» - Evnen til å prosessere data dobles hver 18 måned Result</t>
  </si>
  <si>
    <t xml:space="preserve">Den datadrevne økonomien er den delen av BNP i verden som vokser raskest, og årlig skapes verdier for 150 mrd. NOK fra den norske dataøkonomien Result</t>
  </si>
  <si>
    <t xml:space="preserve">Nettbutikker som Komplett.no og Amazon har opplevd gylne tider Result</t>
  </si>
  <si>
    <t xml:space="preserve">Digitaliseringen stod for 30% av produktivitetsutviklingen i Norge i perioden 1995–2005 og 50% i perioden 2006–2013 Result</t>
  </si>
  <si>
    <t xml:space="preserve">Skatteetaten, med bidrag fra Digdir, Bits og DNB, utviklet kompensasjonsordninga for næringslivet på 3 uker Result</t>
  </si>
  <si>
    <t xml:space="preserve">Østre Toten kommune utviklet på 7 dager en digital verktøykasse basert på bla. løsninger fra norske oppstartselskaper Result</t>
  </si>
  <si>
    <t xml:space="preserve">Digitale systemer er blitt et mål for kriminelle og fremmede makter Result</t>
  </si>
  <si>
    <t xml:space="preserve">Skjevhet i dataunderlaget kan ende i vrengebilder av virkeligheten Result</t>
  </si>
  <si>
    <t xml:space="preserve">Maskiner kan hjelpe til å løse både rutine- og avanserte oppgaver, og kundene tar gjerne imot maskinene Result</t>
  </si>
  <si>
    <t xml:space="preserve">Forsterkes av behovet: SSB har beregnet at Norge i 2035 vil kunne mangle 28 000 sykepleiere og 17 000 helsefagarbeidere Result</t>
  </si>
  <si>
    <t xml:space="preserve">På Haukeland universitetssjukehus tar roboten «Robbie Vest» seg nå av registreringsjobben som legene tidligere måtte gjøre selv Result</t>
  </si>
  <si>
    <t xml:space="preserve">Flere kommuner har begynt å ta i bruk samtaleroboter for å kunne gi mer effektiv respons til innbyggerne Result</t>
  </si>
  <si>
    <t xml:space="preserve">Maskinlæring gjør det mulig å gjøre vurderinger og ta beslutninger på bakgrunn av store datamengder. Benyttes blant annet til å kjenne igjen mønstre og gruppere tilfeller som ligner hverandre, plukke ut avvik, predikere utfall, lage syntetiske data, oversette mellom språk og til taleog bildegjenkjenning Result</t>
  </si>
  <si>
    <t xml:space="preserve">Roboten Nova kan besvare 2000 spørsmål på Nordeas kundeservice. Hun har et språk med en humoristisk snert, slik at kundene skal like å chatte med henne Result</t>
  </si>
  <si>
    <t xml:space="preserve">En digital psykolog og venn utviklet av psykologer og eksperter på kunstig intelligens fra Stanford Result</t>
  </si>
  <si>
    <t xml:space="preserve">NAV har eksperimentert med bruk av VR for å gi ungdom innsikt i arbeidsoppgaver og jobber de aldri har tenkt på før Result</t>
  </si>
  <si>
    <t xml:space="preserve">Klimarelatert risiko for helse, liv, matsikkerhet, vanntilgang, sikkerhet og økonomisk vekst øker ved global oppvarming Result</t>
  </si>
  <si>
    <t xml:space="preserve">Behovet for skred- og flomsikring vil være på minst 700 millioner kroner per år de neste ti årene Result</t>
  </si>
  <si>
    <t xml:space="preserve">Et stort vedlikeholds- og oppgraderingsbehov for å sikre mer klimarobuste bygg og infrastruktur i norske kommuner og fylker Result</t>
  </si>
  <si>
    <t xml:space="preserve">De «gule vestene» i Frankrike protesterte mot avgifter på bensin Result</t>
  </si>
  <si>
    <t xml:space="preserve">40.000 nederlandske bønder tok til gatene for å protestere mot regjeringens mål om å kutte nitrogen og ammoniakk med 50% Result</t>
  </si>
  <si>
    <t xml:space="preserve">USA, EU, Japan og Sør-Korea har mål om nullutslipp i 2050 Result</t>
  </si>
  <si>
    <t xml:space="preserve">Kina ønsker å nå netto nullutslipp innen 2060 Result</t>
  </si>
  <si>
    <t xml:space="preserve">Norge med ambisiøs plan om omstilling av samfunnet for 2021-2030, hvor de skal oppfylle klimamålet og skape grønn vekst. Result</t>
  </si>
  <si>
    <t xml:space="preserve">Kina og USA konkurrerer om å bli verdensledende i grønn teknologi Result</t>
  </si>
  <si>
    <t xml:space="preserve">EU-kommisjonens «grønne giv» er kjernen i Europas vekststrategi Result</t>
  </si>
  <si>
    <t xml:space="preserve">Klimamål blir mer styrende Result</t>
  </si>
  <si>
    <t xml:space="preserve">Økt anvendelse av smartere og mer bærekraftige løsninger Result</t>
  </si>
  <si>
    <t xml:space="preserve">Klimahandling Result</t>
  </si>
  <si>
    <t xml:space="preserve">NHO peker på betydelige muligheter for norske bedrifter til å levere løsninger med samfunnsmessige positive effekter Result</t>
  </si>
  <si>
    <t xml:space="preserve">Långivere, både private og offentlige, har makt til å påvirke selskaper til å endre seg i en mer bærekraftig retning. De siste årene har klima fått stadig større oppmerksomhet i finansmiljøene, globalt og i Norge. Tilbydere av finansiering er opptatt av klimarisiko - men også de kommersielle mulighetene i klimaomstilling Result</t>
  </si>
  <si>
    <t xml:space="preserve">EU med felles definisjon på hva som kan klassifiseres som bærekraftig innen finansmarkedet Result</t>
  </si>
  <si>
    <t xml:space="preserve">Økte investeringer til innovativ teknologi Result</t>
  </si>
  <si>
    <t xml:space="preserve">I løpet av 2020 ble 26 ferjesamband elektrifiserte, og i 2022 vil det trolig være rundt 70 el-ferger i drift. Et resultat av godt samspill mellom støtteordninger og offentlige krav og anbud for å stimulere teknologiutvikling Result</t>
  </si>
  <si>
    <t xml:space="preserve">To år etter at GDPR ble innført, fastslo en evaluering at håndhevingen har gått tregt Result</t>
  </si>
  <si>
    <t xml:space="preserve">Alle offentlige myndigheter må ha et personvernombud og nye løsninger skal ha innebygget personvern fra og med juli 2018 Result</t>
  </si>
  <si>
    <t xml:space="preserve">Ambisjonen om økt digitalisering i offentlig sektor betyr at styrking av personvern og informasjonssikkerhet blir viktigere Result</t>
  </si>
  <si>
    <t xml:space="preserve">Norge scorer lavt i EUs eGovernment benchmark på å gi brukerne oversikt over dataene som blir brukt og hva de brukes til Result</t>
  </si>
  <si>
    <t xml:space="preserve">Kommunene har kommet relativt kort i å tilrettelegge for god dataforvaltning, gjenbruk og videre bruk. Result</t>
  </si>
  <si>
    <t xml:space="preserve">Vår «digitale tvilling» er svært ettertraktet på digitale reklamebørser Result</t>
  </si>
  <si>
    <t xml:space="preserve">Krevende å få oversikt og informasjon om hva appen vet om oss Result</t>
  </si>
  <si>
    <t xml:space="preserve">Flertallet er ikke villig til å dele personlig data Result</t>
  </si>
  <si>
    <t xml:space="preserve">Regulatoriske sandkasser tillater testing uten fulle godkjenningskrav Result</t>
  </si>
  <si>
    <t xml:space="preserve">Datatilsynet skal etablere et testmiljø for kunstig intelligens som tar i bruk personopplysninger Result</t>
  </si>
  <si>
    <t xml:space="preserve">Den amerikanske kongressen har bedt Facebook stoppe arbeidet med sin digitale valuta da det er for stor usikkerhet om regulering Result</t>
  </si>
  <si>
    <t xml:space="preserve">Ansiktsgjenkjenning har mange fordeler men har også stort potensial for å bli misbrukt. Bl.a San Fransisco har forbudt offentlig bruk Result</t>
  </si>
  <si>
    <t xml:space="preserve">Nasjonal sikkerhetsmyndighet trekker frem 5G og IoT, adopsjon av moderne virtualisering og skyteknologier som krevende områder Result</t>
  </si>
  <si>
    <t xml:space="preserve">Stortinget vedtok å endre Bioteknologiloven på flere punkter sommeren 2020 Result</t>
  </si>
  <si>
    <t xml:space="preserve">Selvkjørende kjøretøy allerede er i bruk, og det er nødvendig å utvikle et lovverk som tydeligere fordeler ansvar når ulykker skjer Result</t>
  </si>
  <si>
    <t xml:space="preserve">Samfunnsområdene som regelverket skal regulere, er i mye raskere omstilling enn tidligere Result</t>
  </si>
  <si>
    <t xml:space="preserve">Kompensasjonsordningen for næringslivet under covid-19 ble utviklet på tre uker. Regelverksutvikling, faglige avklaringer og teknisk utvikling forgikk samtidig Result</t>
  </si>
  <si>
    <t xml:space="preserve">Behov for god sammenheng i regelverksutviklingen på tvers av sektorene for gode og effektive tjenester Result</t>
  </si>
  <si>
    <t xml:space="preserve">Total Result</t>
  </si>
  <si>
    <t xml:space="preserve">Vi vurderer drivkraften "Flere bor sentralt og flere bor alene" som viktig for digitalisering i Norge. "Sentraliseringstendensen fortsetter". "Norge er et individorientert samfunn med høyt antall single og aleneboere". "Vi ser økt sentralisering". "…mens småkommunene i distriktene tømmes"</t>
  </si>
  <si>
    <t xml:space="preserve">Vi vurderer drivkraften "Mer utenforskap" som viktig for digitalisering i Norge.  "Utenforskapet i Norge vokser selv om de økonomiske forskjellene er blant de minste i verden". "Andel i jobb, lønn og arbeidsledighet henger tett sammen med utdanningsnivået". "Forskjellen mellom menn og kvinners utdanningsnivå blir større år for år – til kvinners fordel".</t>
  </si>
  <si>
    <t xml:space="preserve">Explain in 20 words hvorfor dette skjer, og hvorfor det er bra for miljø, samfunn og folk
Explain in 20 words hvorfor dette egentlig ikke skjer, og hva som er negativt for miljø, samfunn og folk</t>
  </si>
  <si>
    <t xml:space="preserve">Vi vurderer drivkraften Politisk polarisering som viktig for digitalisering i Norge. Demokratisk svekkelse og økte kontraster preger den politiske utviklingen i verden. Demokratisk svekkelse internasjonalt. • Andel av verdens befolkning som lever i et velfungerende demokrati har falt med 56 % fra 2008 til 2021, og mer enn 1/3 av verdens befolkning lever i et autoritært regime </t>
  </si>
  <si>
    <t xml:space="preserve">Explain in 20 words or less hvorfor dette skjer, og hvorfor det er bra for miljø, samfunn og folk:</t>
  </si>
  <si>
    <t xml:space="preserve">Ustabile regimer gir større økonomisk vekst og investeringer, men på bekostning av miljøet og folkens velferd. Det gir også bedre bredbånd- og mobilkommunikasjon til tross for at demokratiet svekkes</t>
  </si>
  <si>
    <t xml:space="preserve">Explain in 20 words or less hvorfor dette ikke skjer, og hvorfor det er bra for digitalisering, miljø, samfunn og folk at det ikke skjer:</t>
  </si>
  <si>
    <t xml:space="preserve">Explain in 20 words or less hvorfor dette skjer, og hvorfor det er skadelig for digitalisering, miljø, samfunn og folk at det skjer:</t>
  </si>
  <si>
    <t xml:space="preserve">Explain in 20 words or less hvorfor dette ikke skjer, og hvorfor det er skadelig for digitalisering, miljø, samfunn og folk at det ikke skjer:</t>
  </si>
  <si>
    <t xml:space="preserve">(positivt)</t>
  </si>
  <si>
    <t xml:space="preserve">Ulikheter kan være farlig fordi det skaper polarisering og uregelmessig politish influens og digitalisering, som kan forårsake uønskede konsekvenser for miljø, samfunn og folk.
</t>
  </si>
  <si>
    <t xml:space="preserve">Klikk: 
PolPolDem skjer++, pos++</t>
  </si>
  <si>
    <t xml:space="preserve">Klikk: 
PolPolDem skjer--, pos++</t>
  </si>
  <si>
    <t xml:space="preserve">(negativt)</t>
  </si>
  <si>
    <t xml:space="preserve">Politisk polarisering driver innovasjon og fokus på digitalisering, som skaper økonomisk vekst, arbeidsplasser og nye miljøløsninger som gavner både samfunn og folk.</t>
  </si>
  <si>
    <t xml:space="preserve">En nedgang i parlamentarisk innflytelse og mulighet for demokratisk deltakelse gjør det vanskeligere å implementere lovgivning og politikk som fremmer bedre digital infrastruktur og bærekraftig samfunnsutvikling.
</t>
  </si>
  <si>
    <t xml:space="preserve">Klikk: 
PolPolDem skjer++, pos--</t>
  </si>
  <si>
    <t xml:space="preserve">Klikk: 
PolPolDem skjer--, pos--</t>
  </si>
  <si>
    <t xml:space="preserve">(det skjer)</t>
  </si>
  <si>
    <t xml:space="preserve">72% ferdig</t>
  </si>
  <si>
    <t xml:space="preserve">(det skjer ikke)</t>
  </si>
  <si>
    <t xml:space="preserve">belief</t>
  </si>
  <si>
    <t xml:space="preserve">trait</t>
  </si>
  <si>
    <t xml:space="preserve">attitude</t>
  </si>
  <si>
    <t xml:space="preserve">parentid</t>
  </si>
  <si>
    <t xml:space="preserve">userid</t>
  </si>
  <si>
    <t xml:space="preserve">traitid</t>
  </si>
  <si>
    <t xml:space="preserve">attitudeavg</t>
  </si>
  <si>
    <t xml:space="preserve">----------</t>
  </si>
  <si>
    <t xml:space="preserve">beliefid</t>
  </si>
  <si>
    <t xml:space="preserve">consequence</t>
  </si>
  <si>
    <t xml:space="preserve">attitudecertainty</t>
  </si>
  <si>
    <t xml:space="preserve">attitudeyonoytnt</t>
  </si>
  <si>
    <t xml:space="preserve">attitudeyesopportunity</t>
  </si>
  <si>
    <t xml:space="preserve">user</t>
  </si>
  <si>
    <t xml:space="preserve">fearavg</t>
  </si>
  <si>
    <t xml:space="preserve">time</t>
  </si>
  <si>
    <t xml:space="preserve">attitudenoopportunity</t>
  </si>
  <si>
    <t xml:space="preserve">fearcertainty</t>
  </si>
  <si>
    <t xml:space="preserve">attitudeyesthreat</t>
  </si>
  <si>
    <t xml:space="preserve">name</t>
  </si>
  <si>
    <t xml:space="preserve">attitudenothreat</t>
  </si>
  <si>
    <t xml:space="preserve">createdtime</t>
  </si>
  <si>
    <t xml:space="preserve">lastaccess</t>
  </si>
  <si>
    <t xml:space="preserve">usersegment</t>
  </si>
  <si>
    <t xml:space="preserve">segment</t>
  </si>
  <si>
    <t xml:space="preserve">segmentname</t>
  </si>
  <si>
    <t xml:space="preserve">segmentrule</t>
  </si>
  <si>
    <t xml:space="preserve">modifiedtime</t>
  </si>
  <si>
    <t xml:space="preserve">opositesegmentid</t>
  </si>
  <si>
    <t xml:space="preserve">usercomment</t>
  </si>
  <si>
    <t xml:space="preserve">segmentid</t>
  </si>
  <si>
    <t xml:space="preserve">attitudeavgmin</t>
  </si>
  <si>
    <t xml:space="preserve">attitudeavgmax</t>
  </si>
  <si>
    <t xml:space="preserve">attitudeavgdev</t>
  </si>
  <si>
    <t xml:space="preserve">fearavgmin</t>
  </si>
  <si>
    <t xml:space="preserve">fearavgmax</t>
  </si>
  <si>
    <t xml:space="preserve">fearavgdev</t>
  </si>
  <si>
    <t xml:space="preserve">usersegmentid</t>
  </si>
  <si>
    <t xml:space="preserve">segmentruleid</t>
  </si>
  <si>
    <t xml:space="preserve">attitudeid</t>
  </si>
  <si>
    <t xml:space="preserve">attitudetopid</t>
  </si>
  <si>
    <t xml:space="preserve">Velg test</t>
  </si>
  <si>
    <t xml:space="preserve">PØSIMJu - Drivkrefter som påvirker offentlig sektor mot 2030 (2023)</t>
  </si>
  <si>
    <t xml:space="preserve">Vurdering av drivkreftene kan gjøre det enklere å ta valg og forberede seg.</t>
  </si>
  <si>
    <t xml:space="preserve">Politiske strømninger</t>
  </si>
  <si>
    <t xml:space="preserve"> Mediene har blitt mer opptatt av personer enn av sakene</t>
  </si>
  <si>
    <t xml:space="preserve"> 8 av 10 norske politikere har vært utsatt for trusler og hat</t>
  </si>
  <si>
    <t xml:space="preserve"> Oppmerksomhet i media får følger</t>
  </si>
  <si>
    <t xml:space="preserve"> Unge har i økende grad sin oppmerksomhet på nett</t>
  </si>
  <si>
    <t xml:space="preserve"> Digitale medier blir en viktigere kilde til nyheter</t>
  </si>
  <si>
    <t xml:space="preserve"> Politikerne bygger merkevare i sosiale medier. Gir rom for dialog, ikke bare enveisformidling</t>
  </si>
  <si>
    <t xml:space="preserve"> Sosiale medier og digitale verktøy har endret hvordan politisk påvirkning og valgkamper gjennomføres</t>
  </si>
  <si>
    <t xml:space="preserve"> Stor vekst i antallet henvendelser fra media til departementene</t>
  </si>
  <si>
    <t xml:space="preserve"> Sterk vektlegging av sekretariatsfunksjonen for politisk ledelse</t>
  </si>
  <si>
    <t xml:space="preserve"> 6 av 10 departementsansatte sier at mediepress har påvirket beslutningsprosesser i eget departement</t>
  </si>
  <si>
    <t xml:space="preserve"> Kortsiktige hensyn fortrenger den helhetlige og langsiktige politikkutviklingen og styringen</t>
  </si>
  <si>
    <t xml:space="preserve"> Gode grunndataregistre, godt utbygd digital infrastruktur og høy digital kompetanse i befolkningen</t>
  </si>
  <si>
    <t xml:space="preserve"> Regjeringen la i 2020 fram en stortingsmelding for innovasjon, med undertittel «kultur, ledelse og kompetanse».</t>
  </si>
  <si>
    <t xml:space="preserve"> En gjennomgang av de nordiske landenes strategier for innovasjon i offentlig sektor viser at Norges innsats til nå er konsentrert rundt enkeltprosjekter</t>
  </si>
  <si>
    <t xml:space="preserve"> Krevende å prioritere innovasjons- og utviklingsprosjekter, særlig de som krever samarbeid på tvers av sektorer, og hvor utgiftene og gevinstene kommer på ulike områder</t>
  </si>
  <si>
    <t xml:space="preserve"> Norge faller på innovasjonsranking og er bak andre nordiske land</t>
  </si>
  <si>
    <t xml:space="preserve"> De mest innovative kommunene er mellomstore eller relativt store. Små kommuner med store avstander har mindre kapasitet til innovasjon</t>
  </si>
  <si>
    <t xml:space="preserve">Økonomi i fremtiden</t>
  </si>
  <si>
    <t xml:space="preserve"> Vekst i offentlig konsum og investeringer</t>
  </si>
  <si>
    <t xml:space="preserve"> Trenden er ytterligere forsterket av koronakrisen: Bevilgningene økt ytterligere, 7.000,- pr person pr måned trukket fra Oljefondet (jan, -21)</t>
  </si>
  <si>
    <t xml:space="preserve"> Fremover vil statens utgifter øke raskere enn inntektene</t>
  </si>
  <si>
    <t xml:space="preserve"> Befolkningen har totalt sett økt med 9,6 %, mens aldersgruppen 67- 79 år har økt med 47,5 % og gruppen 90 år og eldre har økt med 20,5 % i perioden 2011-2021 og utviklingen er forventet å fortsette</t>
  </si>
  <si>
    <t xml:space="preserve"> NAV forventer økning av mottakere av alderspensjon og hjelpemidler med 40 % til 2035</t>
  </si>
  <si>
    <t xml:space="preserve"> I Norge er en av fire i alderen 20-66 år ikke i arbeid (per 2018), og det er en lavere gjennomsnittlig arbeidstid per sysselsatt i Norge sammenlignet med våre naboland. I 2019 jobbet hver snitt-nordmann 2 ukesverk mindre en snitt-svensken og 4 ukesverk mindre enn snitt-finnen</t>
  </si>
  <si>
    <t xml:space="preserve"> Andelen menn (25-54 år) utenfor arbeidsstyrken dobbelt så høy nå som på 80-tallet</t>
  </si>
  <si>
    <t xml:space="preserve"> I 2008 var verdien av de frem største selskapene i verden 1 600 mrd. dollar – i dag er Microsoft alene verdt 2 000 mrd. Dollar</t>
  </si>
  <si>
    <t xml:space="preserve"> Syv av ti største selskaper i verden målt etter børsverdi, er teknologiselskaper</t>
  </si>
  <si>
    <t xml:space="preserve"> Plattformselskapene får naturlig monopol når de når en viss størrelse og makten forsterkes av tilgang på store datamengder</t>
  </si>
  <si>
    <t xml:space="preserve"> Det kinesiske fintech-selskapet Ant Group har 700 millioner månedlige brukere på sine betalings- og finansieringsløsninger</t>
  </si>
  <si>
    <t xml:space="preserve"> Plattformselskapene inntar nye markeder, eks helse </t>
  </si>
  <si>
    <t xml:space="preserve"> GAFAM1 investert 6.8 mrd USD i helseteknologi (2020 - H121), nær 280x statsbudsjettets investering i digital samhandling i helsesektoren</t>
  </si>
  <si>
    <t xml:space="preserve"> Google med 186 helserelaterte patenter fra 2013-2017 </t>
  </si>
  <si>
    <t xml:space="preserve"> Apple sin smartklokke vil identifisere hjertesykdom og følge med på Parkinsons sykdom</t>
  </si>
  <si>
    <t xml:space="preserve"> De 20 største teknologiselskapene i verden kommer enten fra USA eller fra Kina</t>
  </si>
  <si>
    <t xml:space="preserve"> Det finnes 175 plattformselskaper med verdsettelse over 1 mrd. dollar. Kun 4 % av disse er fra Europa</t>
  </si>
  <si>
    <t xml:space="preserve"> Google og Apple sine operativsystemer inneholder begrensninger og komplekse strukturer som gir dem konkurransefortrinn. Regjeringens første versjon av appen «Smittestopp» ble stoppet fordi den ikke ivaretok personvernet som følge av begrensningene i operativsystemene</t>
  </si>
  <si>
    <t xml:space="preserve"> At offentlige virksomheter må søke nye former for samarbeid er et av regjeringens prinsipper for økt innovasjon i innovasjonsmeldingen</t>
  </si>
  <si>
    <t xml:space="preserve"> Digital Samhandling Offentlig og Privat (DSOP) med deltakere fra Digitaliseringsdirektoratet, Brønnøysundregistrene, Skatteetaten og Bits (bankene), jobber med konkrete digitaliseringsområder som er forventet å ha innsparingspotensial i milliardklassen</t>
  </si>
  <si>
    <t xml:space="preserve"> Offentlige selskap etableres for å fremme innovasjon og løse floker, eks. Nye Veier</t>
  </si>
  <si>
    <t xml:space="preserve"> Helsesektoren utvikler løsninger der pasienter selv kan ta prøver og analysere dem hjemme, herunder Sykehuset Østfold sitt prosjekt for sikker prøvetakning og analyse i hjemmet</t>
  </si>
  <si>
    <t xml:space="preserve"> Plattformer som kobler frivillige ressurser og kommunale hjelpebehov vokste under koronatiden, f.eks Nyby og Luado</t>
  </si>
  <si>
    <t xml:space="preserve"> Kommune 3.0: Ansatte, politikere, innbyggere og næringsliv finner sammen ut hvordan et behov eller en utfordring skal løses. Fokus på mestring i alle livets faser og ansvarliggjøring av egne innbyggere</t>
  </si>
  <si>
    <t xml:space="preserve"> Mer enn åtte av ti som har innført innovasjon har samarbeidet med én eller flere aktører utenfor egen arbeidsplass under utviklingen av den nyeste innovasjonen</t>
  </si>
  <si>
    <t xml:space="preserve"> Mer enn sju av ti av de nyeste innovasjonene har ført til bedre kvalitet på tjenestene</t>
  </si>
  <si>
    <t xml:space="preserve">Sosiokulturelle</t>
  </si>
  <si>
    <t xml:space="preserve">Befolknings behov og kultur</t>
  </si>
  <si>
    <t xml:space="preserve"> I perioden 2011-19 har Gini-koeffisienten1 økt med 4,5 % i Norge</t>
  </si>
  <si>
    <t xml:space="preserve"> Også forskjeller mellom innvandrerbefolkningen og befolkningen generelt</t>
  </si>
  <si>
    <t xml:space="preserve"> Forskjellen mellom menn og kvinners utdanningsnivå blir større år for år – til kvinners fordel</t>
  </si>
  <si>
    <t xml:space="preserve"> To av tre innvandrere har ikke den formell kompetansen for å lykkes i norsk arbeidsliv</t>
  </si>
  <si>
    <t xml:space="preserve"> 10,7 % i aldersgruppen 18-67 år var uføre i 2021, og det har vært en økning i alle aldersgrupper siden 2015, unntatt de mellom 62 og 67 år</t>
  </si>
  <si>
    <t xml:space="preserve"> Andelen av de under 30 år som mottar helserelaterte ytelser øker</t>
  </si>
  <si>
    <t xml:space="preserve"> Innvandrere opplever i større grad ensomhet</t>
  </si>
  <si>
    <t xml:space="preserve"> 600 000 nordmenn er ikke-digitale. Eldre og folk med lavere utdanning står i fare for å bli utestengt fra samfunnslivet.</t>
  </si>
  <si>
    <t xml:space="preserve"> Dobling av antall kvinnelige ordførere siste 20 år og etter kommunevalget i 2019 er 35 % av landets ordførere kvinner (des. 2020)</t>
  </si>
  <si>
    <t xml:space="preserve"> Innvandrere som andel av befolkningen har økt, men antall innvandrere forventes å øke med 23 % fra 2020 til 2035, mot tidligere antatt 25 % fra 2019 til 2030</t>
  </si>
  <si>
    <t xml:space="preserve"> Per 1. januar 2020 består befolkningen i Oslo av om lag 26 prosent innvandrere. Nordland har færrest innvandrere sett i forhold til folketallet, med om lag 9 prosent.</t>
  </si>
  <si>
    <t xml:space="preserve"> EUs webdirektiv om universell utforming av offentlige nettsteder og mobilapplikasjoner (WAD), er nå en del av norsk rett, med nye krav f.o.m 1. januar 2023</t>
  </si>
  <si>
    <t xml:space="preserve"> Vest-Europa anses som det beste stedet å leve for LHBT+-grupper2, mens situasjonen er annerledes i mange land i Øst-Europa</t>
  </si>
  <si>
    <t xml:space="preserve"> I 2020 endret regjeringen retningslinjene slik at overføringsflyktninger som er faller inn i gruppen LHBT+ skal prioriteres ved uttak</t>
  </si>
  <si>
    <t xml:space="preserve"> Storbykommunene har hatt betydelig vekst, med Oslo, og nærliggende kommuner som de store vekstvinnerne</t>
  </si>
  <si>
    <t xml:space="preserve"> …mens småkommunene i distriktene tømmes</t>
  </si>
  <si>
    <t xml:space="preserve"> Befolkningsveksten forventes å komme primært i og rundt byene</t>
  </si>
  <si>
    <t xml:space="preserve"> Andelen eldre er størst i de små kommunene og det er også her fraflyttingen er størst</t>
  </si>
  <si>
    <t xml:space="preserve"> En av tre er over 70 år i mange distriktskommuner og vår distrikts-aldring er blant det høyeste i Europa</t>
  </si>
  <si>
    <t xml:space="preserve"> Ca. 974 000 lever alene og dermed består 39 % av alle norske husholdninger av én person</t>
  </si>
  <si>
    <t xml:space="preserve"> Hvis trenden fortsetter, vil om lag 35 % av dagens jobber forsvinne i løpet av en 20-årsperiode</t>
  </si>
  <si>
    <t xml:space="preserve"> OECD anslår at 6 % av jobbene i Norge er under risiko for full automatisering, mens 1/3 av jobbene kan forvente store endringer</t>
  </si>
  <si>
    <t xml:space="preserve"> Den største mangelen på arbeidskraft ventes å bli blant yrkesfagutdannede, særlig blant fagarbeidere innen helsefag og håndverksfag. Det ventes også mangel på sykepleiere.</t>
  </si>
  <si>
    <t xml:space="preserve"> Rask endring i sysselsetting gir behov for ny læring</t>
  </si>
  <si>
    <t xml:space="preserve"> Halveringstiden for undervist kunnskap er nede i fem år. I 2020 endret Lånekassen reglene knyttet til studiebelastning for å få flere til å ta ansvar for egen læring gjennom hele livet</t>
  </si>
  <si>
    <t xml:space="preserve"> Behov for ny læring stiller krav til blant annet helsepersonell</t>
  </si>
  <si>
    <t xml:space="preserve"> Fremvekst av digitale læringsmidler: Mikrograder, digital teknologi, god effekt av f.eks nettkurs</t>
  </si>
  <si>
    <t xml:space="preserve"> Tverrfaglighet og kombinasjonsutdanninger blir viktigere, eks i USA med helsespesialisering i teknoutdanningen og master i sykepleie og IKT og på NTNU har de Master helseinformatikk for helse- el. IT-utdannede, med bl.a metoder for flerfaglig samhandling</t>
  </si>
  <si>
    <t xml:space="preserve"> Skaperkraft</t>
  </si>
  <si>
    <t xml:space="preserve"> Informasjonskyndighet</t>
  </si>
  <si>
    <t xml:space="preserve"> Fordypningsevne</t>
  </si>
  <si>
    <t xml:space="preserve"> Sosial kompetanse</t>
  </si>
  <si>
    <t xml:space="preserve"> Antallet folkeaksjoner har økt i takt med bedre økonomi</t>
  </si>
  <si>
    <t xml:space="preserve"> Brukernes forventninger vil i større grad bli formet av private digitale tjenester. Hele 49 % av befolkningen svarer at deres forventninger til digitale tjenester fra offentlig sektor påvirkes av digitaliseringen av tjenester i privat sektor</t>
  </si>
  <si>
    <t xml:space="preserve"> Dette åpner opp for å skape en mer målrettet og effektiv kommunikasjon og «skreddersydde» tjenester</t>
  </si>
  <si>
    <t xml:space="preserve"> Økt tillit</t>
  </si>
  <si>
    <t xml:space="preserve">Teknologisk skifte</t>
  </si>
  <si>
    <t xml:space="preserve">p:Explain in 20 words or less hvorfor dette skjer, og hvorfor det er bra for miljø, samfunn og folk:</t>
  </si>
  <si>
    <t xml:space="preserve">p:Explain in 20 words or less hvorfor dette ikke skjer, og hvorfor det er bra for digitalisering, miljø, samfunn og folk at det ikke skjer:</t>
  </si>
  <si>
    <t xml:space="preserve">p:Explain in 20 words or less hvorfor dette skjer, og hvorfor det er skadelig for digitalisering, miljø, samfunn og folk at det skjer:</t>
  </si>
  <si>
    <t xml:space="preserve">p:Explain in 20 words or less hvorfor dette ikke skjer, og hvorfor det er skadelig for digitalisering, miljø, samfunn og folk at det ikke skjer:</t>
  </si>
  <si>
    <t xml:space="preserve">dette inntreffer, og det er bra</t>
  </si>
  <si>
    <t xml:space="preserve">dette inntreffer ikke, og det er bra at det ikke inntreffer</t>
  </si>
  <si>
    <t xml:space="preserve">dette inntreffer, og det er ikke bra</t>
  </si>
  <si>
    <t xml:space="preserve">dette inntreffer ikke, og det er ikke bra at det ikke inntreffer</t>
  </si>
  <si>
    <t xml:space="preserve">Klima</t>
  </si>
  <si>
    <t xml:space="preserve"> Klimarelatert risiko for helse, liv, matsikkerhet, vanntilgang, sikkerhet og økonomisk vekst øker ved global oppvarming</t>
  </si>
  <si>
    <t xml:space="preserve"> Behovet for skred- og flomsikring vil være på minst 700 millioner kroner per år de neste ti årene</t>
  </si>
  <si>
    <t xml:space="preserve"> Et stort vedlikeholds- og oppgraderingsbehov for å sikre mer klimarobuste bygg og infrastruktur i norske kommuner og fylker</t>
  </si>
  <si>
    <t xml:space="preserve"> De «gule vestene» i Frankrike protesterte mot avgifter på bensin</t>
  </si>
  <si>
    <t xml:space="preserve"> 40.000 nederlandske bønder tok til gatene for å protestere mot regjeringens mål om å kutte nitrogen og ammoniakk med 50%</t>
  </si>
  <si>
    <t xml:space="preserve"> USA, EU, Japan og Sør-Korea har mål om nullutslipp i 2050</t>
  </si>
  <si>
    <t xml:space="preserve"> Kina ønsker å nå netto nullutslipp innen 2060</t>
  </si>
  <si>
    <t xml:space="preserve"> Norge med ambisiøs plan om omstilling av samfunnet for 2021-2030, hvor de skal oppfylle klimamålet og skape grønn vekst.</t>
  </si>
  <si>
    <t xml:space="preserve"> Kina og USA konkurrerer om å bli verdensledende i grønn teknologi</t>
  </si>
  <si>
    <t xml:space="preserve"> EU-kommisjonens «grønne giv» er kjernen i Europas vekststrategi</t>
  </si>
  <si>
    <t xml:space="preserve"> Klimamål blir mer styrende</t>
  </si>
  <si>
    <t xml:space="preserve"> Økt anvendelse av smartere og mer bærekraftige løsninger</t>
  </si>
  <si>
    <t xml:space="preserve"> Klimahandling</t>
  </si>
  <si>
    <t xml:space="preserve"> NHO peker på betydelige muligheter for norske bedrifter til å levere løsninger med samfunnsmessige positive effekter</t>
  </si>
  <si>
    <t xml:space="preserve"> Långivere, både private og offentlige, har makt til å påvirke selskaper til å endre seg i en mer bærekraftig retning. De siste årene har klima fått stadig større oppmerksomhet i finansmiljøene, globalt og i Norge. Tilbydere av finansiering er opptatt av klimarisiko - men også de kommersielle mulighetene i klimaomstilling</t>
  </si>
  <si>
    <t xml:space="preserve"> EU med felles definisjon på hva som kan klassifiseres som bærekraftig innen finansmarkedet</t>
  </si>
  <si>
    <t xml:space="preserve"> Økte investeringer til innovativ teknologi</t>
  </si>
  <si>
    <t xml:space="preserve"> I løpet av 2020 ble 26 ferjesamband elektrifiserte, og i 2022 vil det trolig være rundt 70 el-ferger i drift. Et resultat av godt samspill mellom støtteordninger og offentlige krav og anbud for å stimulere teknologiutvikling</t>
  </si>
  <si>
    <t xml:space="preserve">Juridiske endringer</t>
  </si>
  <si>
    <t xml:space="preserve"> To år etter at GDPR ble innført, fastslo en evaluering at håndhevingen har gått tregt</t>
  </si>
  <si>
    <t xml:space="preserve"> Alle offentlige myndigheter må ha et personvernombud og nye løsninger skal ha innebygget personvern fra og med juli 2018</t>
  </si>
  <si>
    <t xml:space="preserve"> Ambisjonen om økt digitalisering i offentlig sektor betyr at styrking av personvern og informasjonssikkerhet blir viktigere</t>
  </si>
  <si>
    <t xml:space="preserve"> Norge scorer lavt i EUs eGovernment benchmark på å gi brukerne oversikt over dataene som blir brukt og hva de brukes til</t>
  </si>
  <si>
    <t xml:space="preserve"> Kommunene har kommet relativt kort i å tilrettelegge for god dataforvaltning, gjenbruk og videre bruk.</t>
  </si>
  <si>
    <t xml:space="preserve"> Vår «digitale tvilling» er svært ettertraktet på digitale reklamebørser</t>
  </si>
  <si>
    <t xml:space="preserve"> Krevende å få oversikt og informasjon om hva appen vet om oss</t>
  </si>
  <si>
    <t xml:space="preserve"> Flertallet er ikke villig til å dele personlig data</t>
  </si>
  <si>
    <t xml:space="preserve"> Regulatoriske sandkasser tillater testing uten fulle godkjenningskrav</t>
  </si>
  <si>
    <t xml:space="preserve"> Datatilsynet skal etablere et testmiljø for kunstig intelligens som tar i bruk personopplysninger</t>
  </si>
  <si>
    <t xml:space="preserve"> Den amerikanske kongressen har bedt Facebook stoppe arbeidet med sin digitale valuta da det er for stor usikkerhet om regulering</t>
  </si>
  <si>
    <t xml:space="preserve"> Ansiktsgjenkjenning har mange fordeler men har også stort potensial for å bli misbrukt. Bl.a San Fransisco har forbudt offentlig bruk</t>
  </si>
  <si>
    <t xml:space="preserve"> Nasjonal sikkerhetsmyndighet trekker frem 5G og IoT, adopsjon av moderne virtualisering og skyteknologier som krevende områder</t>
  </si>
  <si>
    <t xml:space="preserve"> Stortinget vedtok å endre Bioteknologiloven på flere punkter sommeren 2020</t>
  </si>
  <si>
    <t xml:space="preserve"> Selvkjørende kjøretøy allerede er i bruk, og det er nødvendig å utvikle et lovverk som tydeligere fordeler ansvar når ulykker skjer</t>
  </si>
  <si>
    <t xml:space="preserve"> Samfunnsområdene som regelverket skal regulere, er i mye raskere omstilling enn tidligere</t>
  </si>
  <si>
    <t xml:space="preserve"> Kompensasjonsordningen for næringslivet under covid-19 ble utviklet på tre uker. Regelverksutvikling, faglige avklaringer og teknisk utvikling forgikk samtidig</t>
  </si>
  <si>
    <t xml:space="preserve"> Behov for god sammenheng i regelverksutviklingen på tvers av sektorene for gode og effektive tjenester</t>
  </si>
  <si>
    <t xml:space="preserve">Big 5 Mini - personality test</t>
  </si>
  <si>
    <t xml:space="preserve">The Big Five Personality Test, also known as the Five-Factor Model (FFM), is a widely used framework in psychology to measure and describe personality traits. 
The traits are considered to represent broad dimensions of personality and are used to describe and understand individual differences in personality characteristics. It's important to note that individuals can possess a combination of high and low scores on each trait, resulting in unique personality profiles.</t>
  </si>
  <si>
    <t xml:space="preserve">Openness to Experience</t>
  </si>
  <si>
    <t xml:space="preserve">This trait reflects a person's inclination towards novelty, imagination, creativity, and intellectual curiosity. Individuals high in openness tend to be imaginative, open-minded, adventurous, and appreciate art and beauty. Those low in openness are more conventional, practical, and prefer routine and familiarity.</t>
  </si>
  <si>
    <t xml:space="preserve">Endless possibilities inspire me to explore new ideas and push the boundaries of what is known</t>
  </si>
  <si>
    <t xml:space="preserve">I prefer sticking to what I know and feel comfortable with, as it provides a sense of security and predictability</t>
  </si>
  <si>
    <t xml:space="preserve">The desire to embrace life's possibilities drives me to constantly seek new experiences and adventures, ensuring I have no regrets</t>
  </si>
  <si>
    <t xml:space="preserve">The uncertainty surrounding the unknown inhibits me from venturing outside of my comfort zone and exploring new things</t>
  </si>
  <si>
    <t xml:space="preserve">Embracing novel ideas and unconventional thinking expands my perspective and fosters personal growth</t>
  </si>
  <si>
    <t xml:space="preserve">I find comfort in sticking to familiar routines and established methods, as they provide a sense of stability and security</t>
  </si>
  <si>
    <t xml:space="preserve">Venturing into unexplored territories fuels my desire for constant self-improvement and discovery</t>
  </si>
  <si>
    <t xml:space="preserve">The fear of the unknown prevents me from stepping outside of my comfort zone and trying new things</t>
  </si>
  <si>
    <t xml:space="preserve">Conscientiousness</t>
  </si>
  <si>
    <t xml:space="preserve">Conscientiousness refers to the degree of organization, responsibility, dependability, and self-discipline in an individual. Highly conscientious individuals are diligent, reliable, organized, and self-motivated, while those low in conscientiousness may be more spontaneous, laid-back, and less focused on details.</t>
  </si>
  <si>
    <t xml:space="preserve">Setting high standards and striving for excellence allows me to achieve remarkable results and reach my full potential</t>
  </si>
  <si>
    <t xml:space="preserve">Being less focused on details and rules allows me the freedom to explore different approaches and embrace spontaneity</t>
  </si>
  <si>
    <t xml:space="preserve">The drive to excel and meet others' expectations fuels my determination to meticulously plan and execute tasks flawlessly</t>
  </si>
  <si>
    <t xml:space="preserve">The aversion to constraints and inflexible systems makes me reluctant to adhere to rules and rigid schedules</t>
  </si>
  <si>
    <t xml:space="preserve">Being organized and detail-oriented allows me to stay on top of my responsibilities and achieve desired outcomes</t>
  </si>
  <si>
    <t xml:space="preserve">I value flexibility and spontaneity, as they allow me to adapt and respond effectively to changing circumstances</t>
  </si>
  <si>
    <t xml:space="preserve">Striving for perfection and meeting high standards propels me to excel in various aspects of life</t>
  </si>
  <si>
    <t xml:space="preserve">The fear of restrictions and rigid structures makes me resist following rules and adhering to strict schedules</t>
  </si>
  <si>
    <t xml:space="preserve">Extraversion</t>
  </si>
  <si>
    <t xml:space="preserve">This trait captures a person's sociability, assertiveness, talkativeness, and level of outgoingness. Extroverted individuals tend to be energetic, enthusiastic, and seek social interactions. They are often described as outgoing and gain energy from being around others. Introverted individuals, on the other hand, prefer solitude, tend to be more reserved, and may feel drained by extensive social interactions.</t>
  </si>
  <si>
    <t xml:space="preserve">The excitement of social interactions and the potential for new connections energize and inspire me to constantly seek out others</t>
  </si>
  <si>
    <t xml:space="preserve">Solitude and introspection provide the necessary space to unleash my creativity and delve deeper into my thoughts and ideas</t>
  </si>
  <si>
    <t xml:space="preserve">The preference to avoid feelings of loneliness and the fear of missing out on social opportunities motivate me to constantly seek the company of others</t>
  </si>
  <si>
    <t xml:space="preserve">The discomfort associated with social interactions and overwhelming stimuli causes me to withdraw and steer clear of situations that may lead to unease</t>
  </si>
  <si>
    <t xml:space="preserve">Engaging in social activities energizes me and helps me thrive in dynamic and collaborative environments</t>
  </si>
  <si>
    <t xml:space="preserve">I find solace in solitude and introspection, which provide the space for self-reflection and recharge</t>
  </si>
  <si>
    <t xml:space="preserve">The fear of missing out on social opportunities drives me to seek the company of others and engage in social interactions</t>
  </si>
  <si>
    <t xml:space="preserve">The fear of overwhelming social interactions and stimuli leads me to withdraw and avoid situations that may cause discomfort</t>
  </si>
  <si>
    <t xml:space="preserve">Agreeableness</t>
  </si>
  <si>
    <t xml:space="preserve">Agreeableness reflects a person's tendency to be compassionate, cooperative, empathetic, and considerate of others. Those high in agreeableness are typically friendly, helpful, trusting, and prioritize harmonious relationships. Individuals low in agreeableness may be more skeptical, competitive, and assertive.</t>
  </si>
  <si>
    <t xml:space="preserve">The belief in the power of cooperation and compassion motivates me to create harmony and make a positive impact on others</t>
  </si>
  <si>
    <t xml:space="preserve">Asserting my own needs and boundaries allows me the freedom to pursue my goals and desires without feeling restricted</t>
  </si>
  <si>
    <t xml:space="preserve">The preference to maintain harmony and avoid conflict and disapproval drives me to prioritize peaceful interactions and steer clear of confrontations</t>
  </si>
  <si>
    <t xml:space="preserve">The inclination to protect myself from vulnerability and dependency results in guardedness and prioritizing self-preservation over forming close relationships</t>
  </si>
  <si>
    <t xml:space="preserve">Valuing harmony and empathy allows me to build strong and meaningful connections with others</t>
  </si>
  <si>
    <t xml:space="preserve">Asserting my opinions and boundaries enables me to maintain my individuality and personal growth</t>
  </si>
  <si>
    <t xml:space="preserve">The fear of conflict and disapproval drives me to prioritize maintaining peace and avoiding any confrontations</t>
  </si>
  <si>
    <t xml:space="preserve">The fear of vulnerability and dependence leads me to be guarded and prioritize self-preservation over building close relationships</t>
  </si>
  <si>
    <t xml:space="preserve">Neuroticism (Emotional Stability)</t>
  </si>
  <si>
    <t xml:space="preserve">This trait refers to the degree of emotional stability and reactivity in an individual. Neuroticism encompasses traits such as anxiety, moodiness, irritability, and susceptibility to stress. Highly neurotic individuals may experience negative emotions more intensely and frequently, whereas those low in neuroticism tend to be more emotionally stable and resilient.</t>
  </si>
  <si>
    <t xml:space="preserve">Being highly attuned to my emotions enables me to explore the depths of my feelings and gain valuable self-insight</t>
  </si>
  <si>
    <t xml:space="preserve">A calm and resilient demeanor allows me to navigate life's challenges with composure and maintain a positive outlook</t>
  </si>
  <si>
    <t xml:space="preserve">The heightened sensitivity to uncertainty and potential threats intensifies my emotional response, making me more prone to anxiety and stress</t>
  </si>
  <si>
    <t xml:space="preserve">The motivation to avoid emotional turmoil and distress drives me to steer clear of situations that might trigger negative emotions, seeking stability and tranquility instead</t>
  </si>
  <si>
    <t xml:space="preserve">Being in touch with my emotions allows me to navigate and understand the complexities of human experience</t>
  </si>
  <si>
    <t xml:space="preserve">Maintaining a calm and composed demeanor helps me cope with life's challenges and maintain emotional well-being</t>
  </si>
  <si>
    <t xml:space="preserve">The fear of uncertainty and potential threats heightens my sensitivity to negative emotions, making me more prone to anxiety and stress</t>
  </si>
  <si>
    <t xml:space="preserve">The fear of emotional turmoil and distress motivates me to avoid situations that may trigger negative emotions and seek stability and tranquility</t>
  </si>
  <si>
    <t xml:space="preserve">Big 5 Mini - personlighetstest</t>
  </si>
  <si>
    <t xml:space="preserve">Big Five-personlighetstesten, også kjent som Femfaktormodellen (FFM), er en mye brukt ramme i psykologien for å måle og beskrive personlighetstrekk. Disse trekkene betraktes som bredt dimensjoner av personlighet og brukes til å beskrive og forstå individuelle forskjeller i personlighetstrekk. Det er viktig å merke seg at enkeltpersoner kan ha en kombinasjon av høye og lave scorer på hvert trekk, noe som resulterer i unike personlighetsprofiler.</t>
  </si>
  <si>
    <t xml:space="preserve">Åpenhet for erfaring</t>
  </si>
  <si>
    <t xml:space="preserve">Dette trekket gjenspeiler en persons tiltrekning mot nyhet, fantasi, kreativitet og intellektuell nysgjerrighet. Personer som er høye på åpenhet, har en tendens til å være fantasifulle, åpensinnede, eventyrlystne og sette pris på kunst og skjønnhet. De som er lave på åpenhet, er mer konvensjonelle, praktiske og foretrekker rutine og kjennskap.</t>
  </si>
  <si>
    <t xml:space="preserve">Endeløse muligheter inspirerer meg til å utforske nye ideer og utfordre grensene for det som er kjent</t>
  </si>
  <si>
    <t xml:space="preserve">Foretrekker å holde meg til det jeg vet og føler meg komfortabel med, da det gir en følelse av sikkerhet og forutsigbarhet</t>
  </si>
  <si>
    <t xml:space="preserve">Ønsket om å omfavne livets muligheter driver meg til stadig å søke nye opplevelser og eventyr, og sikre at jeg ikke har noen angrende tanker</t>
  </si>
  <si>
    <t xml:space="preserve">Usikkerheten rundt det ukjente hindrer meg i å våge utenfor komfortsonen og utforske nye ting</t>
  </si>
  <si>
    <t xml:space="preserve">Å omfavne nye ideer og ukonvensjonell tenkning utvider perspektivet mitt og fremmer personlig vekst</t>
  </si>
  <si>
    <t xml:space="preserve">Jeg finner trøst i å holde meg til kjente rutiner og etablerte metoder, da de gir en følelse av stabilitet og trygghet</t>
  </si>
  <si>
    <t xml:space="preserve">Våge inn i uutforskede områder gir næring til mitt ønske om kontinuerlig selvforbedring og oppdagelse</t>
  </si>
  <si>
    <t xml:space="preserve">Frykten for det ukjente hindrer meg i å trå utenfor komfortsonen og prøve nye ting</t>
  </si>
  <si>
    <t xml:space="preserve">Samvittighetsfullhet</t>
  </si>
  <si>
    <t xml:space="preserve">Samvittighetsfullhet refererer til graden av organisasjon, ansvar, pålitelighet og selvdisiplin hos en person. Personer med høy samvittighetsfullhet er flittige, pålitelige, organiserte og selvmotiverte, mens de som er lave på samvittighetsfullhet kan være mer spontane, avslappede og mindre opptatt av detaljer.</t>
  </si>
  <si>
    <t xml:space="preserve">Å sette høye standarder og strebe etter ekspertise gjør at jeg kan oppnå bemerkelsesverdige resultater og nå mitt fulle potensial</t>
  </si>
  <si>
    <t xml:space="preserve">Å være mindre opptatt av detaljer og regler gir meg friheten til å utforske ulike tilnærminger og omfavne spontanitet</t>
  </si>
  <si>
    <t xml:space="preserve">Motivasjonen for å utmerke seg og møte andres forventninger driver min besluttsomhet til å planlegge og utføre oppgaver feilfritt</t>
  </si>
  <si>
    <t xml:space="preserve">Motviljen mot begrensninger og stive systemer gjør meg motvillig til å følge regler og overholde strenge tidsplaner</t>
  </si>
  <si>
    <t xml:space="preserve">Å være organisert og detaljorientert gjør at jeg kan holde styr på mine ansvarsområder og oppnå ønskede resultater</t>
  </si>
  <si>
    <t xml:space="preserve">Jeg verdsetter fleksibilitet og spontanitet, da det gir meg muligheten til å tilpasse meg og reagere effektivt på endrede omstendigheter</t>
  </si>
  <si>
    <t xml:space="preserve">Streben etter perfeksjon og oppfyllelse av høye standarder driver meg til å utmerke meg på ulike områder i livet</t>
  </si>
  <si>
    <t xml:space="preserve">Frykten for begrensninger og rigide strukturer gjør at jeg motsetter meg å følge regler og holde meg til strenge rutiner</t>
  </si>
  <si>
    <t xml:space="preserve">Ekstroversjon</t>
  </si>
  <si>
    <t xml:space="preserve">Dette trekket fanger opp en persons sosialitet, pågåenhet, pratelyst og grad av utadvendthet. Utadvendte personer har en tendens til å være energiske, entusiastiske og søke sosiale interaksjoner. De blir ofte beskrevet som utadvendte og får energi av å være sammen med andre. Introverte personer foretrekker derimot å være alene, har en tendens til å være mer reserverte og kan føle seg utmattet av omfattende sosiale interaksjoner.</t>
  </si>
  <si>
    <t xml:space="preserve">Spenningen ved sosiale interaksjoner og muligheten for nye forbindelser energiserer og inspirerer meg til stadig å søke etter andre</t>
  </si>
  <si>
    <t xml:space="preserve">Ensomhet og introspeksjon gir nødvendig plass for å utfolde min kreativitet og dykke dypere inn i mine tanker og ideer</t>
  </si>
  <si>
    <t xml:space="preserve">Ønsket om å unngå følelsen av ensomhet og frykten for å gå glipp av sosiale muligheter motiverer meg til stadig å søke selskap av andre</t>
  </si>
  <si>
    <t xml:space="preserve">Ubekvemheten knyttet til sosiale interaksjoner og overveldende stimuli får meg til å trekke meg tilbake og unngå situasjoner som kan føre til ubehag</t>
  </si>
  <si>
    <t xml:space="preserve">Å engasjere seg i sosiale aktiviteter gir meg energi og hjelper meg å trives i dynamiske og samarbeidsorienterte miljøer</t>
  </si>
  <si>
    <t xml:space="preserve">Jeg finner trøst i ensomhet og introspeksjon, som gir rom for selvrefleksjon og gjenopplading</t>
  </si>
  <si>
    <t xml:space="preserve">Frykten for å gå glipp av sosiale muligheter driver meg til å søke selskap av andre og engasjere meg i sosiale interaksjoner</t>
  </si>
  <si>
    <t xml:space="preserve">Frykten for overveldende sosiale interaksjoner og stimuli får meg til å trekke meg tilbake og unngå situasjoner som kan føre til ubehag</t>
  </si>
  <si>
    <t xml:space="preserve">Vennlighet</t>
  </si>
  <si>
    <t xml:space="preserve">Vennlighet gjenspeiler en persons tendens til å være medfølende, samarbeidsvillig, empatisk og hensynsfull overfor andre. De som er høye på vennlighet er vanligvis vennlige, hjelpsomme, tillitsfulle og prioriterer harmoniske relasjoner. Personer som er lave på vennlighet kan være mer skeptiske, konkurransedyktige og pågående.</t>
  </si>
  <si>
    <t xml:space="preserve">Troen på samarbeid og medfølelse motiverer meg til å skape harmoni og ha en positiv innvirkning på andre</t>
  </si>
  <si>
    <t xml:space="preserve">Å hevde mine egne behov og grenser gir meg friheten til å forfølge mine mål og ønsker uten å føle meg begrenset</t>
  </si>
  <si>
    <t xml:space="preserve">Ønsket om å opprettholde harmoni og unngå konflikt og misbilligelse motiverer meg til å prioritere fredelige interaksjoner og unngå konfrontasjoner</t>
  </si>
  <si>
    <t xml:space="preserve">Tendensen til å beskytte meg selv mot sårbarhet og avhengighet resulterer i forsiktighet og prioritering av selvbevaring fremfor å danne nære relasjoner</t>
  </si>
  <si>
    <t xml:space="preserve">Å verdsette harmoni og empati gjør at jeg kan bygge sterke og meningsfulle forbindelser med andre</t>
  </si>
  <si>
    <t xml:space="preserve">Å hevde mine meninger og grenser gjør det mulig for meg å opprettholde min individualitet og personlig vekst</t>
  </si>
  <si>
    <t xml:space="preserve">Frykten for konflikt og misbilligelse motiverer meg til å prioritere å opprettholde fred og unngå konfrontasjoner</t>
  </si>
  <si>
    <t xml:space="preserve">Frykten for sårbarhet og avhengighet fører til forsiktighet og prioritering av selvbevaring fremfor å danne nære relasjoner</t>
  </si>
  <si>
    <t xml:space="preserve">Neurotisisme (Emosjonell stabilitet)</t>
  </si>
  <si>
    <t xml:space="preserve">Dette trekket refererer til graden av emosjonell stabilitet og reaktivitet hos en person. Neurotisisme omfatter trekk som angst, humørsvingninger, irritabilitet og sårbarhet for stress. Personer med høy neurotisisme kan oppleve negative følelser mer intensivt og hyppigere, mens de som er lave på neurotisisme har en tendens til å være mer emosjonelt stabile og motstandsdyktige.</t>
  </si>
  <si>
    <t xml:space="preserve">Å være sterkt knyttet til mine følelser gjør at jeg kan utforske dybden av mine følelser og få verdifull selvforståelse</t>
  </si>
  <si>
    <t xml:space="preserve">En rolig og motstandsdyktig væremåte gjør at jeg kan håndtere utfordringene i livet med fatning og opprettholde et positivt syn på fremtiden</t>
  </si>
  <si>
    <t xml:space="preserve">Den økte følsomheten for usikkerhet og potensielle trusler intensiverer min emosjonelle respons og gjør meg mer sårbar for angst og stress</t>
  </si>
  <si>
    <t xml:space="preserve">Motivasjonen for å unngå emosjonell uro og lidelse får meg til å holde meg til kjente og trygge rutiner og situasjoner</t>
  </si>
  <si>
    <t xml:space="preserve">Dyp refleksjon over mine følelser og indre tilstander gir meg innsikt og muligheten til å vokse personlig og følelsesmessig</t>
  </si>
  <si>
    <t xml:space="preserve">Evnen til å holde meg rolig og håndtere stressende situasjoner uten å miste fatningen hjelper meg med å opprettholde en balansert tilstand av sinnsro og velvære</t>
  </si>
  <si>
    <t xml:space="preserve">Den økte sårbarheten for emosjonelle utfordringer gjør meg oppmerksom på mine reaksjoner og gir meg muligheten til å utvikle mestringsstrategier og støtte</t>
  </si>
  <si>
    <t xml:space="preserve">Tendensen til å unngå emosjonell uro og negativitet fører meg til å holde meg til det kjente og forutsigbare</t>
  </si>
  <si>
    <t xml:space="preserve">Job Candidate</t>
  </si>
  <si>
    <t xml:space="preserve">Evaluating candidates based on their responses to these statements can provide valuable insights into their mindset, skills, and adaptability. Remember to use these statements as part of a larger evaluation process to make well-rounded hiring decisions.</t>
  </si>
  <si>
    <t xml:space="preserve">Technical Skills</t>
  </si>
  <si>
    <t xml:space="preserve">Technical skills refer to a candidate's proficiency in specific tools, technologies, and methodologies relevant to their field of expertise. These abilities enable individuals to execute tasks effectively, demonstrate expertise, and adapt to changing technological landscapes. Proficiency in programming languages, software applications, data analysis, and other technical competencies are crucial for success in various roles, from software development to engineering and beyond.</t>
  </si>
  <si>
    <t xml:space="preserve"> I am excited about exploring new technologies and finding innovative ways to apply them in my work. </t>
  </si>
  <si>
    <t xml:space="preserve"> I have limited experience with the specific tools and technologies required for this job, but I'm eager to learn. </t>
  </si>
  <si>
    <t xml:space="preserve"> I prefer to stick to the technologies and tools I'm already familiar with rather than experimenting with unfamiliar ones. </t>
  </si>
  <si>
    <t xml:space="preserve"> I have little to no experience with the required technical skills, and I am hesitant to acquire them. </t>
  </si>
  <si>
    <t xml:space="preserve"> I believe in continuous learning and am always eager to acquire new technical skills to stay ahead in my field. </t>
  </si>
  <si>
    <t xml:space="preserve"> While I lack expertise in certain technical areas, I am confident in my ability to adapt and grow. </t>
  </si>
  <si>
    <t xml:space="preserve"> I feel more comfortable relying on my existing expertise rather than investing time in learning new technical skills. </t>
  </si>
  <si>
    <t xml:space="preserve"> I feel uncomfortable taking on projects that demand technical expertise beyond my current abilities. </t>
  </si>
  <si>
    <t xml:space="preserve">Problem-Solving and Critical Thinking</t>
  </si>
  <si>
    <t xml:space="preserve">Problem-solving and critical thinking encompass a candidate's ability to analyze complex issues, identify viable solutions, and make informed decisions. These skills involve gathering information, evaluating alternatives, and considering potential consequences to reach optimal conclusions. Candidates who exhibit strong problem-solving and critical thinking skills demonstrate adaptability, creativity, and a capacity to handle challenges effectively in various work scenarios.</t>
  </si>
  <si>
    <t xml:space="preserve"> I enjoy taking on complex challenges, as they provide opportunities for creative problem-solving and personal growth. </t>
  </si>
  <si>
    <t xml:space="preserve"> I am not always confident in my problem-solving abilities but enjoy challenging myself to find solutions. </t>
  </si>
  <si>
    <t xml:space="preserve"> When faced with complex problems, I tend to look for established solutions and avoid taking unnecessary risks. </t>
  </si>
  <si>
    <t xml:space="preserve"> I struggle with solving complex problems and often seek others' help to overcome challenges. </t>
  </si>
  <si>
    <t xml:space="preserve"> I believe that trying new approaches, even if they carry some uncertainty, can lead to breakthrough solutions. </t>
  </si>
  <si>
    <t xml:space="preserve"> While I may lack experience in handling complex problems, I'm willing to invest effort to improve. </t>
  </si>
  <si>
    <t xml:space="preserve"> I am cautious about experimenting with unproven problem-solving methods, as I fear the potential for failure. </t>
  </si>
  <si>
    <t xml:space="preserve"> I tend to avoid tackling complex problems, as I fear making mistakes or reaching ineffective solutions. </t>
  </si>
  <si>
    <t xml:space="preserve">Communication and Interpersonal Skills</t>
  </si>
  <si>
    <t xml:space="preserve">Communication and interpersonal skills encompass a candidate's capacity to convey ideas clearly, actively listen, and collaborate effectively with team members. Strong communication fosters a positive work environment and promotes successful teamwork, project execution, and client relationships. It involves articulating thoughts, providing constructive feedback, and resolving conflicts while maintaining respect and understanding.</t>
  </si>
  <si>
    <t xml:space="preserve"> I value open communication and actively seek out opportunities to collaborate and share ideas with my team. </t>
  </si>
  <si>
    <t xml:space="preserve"> I find it challenging to express my ideas clearly but am open to feedback and opportunities to improve. </t>
  </si>
  <si>
    <t xml:space="preserve"> In group settings, I prefer to listen and observe rather than actively contribute, to avoid saying the wrong thing. </t>
  </si>
  <si>
    <t xml:space="preserve"> I often hesitate to engage in open communication due to my fear of miscommunication or conflict. </t>
  </si>
  <si>
    <t xml:space="preserve"> I enjoy participating in group discussions and feel energized by exchanging thoughts and perspectives. </t>
  </si>
  <si>
    <t xml:space="preserve"> Though I lack confidence in group discussions, I am willing to work on my communication skills. </t>
  </si>
  <si>
    <t xml:space="preserve"> I sometimes find it challenging to express my ideas openly in fear of potential misunderstandings. </t>
  </si>
  <si>
    <t xml:space="preserve"> I tend to avoid participating in group discussions, fearing that I may say the wrong things. </t>
  </si>
  <si>
    <t xml:space="preserve">Cultural Fit and Personality Assessment</t>
  </si>
  <si>
    <t xml:space="preserve">Cultural fit and personality assessment involve evaluating a candidate's alignment with the organization's values, mission, and work environment. Assessing cultural fit ensures potential employees will thrive within the company's ethos, enhancing team dynamics and overall productivity. Personality traits, such as adaptability, emotional intelligence, and collaboration, are also essential indicators of how candidates will integrate into the company's culture.</t>
  </si>
  <si>
    <t xml:space="preserve"> I believe that taking calculated risks can lead to significant rewards and foster a culture of innovation. </t>
  </si>
  <si>
    <t xml:space="preserve"> I may not be fully comfortable with risk-taking, but I'm open to learning and adapting to a dynamic culture. </t>
  </si>
  <si>
    <t xml:space="preserve"> I prefer a stable and predictable work environment where the focus is on maintaining the status quo. </t>
  </si>
  <si>
    <t xml:space="preserve"> I am risk-averse and may struggle to align with a culture that values taking calculated risks. </t>
  </si>
  <si>
    <t xml:space="preserve"> I am enthusiastic about working in a dynamic environment that encourages employees to explore new possibilities. </t>
  </si>
  <si>
    <t xml:space="preserve"> While I'm not the most innovative person, I believe I can contribute positively to a culture that fosters growth. </t>
  </si>
  <si>
    <t xml:space="preserve"> I tend to be cautious when it comes to embracing changes, as they may introduce unforeseen risks. </t>
  </si>
  <si>
    <t xml:space="preserve"> I avoid thinking about long-term goals, as I prefer to focus on short-term accomplishments. </t>
  </si>
  <si>
    <t xml:space="preserve">Long-Term Goals and Motivation</t>
  </si>
  <si>
    <t xml:space="preserve">Long-term goals and motivation refer to a candidate's aspirations and determination to achieve personal and professional objectives. Candidates with clear and ambitious long-term goals demonstrate a commitment to growth and self-improvement, indicating a higher potential for contributing positively to the organization. Motivated individuals possess the drive and resilience to pursue their objectives, leading to higher levels of productivity and engagement.</t>
  </si>
  <si>
    <t xml:space="preserve"> I am motivated by the opportunity to make a meaningful impact and create positive change in my career. </t>
  </si>
  <si>
    <t xml:space="preserve"> I have not yet fully defined my long-term career goals but am open to exploring various possibilities. </t>
  </si>
  <si>
    <t xml:space="preserve"> I prefer not to set ambitious long-term goals, as I fear failure or not being able to achieve them. </t>
  </si>
  <si>
    <t xml:space="preserve"> I don't pay much attention to industry trends, as I prefer to rely on my existing knowledge and methods. </t>
  </si>
  <si>
    <t xml:space="preserve"> Setting ambitious goals excites me, and I am driven to push my boundaries and achieve extraordinary outcomes. </t>
  </si>
  <si>
    <t xml:space="preserve"> While I lack clarity in my long-term goals, I'm motivated to discover my passion and pursue it. </t>
  </si>
  <si>
    <t xml:space="preserve"> I am hesitant to invest time in understanding new industry trends, as I believe they may not significantly impact my work. </t>
  </si>
  <si>
    <t xml:space="preserve">Industry Knowledge and Trends</t>
  </si>
  <si>
    <t xml:space="preserve">Industry knowledge and trends encompass a candidate's awareness of current developments, advancements, and market dynamics within their respective field. Staying up-to-date with industry trends showcases a candidate's dedication to continuous learning and adaptability to changing demands. A thorough understanding of industry best practices and emerging technologies positions individuals to make informed decisions and stay competitive in their professional domain</t>
  </si>
  <si>
    <t xml:space="preserve"> I keep myself updated on industry trends and emerging technologies to identify new opportunities for growth. </t>
  </si>
  <si>
    <t xml:space="preserve"> I might not be up-to-date with all the recent industry trends, but I'm eager to stay informed and learn. </t>
  </si>
  <si>
    <t xml:space="preserve"> I am cautious about changes in the industry and prefer to rely on established practices to avoid risks. </t>
  </si>
  <si>
    <t xml:space="preserve"> I enjoy exploring potential disruptions in the industry, as they may lead to untapped possibilities. </t>
  </si>
  <si>
    <t xml:space="preserve"> While I lack in-depth knowledge of current industry trends, I'm curious to explore and understand them better. </t>
  </si>
  <si>
    <t xml:space="preserve"> I tend to be skeptical about the long-term impact of emerging trends until they prove their worth. </t>
  </si>
  <si>
    <t xml:space="preserve">Kandidattest</t>
  </si>
  <si>
    <t xml:space="preserve">Teknisk Ferdighetsvurdering</t>
  </si>
  <si>
    <t xml:space="preserve">Teknisk ferdighetsvurdering omfatter en kandidats kompetanse innen spesifikke verktøy, teknologier og metoder som er relevante for deres ekspertiseområde. Disse ferdighetene gjør individene i stand til å utføre oppgaver effektivt, demonstrere ekspertise og tilpasse seg skiftende teknologiske landskap. Beherskelse av programmeringsspråk, programvareapplikasjoner, dataanalyse og andre tekniske kompetanser er avgjørende for suksess i ulike roller, fra programvareutvikling til ingeniørfag og videre.</t>
  </si>
  <si>
    <t xml:space="preserve"> Jeg gleder meg til å utforske nye teknologier og finne innovative måter å anvende dem i arbeidet mitt. </t>
  </si>
  <si>
    <t xml:space="preserve"> Jeg har begrenset erfaring med de spesifikke verktøyene og teknologiene som kreves for denne jobben, men jeg er ivrig etter å lære. </t>
  </si>
  <si>
    <t xml:space="preserve"> Jeg foretrekker å holde meg til teknologiene og verktøyene jeg allerede er kjent med, heller enn å eksperimentere med ukjente. </t>
  </si>
  <si>
    <t xml:space="preserve"> Jeg har liten eller ingen erfaring med de nødvendige tekniske ferdighetene, og jeg nøler med å skaffe dem. </t>
  </si>
  <si>
    <t xml:space="preserve"> Jeg tror på kontinuerlig læring og er alltid ivrig etter å skaffe nye tekniske ferdigheter for å holde meg oppdatert. </t>
  </si>
  <si>
    <t xml:space="preserve"> Selv om jeg mangler ekspertise på visse tekniske områder, er jeg trygg på min evne til å tilpasse meg og vokse. </t>
  </si>
  <si>
    <t xml:space="preserve"> Jeg føler meg mer komfortabel med å stole på min eksisterende ekspertise i stedet for å investere tid i å lære nye tekniske ferdigheter. </t>
  </si>
  <si>
    <t xml:space="preserve"> Jeg føler meg ukomfortabel med å ta på meg prosjekter som krever tekniske ferdigheter utover mine nåværende evner. </t>
  </si>
  <si>
    <t xml:space="preserve"> Mine tekniske ferdigheter er et styrkeområde, og jeg er alltid på utkikk etter muligheter for å bruke dem til å løse utfordringer. </t>
  </si>
  <si>
    <t xml:space="preserve"> Selv om jeg har begrenset erfaring med noen teknologier, er jeg sikker på at jeg kan lære raskt og effektivt. </t>
  </si>
  <si>
    <t xml:space="preserve"> Jeg fokuserer primært på ikke-tekniske aspekter av jobben min og foretrekker å delegere tekniske oppgaver til andre. </t>
  </si>
  <si>
    <t xml:space="preserve"> Mine tekniske ferdigheter er begrensede, og jeg har liten interesse for å utvide dem. </t>
  </si>
  <si>
    <t xml:space="preserve"> Jeg har erfaring med et bredt spekter av teknologier og føler meg komfortabel med å håndtere komplekse tekniske utfordringer. </t>
  </si>
  <si>
    <t xml:space="preserve"> Mine tekniske ferdigheter er ikke helt oppdaterte, men jeg har en plan for å forbedre dem gjennom kurs og opplæring. </t>
  </si>
  <si>
    <t xml:space="preserve"> Jeg fokuserer hovedsakelig på det jeg allerede kan, og jeg er skeptisk til å prøve nye teknologier som kan innebære risiko. </t>
  </si>
  <si>
    <t xml:space="preserve"> Mine tekniske ferdigheter er utilstrekkelige for å møte kravene i denne stillingen, og jeg tviler på min evne til å utvikle dem tilstrekkelig. </t>
  </si>
  <si>
    <t xml:space="preserve"> Jeg ser på tekniske utfordringer som spennende muligheter for å lære og utvikle meg, og jeg tar initiativ til å forbedre mine ferdigheter. </t>
  </si>
  <si>
    <t xml:space="preserve"> Jeg har ikke mye erfaring med de spesifikke tekniske verktøyene som brukes i denne stillingen, men jeg har tro på min evne til å mestre dem. </t>
  </si>
  <si>
    <t xml:space="preserve"> Jeg er tilfreds med min nåværende tekniske kompetanse og føler ingen behov for å utvide den ytterligere. </t>
  </si>
  <si>
    <t xml:space="preserve"> Mine tekniske ferdigheter er begrensede, og jeg er usikker på om jeg noensinne vil kunne bli dyktig innen dette området. </t>
  </si>
  <si>
    <t xml:space="preserve">Problemløsning og Kritisk tenking</t>
  </si>
  <si>
    <t xml:space="preserve">Problemløsning og kritisk tenking omfatter en kandidats evne til å analysere komplekse problemstillinger, identifisere levedyktige løsninger og fatte informerte beslutninger. Disse ferdighetene innebærer å samle informasjon, vurdere alternativer og vurdere potensielle konsekvenser for å nå optimale konklusjoner. Kandidater som viser sterke problemløsnings- og kritisk tenkningsevner, demonstrerer evnen til å tilpasse seg, kreativitet og evne til å håndtere utfordringer effektivt i ulike arbeidssituasjoner.</t>
  </si>
  <si>
    <t xml:space="preserve"> Jeg liker å ta på meg komplekse utfordringer, da de gir muligheter for kreativ problemløsning og personlig vekst. </t>
  </si>
  <si>
    <t xml:space="preserve"> Jeg er ikke alltid trygg på mine problemløsningsevner, men jeg liker å utfordre meg selv for å finne løsninger. </t>
  </si>
  <si>
    <t xml:space="preserve"> Når jeg står overfor komplekse problemer, har jeg en tendens til å se etter etablerte løsninger og unngå unødvendige risikoer. </t>
  </si>
  <si>
    <t xml:space="preserve"> Jeg sliter med å løse komplekse problemer og søker ofte hjelp fra andre for å overkomme utfordringer. </t>
  </si>
  <si>
    <t xml:space="preserve"> Jeg tror at å prøve nye tilnærminger, selv om de innebærer noe usikkerhet, kan føre til gjennombruddsløsninger. </t>
  </si>
  <si>
    <t xml:space="preserve"> Selv om jeg mangler erfaring med å håndtere komplekse problemer, er jeg villig til å investere innsats for å forbedre meg. </t>
  </si>
  <si>
    <t xml:space="preserve"> Jeg er forsiktig med å eksperimentere med uprøvde problemløsningsmetoder, da jeg frykter muligheten for feil. </t>
  </si>
  <si>
    <t xml:space="preserve"> Jeg unngår å takle komplekse problemer, da jeg frykter feil eller ineffektive løsninger. </t>
  </si>
  <si>
    <t xml:space="preserve"> Jeg trives med utfordringer og ser på dem som muligheter for å utvikle mine problemløsningsevner. </t>
  </si>
  <si>
    <t xml:space="preserve"> Selv om jeg ikke alltid føler meg trygg i komplekse situasjoner, motiverer det meg til å lære og forbedre meg. </t>
  </si>
  <si>
    <t xml:space="preserve"> Jeg foretrekker å overlate problemløsning til andre og fokusere på mine egne ansvarsområder. </t>
  </si>
  <si>
    <t xml:space="preserve"> Jeg har liten tillit til mine evner til å løse komplekse problemer, og jeg unngår ofte slike situasjoner. </t>
  </si>
  <si>
    <t xml:space="preserve"> Jeg ser på problemløsning som en essensiell del av jobben min, og jeg søker stadig nye måter å forbedre arbeidsprosesser på. </t>
  </si>
  <si>
    <t xml:space="preserve"> Selv om jeg ikke alltid har løsningsalternativer klare, er jeg villig til å konsultere kolleger og samarbeide for å finne de beste løsningene. </t>
  </si>
  <si>
    <t xml:space="preserve"> Jeg følger vanligvis etablerte metoder for problemløsning, da jeg foretrekker å unngå risikofylte eksperimenter. </t>
  </si>
  <si>
    <t xml:space="preserve"> Jeg har vanskelig for å takle komplekse problemer alene, og jeg blir ofte overveldet av slike utfordringer. </t>
  </si>
  <si>
    <t xml:space="preserve"> Jeg føler meg komfortabel med å utforske flere alternativer når jeg løser problemer, og jeg er ikke redd for å ta risikoer hvis det er nødvendig. </t>
  </si>
  <si>
    <t xml:space="preserve"> Jeg kan føle meg usikker når jeg står overfor komplekse problemer, men jeg vet at jeg kan lære og forbedre mine ferdigheter. </t>
  </si>
  <si>
    <t xml:space="preserve"> Jeg er motvillig til å forlate kjente løsninger, da jeg frykter at ukjente metoder kan føre til feil eller forsinkelser. </t>
  </si>
  <si>
    <t xml:space="preserve"> Jeg har liten tro på mine problemløsningsevner, og jeg foretrekker å søke hjelp fra andre i stedet for å ta på meg utfordringer selv. </t>
  </si>
  <si>
    <t xml:space="preserve">Kommunikasjon og Interpersonlige Ferdigheter</t>
  </si>
  <si>
    <t xml:space="preserve">Kommunikasjon og interpersonlige ferdigheter omfatter en kandidats evne til å formidle ideer klart, lytte aktivt og samarbeide effektivt med teammedlemmer. Sterk kommunikasjon fremmer et positivt arbeidsmiljø og bidrar til vellykket teamwork, prosjektutførelse og kundeforhold. Det innebærer å uttrykke tanker, gi konstruktiv tilbakemelding og løse konflikter samtidig som respekt og forståelse opprettholdes.</t>
  </si>
  <si>
    <t xml:space="preserve"> Jeg verdsetter åpen kommunikasjon og søker aktivt muligheter for samarbeid og deling av ideer med teamet mitt. </t>
  </si>
  <si>
    <t xml:space="preserve"> Jeg synes det kan være utfordrende å uttrykke ideene mine klart, men jeg er åpen for tilbakemeldinger og muligheter for forbedring. </t>
  </si>
  <si>
    <t xml:space="preserve"> I gruppesammenhenger foretrekker jeg å lytte og observere i stedet for å aktivt bidra, for å unngå å si noe feil. </t>
  </si>
  <si>
    <t xml:space="preserve"> Jeg nøler ofte med å engasjere meg i åpen kommunikasjon på grunn av frykt for misforståelser eller konflikter. </t>
  </si>
  <si>
    <t xml:space="preserve"> Jeg trives med å delta i gruppediskusjoner og føler meg engasjert av å utveksle tanker og perspektiver. </t>
  </si>
  <si>
    <t xml:space="preserve"> Selv om jeg mangler selvtillit i gruppediskusjoner, er jeg villig til å arbeide med mine kommunikasjonsevner. </t>
  </si>
  <si>
    <t xml:space="preserve"> Jeg har av og til problemer med å uttrykke ideene mine åpent av frykt for potensielle misforståelser. </t>
  </si>
  <si>
    <t xml:space="preserve"> Jeg unngår å delta i gruppediskusjoner, da jeg frykter at jeg kan si noe feil. </t>
  </si>
  <si>
    <t xml:space="preserve"> Jeg tror at tydelig kommunikasjon er en nøkkel til vellykket samarbeid, og jeg tar initiativ til å bidra til diskusjoner. </t>
  </si>
  <si>
    <t xml:space="preserve"> Selv om jeg har noen utfordringer med kommunikasjon, tar jeg aktivt del i teammøter for å forbedre mine ferdigheter. </t>
  </si>
  <si>
    <t xml:space="preserve"> Jeg er mer komfortabel med å kommunisere skriftlig enn muntlig, og jeg unngår ofte gruppediskusjoner. </t>
  </si>
  <si>
    <t xml:space="preserve"> Jeg har lav selvtillit når det kommer til kommunikasjon, og jeg føler meg ofte usynlig i gruppesammenhenger. </t>
  </si>
  <si>
    <t xml:space="preserve"> Jeg er trygg på mine kommunikasjonsevner, og jeg er åpen for å gi og motta konstruktiv tilbakemelding for å forbedre meg. </t>
  </si>
  <si>
    <t xml:space="preserve"> Selv om jeg noen ganger kan føle meg usikker på mine kommunikasjonsevner, er jeg villig til å ta sjanser for å uttrykke mine ideer. </t>
  </si>
  <si>
    <t xml:space="preserve"> Jeg unngår ofte konflikter ved å ikke uttrykke mine meninger eller bekymringer i gruppesammenhenger. </t>
  </si>
  <si>
    <t xml:space="preserve"> Jeg er redd for å uttrykke mine meninger, da jeg frykter at de vil bli avvist av andre. </t>
  </si>
  <si>
    <t xml:space="preserve"> Jeg tror på åpen og ærlig kommunikasjon, og jeg tar initiativ til å skape en inkluderende atmosfære i teamet mitt. </t>
  </si>
  <si>
    <t xml:space="preserve"> Selv om jeg noen ganger kan være reservert i gruppesammenhenger, prøver jeg å utvikle mine kommunikasjonsevner gjennom praksis. </t>
  </si>
  <si>
    <t xml:space="preserve"> Jeg er tilbakeholden med å uttrykke mine tanker og ideer, da jeg er redd for å bli kritisert av mine kolleger. </t>
  </si>
  <si>
    <t xml:space="preserve"> Jeg unngår å ta på meg oppgaver som krever sterk kommunikasjonsevne, da jeg er usikker på mine evner på dette området. </t>
  </si>
  <si>
    <t xml:space="preserve">Kultur og Personlighetsvurdering</t>
  </si>
  <si>
    <t xml:space="preserve">Kultur og personlighetsvurdering innebærer å vurdere i hvilken grad en kandidat passer inn i organisasjonens verdier, mål og arbeidsmiljø. Å vurdere kulturell tilpasning sikrer at potensielle ansatte vil trives i samsvar med bedriftens etos og forbedrer teamdynamikk og produktivitet. Personlighetstrekk som tilpasningsdyktighet, emosjonell intelligens og samarbeidsevner er også viktige indikatorer på hvordan kandidater vil integrere seg i bedriftens kultur.</t>
  </si>
  <si>
    <t xml:space="preserve"> Jeg tror at å ta kalkulerte risikoer kan føre til betydelige belønninger og fremme en kultur for innovasjon. </t>
  </si>
  <si>
    <t xml:space="preserve"> Jeg er kanskje ikke helt komfortabel med risikotaking, men jeg er åpen for læring og tilpasning til en dynamisk kultur. </t>
  </si>
  <si>
    <t xml:space="preserve"> Jeg foretrekker en stabil og forutsigbar arbeidsmiljø der fokus er på å opprettholde status quo. </t>
  </si>
  <si>
    <t xml:space="preserve"> Jeg er risikoavers og kan ha problemer med å tilpasse meg en kultur som verdsetter kalkulerte risikoer. </t>
  </si>
  <si>
    <t xml:space="preserve"> Jeg er entusiastisk med å jobbe i en dynamisk arbeidsmiljø som oppmuntrer ansatte til å utforske nye muligheter. </t>
  </si>
  <si>
    <t xml:space="preserve"> Selv om jeg ikke regnes som den mest innovative personen, tror jeg at jeg kan bidra positivt til en kultur for kontinuerlig forbedring. </t>
  </si>
  <si>
    <t xml:space="preserve"> Jeg er forsiktig med å omfavne endringer i bransjen, da de kan introdusere uforutsette risikoer. </t>
  </si>
  <si>
    <t xml:space="preserve"> Jeg foretrekker en arbeidsmiljø der risikotaking er minimal, og jeg er skeptisk til endringer som kan forstyrre stabiliteten. </t>
  </si>
  <si>
    <t xml:space="preserve"> Jeg verdsetter en kultur for samarbeid og gjensidig støtte, der ideer blir delt og kolleger støtter hverandre. </t>
  </si>
  <si>
    <t xml:space="preserve"> Selv om jeg noen ganger kan føle meg ut av komfortsonen, søker jeg å tilpasse meg og bidra positivt til et teammiljø. </t>
  </si>
  <si>
    <t xml:space="preserve"> Jeg er mer komfortabel med å jobbe uavhengig og trives med å løse oppgaver på egen hånd. </t>
  </si>
  <si>
    <t xml:space="preserve"> Jeg har vanskelig for å tilpasse meg et samarbeidsorientert arbeidsmiljø, da jeg trives bedre alene. </t>
  </si>
  <si>
    <t xml:space="preserve"> Jeg ser på en positiv arbeidskultur som essensiell for trivsel og suksess, og jeg prøver å spre positivitet rundt meg. </t>
  </si>
  <si>
    <t xml:space="preserve"> Selv om jeg ikke alltid er den mest utadvendte personen, setter jeg pris på en positiv arbeidskultur og ønsker å bidra til den. </t>
  </si>
  <si>
    <t xml:space="preserve"> Jeg kan være reservert og motvillig til å engasjere meg i å bygge en positiv arbeidskultur. </t>
  </si>
  <si>
    <t xml:space="preserve"> Jeg føler meg ikke som en god kulturell match for arbeidsmiljøet, og jeg kan ha problemer med å tilpasse meg til bedriftens verdier. </t>
  </si>
  <si>
    <t xml:space="preserve"> Jeg tror på å bygge et inkluderende arbeidsmiljø der forskjellige perspektiver blir verdsatt og feiret. </t>
  </si>
  <si>
    <t xml:space="preserve"> Selv om jeg ikke alltid er den mest sosiale personen, søker jeg å respektere og forstå mine kollegers ulike perspektiver. </t>
  </si>
  <si>
    <t xml:space="preserve"> Jeg er tilbakeholden med å inkludere andre i beslutningsprosesser, da jeg foretrekker å jobbe selvstendig. </t>
  </si>
  <si>
    <t xml:space="preserve"> Jeg tror ikke at jeg passer godt inn i arbeidsmiljøet, og jeg føler meg ofte isolert fra teamet mitt. </t>
  </si>
  <si>
    <t xml:space="preserve">Langsiktige Mål og Motivasjon</t>
  </si>
  <si>
    <t xml:space="preserve">Langsiktige mål og motivasjon refererer til en kandidats aspirasjoner og vilje til å oppnå personlige og faglige mål. Kandidater med klare og ambisiøse langsiktige mål demonstrerer forpliktelse til vekst og selvforbedring, noe som indikerer høy potensial for å bidra positivt til organisasjonen. Motiverte individer besitter drivkraft og utholdenhet for å forfølge målene sine, noe som fører til høyere produktivitet og engasjement.</t>
  </si>
  <si>
    <t xml:space="preserve"> Jeg blir motivert av muligheten til å gjøre en meningsfylt innvirkning og skape positiv endring i karrieren min. </t>
  </si>
  <si>
    <t xml:space="preserve"> Jeg har ennå ikke fullstendig definert mine langsiktige karrieremål, men jeg er åpen for å utforske ulike muligheter. </t>
  </si>
  <si>
    <t xml:space="preserve"> Jeg foretrekker å ikke sette ambisiøse langsiktige mål, da jeg frykter at jeg kan mislykkes eller ikke kunne oppnå dem. </t>
  </si>
  <si>
    <t xml:space="preserve"> Jeg bryr meg ikke mye om bransjetrender, da jeg foretrekker å stole på min eksisterende kunnskap og metoder. </t>
  </si>
  <si>
    <t xml:space="preserve"> Å sette ambisiøse mål inspirerer meg, og jeg er drevet til å utfordre mine grenser og oppnå ekstraordinære resultater. </t>
  </si>
  <si>
    <t xml:space="preserve"> Selv om jeg mangler klarhet i mine langsiktige mål, er jeg motivert for å oppdage min lidenskap og forfølge den. </t>
  </si>
  <si>
    <t xml:space="preserve"> Jeg unngår å tenke på langsiktige mål, da jeg foretrekker å fokusere på kortsiktige prestasjoner. </t>
  </si>
  <si>
    <t xml:space="preserve"> Jeg er skeptisk til å investere tid i å forstå nye bransjetrender, da jeg tror de kanskje ikke påvirker mitt arbeid betydelig. </t>
  </si>
  <si>
    <t xml:space="preserve"> Jeg ser på min karriere som en kontinuerlig reise mot personlig vekst, og jeg er villig til å utforske nye muligheter. </t>
  </si>
  <si>
    <t xml:space="preserve"> Selv om mine langsiktige mål ikke er helt klare, har jeg tro på at jeg vil finne meningsfulle retninger å forfølge. </t>
  </si>
  <si>
    <t xml:space="preserve"> Jeg føler meg mer komfortabel med å holde meg til min nåværende jobb og rolle i stedet for å ta risikoen ved å prøve noe nytt. </t>
  </si>
  <si>
    <t xml:space="preserve"> Jeg har liten interesse for å sette langsiktige mål og er fornøyd med å leve i nået uten mye planlegging for fremtiden. </t>
  </si>
  <si>
    <t xml:space="preserve"> Jeg føler meg trygg på mine langsiktige mål, og jeg tar proaktive skritt for å nå dem gjennom hardt arbeid og dedikasjon. </t>
  </si>
  <si>
    <t xml:space="preserve"> Selv om jeg ikke er helt sikker på min karrierevei, har jeg tro på at jeg vil ta riktige avgjørelser etter hvert som jeg lærer og vokser. </t>
  </si>
  <si>
    <t xml:space="preserve"> Jeg føler meg usikker på mine langsiktige mål, og jeg unngår ofte å ta initiativ for å nå dem. </t>
  </si>
  <si>
    <t xml:space="preserve"> Jeg tviler ofte på min evne til å oppnå mine langsiktige mål, og jeg unngår å sette for store forventninger til meg selv. </t>
  </si>
  <si>
    <t xml:space="preserve"> Jeg er drevet av min indre lidenskap og ser på mine langsiktige mål som en kontinuerlig kilde til motivasjon. </t>
  </si>
  <si>
    <t xml:space="preserve"> Selv om jeg ikke alltid er sikker på mine langsiktige mål, er jeg villig til å utforske og finne veien som passer meg best. </t>
  </si>
  <si>
    <t xml:space="preserve"> Jeg føler meg ikke så motivert av langsiktige mål, da jeg trives bedre med å ta små steg mot konkrete prestasjoner. </t>
  </si>
  <si>
    <t xml:space="preserve"> Jeg er skeptisk til viktigheten av langsiktige mål og trives bedre med å ta dagen som den kommer uten store planer for fremtiden. </t>
  </si>
  <si>
    <t xml:space="preserve">Bransjekunnskap og Trender</t>
  </si>
  <si>
    <t xml:space="preserve">Bransjekunnskap og trender omfatter en kandidats bevissthet om nåværende utviklinger, fremskritt og markedsdynamikk innenfor deres respektive felt. Å holde seg oppdatert med bransjetrender viser kandidatens dedikasjon til kontinuerlig læring og evne til å tilpasse seg endrede krav. En grundig forståelse av bransjens beste praksis og fremvoksende teknologier posisjonerer enkeltpersoner til å ta informerte beslutninger og være konkurransedyktige innenfor sitt profesjonelle domene.</t>
  </si>
  <si>
    <t xml:space="preserve"> Jeg holder meg oppdatert på bransjetrender og nye teknologier for å identifisere nye vekstmuligheter. </t>
  </si>
  <si>
    <t xml:space="preserve"> Selv om jeg kanskje ikke har all den nødvendige bransjekunnskapen ennå, er jeg ivrig etter å lære og holde meg oppdatert. </t>
  </si>
  <si>
    <t xml:space="preserve"> Jeg er forsiktig med endringer i bransjen og foretrekker å holde meg til kjente metoder og praksis. </t>
  </si>
  <si>
    <t xml:space="preserve"> Jeg har liten interesse for bransjetrender og føler meg komfortabel med min nåværende kunnskap og metoder. </t>
  </si>
  <si>
    <t xml:space="preserve"> Jeg tror at å forstå bransjetrender er avgjørende for å være konkurransedyktig og relevant i markedet. </t>
  </si>
  <si>
    <t xml:space="preserve"> Selv om jeg kanskje ikke har all den nødvendige bransjekunnskapen, er jeg villig til å lære og tilpasse meg endringer. </t>
  </si>
  <si>
    <t xml:space="preserve"> Jeg anser bransjetrender som mindre viktige, da jeg foretrekker å fokusere på mine nåværende arbeidsoppgaver. </t>
  </si>
  <si>
    <t xml:space="preserve"> Jeg tror at bransjetrender ikke påvirker min nåværende jobb, så jeg har liten interesse for å lære om dem. </t>
  </si>
  <si>
    <t xml:space="preserve"> Jeg søker aktivt muligheter for å utvide min bransjekunnskap og bruke den til å ta informerte beslutninger. </t>
  </si>
  <si>
    <t xml:space="preserve"> Selv om jeg har begrenset kunnskap om bransjetrender, er jeg åpen for å lære og forbedre min forståelse over tid. </t>
  </si>
  <si>
    <t xml:space="preserve"> Jeg har liten interesse for å lære om bransjetrender, da jeg føler at min nåværende kompetanse er tilstrekkelig. </t>
  </si>
  <si>
    <t xml:space="preserve"> Jeg ser på bransjetrender som irrelevant for min nåværende stilling, så jeg har liten motivasjon for å lære om dem. </t>
  </si>
  <si>
    <t xml:space="preserve"> Jeg mener at bransjekunnskap er viktig for å ta strategiske beslutninger som vil ha en positiv innvirkning på organisasjonen. </t>
  </si>
  <si>
    <t xml:space="preserve"> Selv om jeg ikke er helt oppdatert på bransjetrender, har jeg tillit til at jeg kan tilegne meg den nødvendige kunnskapen. </t>
  </si>
  <si>
    <t xml:space="preserve"> Jeg anser bransjetrender som mindre relevante, da jeg er mer opptatt av å fokusere på nåværende arbeidsoppgaver. </t>
  </si>
  <si>
    <t xml:space="preserve"> Jeg har liten interesse for bransjekunnskap, og jeg føler ikke at det vil ha en betydelig innvirkning på min karriere. </t>
  </si>
  <si>
    <t xml:space="preserve"> Jeg tror at kontinuerlig læring om bransjetrender vil gi meg en konkurransefordel og forbedre min karrierevekst. </t>
  </si>
  <si>
    <t xml:space="preserve"> Selv om jeg ikke er ekspert på bransjetrender, tror jeg at jeg kan forstå dem bedre med tiden og innsats. </t>
  </si>
  <si>
    <t xml:space="preserve"> Jeg anser bransjetrender som mindre relevante for min nåværende rolle, så jeg har liten motivasjon for å lære om dem. </t>
  </si>
  <si>
    <t xml:space="preserve"> Jeg føler at min nåværende kunnskap og erfaring er tilstrekkelig, og bransjetrender vil ikke påvirke min nåværende jobb. </t>
  </si>
  <si>
    <t xml:space="preserve">Biases</t>
  </si>
  <si>
    <t xml:space="preserve">Cognitive Biases:</t>
  </si>
  <si>
    <t xml:space="preserve">Confirmation bias</t>
  </si>
  <si>
    <t xml:space="preserve">Tendency to favor information that supports existing beliefs, ignoring contradictory evidence.</t>
  </si>
  <si>
    <t xml:space="preserve">Refined decision-making, open-mindedness, and better solutions when challenging assumptions. </t>
  </si>
  <si>
    <t xml:space="preserve"> Reduced stubbornness, greater adaptability, and embracing diverse perspectives. </t>
  </si>
  <si>
    <t xml:space="preserve"> Reinforced misconceptions, hindered innovation, and suboptimal outcomes. </t>
  </si>
  <si>
    <t xml:space="preserve"> Informed decisions, improved creativity, and greater objectivity.</t>
  </si>
  <si>
    <t xml:space="preserve">Anchoring bias</t>
  </si>
  <si>
    <t xml:space="preserve">Reliance on initial information to make decisions, affecting subsequent judgment regardless of accuracy.</t>
  </si>
  <si>
    <t xml:space="preserve">Streamlined decision-making, avoiding fixation, and improved adaptability to new information. </t>
  </si>
  <si>
    <t xml:space="preserve"> Less biased decisions, increased openness to alternative possibilities, and enhanced creativity. </t>
  </si>
  <si>
    <t xml:space="preserve"> Limited exploration of alternatives, potential tunnel vision, and reduced adaptability. </t>
  </si>
  <si>
    <t xml:space="preserve"> Diverse ideas, unbiased decisions, and improved problem-solving. </t>
  </si>
  <si>
    <t xml:space="preserve">Availability bias</t>
  </si>
  <si>
    <t xml:space="preserve">Relying on readily available information, leading to the neglect of less accessible but relevant data.</t>
  </si>
  <si>
    <t xml:space="preserve">Efficient decision-making, leveraging accessible insights, and faster problem-solving. </t>
  </si>
  <si>
    <t xml:space="preserve"> Increased attention to overlooked information, reduced oversimplification, and more comprehensive solutions. </t>
  </si>
  <si>
    <t xml:space="preserve"> Neglect of crucial data, limited perspective, and biased conclusions. </t>
  </si>
  <si>
    <t xml:space="preserve"> Improved understanding, unbiased conclusions, and more balanced decisions. </t>
  </si>
  <si>
    <t xml:space="preserve">Overconfidence bias</t>
  </si>
  <si>
    <t xml:space="preserve">Excessive belief in one's own judgments and abilities, often underestimating risks and potential errors.</t>
  </si>
  <si>
    <t xml:space="preserve">Confidence in decisions, risk-taking, and self-assuredness in pursuing innovative ideas. </t>
  </si>
  <si>
    <t xml:space="preserve"> Better recognition of limitations, increased humility, and more objective assessment of risks. </t>
  </si>
  <si>
    <t xml:space="preserve"> Overestimated success, ignoring warning signs, and potential project failures. </t>
  </si>
  <si>
    <t xml:space="preserve"> Realistic self-assessment, improved risk management, and increased team collaboration. </t>
  </si>
  <si>
    <t xml:space="preserve">Hindsight bias</t>
  </si>
  <si>
    <t xml:space="preserve">Belief that an event was predictable after it occurred, leading to biased evaluations of past decisions.</t>
  </si>
  <si>
    <t xml:space="preserve">Improved learning from experiences, building on past successes, and greater self-assurance. </t>
  </si>
  <si>
    <t xml:space="preserve"> Enhanced objectivity in assessing past decisions, avoiding overconfidence, and promoting adaptability. </t>
  </si>
  <si>
    <t xml:space="preserve"> Reinforcement of hindsight judgments, hindering innovation, and overlooking alternative approaches. </t>
  </si>
  <si>
    <t xml:space="preserve"> Better foresight, embracing uncertainties, and promoting open-mindedness. </t>
  </si>
  <si>
    <t xml:space="preserve">Social and Cultural Biases:</t>
  </si>
  <si>
    <t xml:space="preserve"> User bias </t>
  </si>
  <si>
    <t xml:space="preserve"> Assuming users are representative of the entire user base, neglecting diverse user needs and preferences. </t>
  </si>
  <si>
    <t xml:space="preserve">Personalized experiences for targeted users, efficient design solutions, and focused development. </t>
  </si>
  <si>
    <t xml:space="preserve"> Inclusive design, catering to diverse user needs, and avoiding exclusion of specific user groups. </t>
  </si>
  <si>
    <t xml:space="preserve"> Exclusion of important user segments, reduced market reach, and missed business opportunities. </t>
  </si>
  <si>
    <t xml:space="preserve"> Empathy-driven design, broad market reach, and increased customer satisfaction. </t>
  </si>
  <si>
    <t xml:space="preserve"> Designer bias </t>
  </si>
  <si>
    <t xml:space="preserve"> Allowing personal preferences and assumptions to influence design decisions, potentially limiting creativity.</t>
  </si>
  <si>
    <t xml:space="preserve">Unique design styles, showcasing designers' identities, and distinguishing products from competitors. </t>
  </si>
  <si>
    <t xml:space="preserve"> More diverse design approaches, avoiding design stereotypes, and fostering innovative solutions. </t>
  </si>
  <si>
    <t xml:space="preserve"> Generic and biased designs, limited design diversity, and reduced user appeal. </t>
  </si>
  <si>
    <t xml:space="preserve"> Inclusive design, enhanced creativity, and broader market acceptance. </t>
  </si>
  <si>
    <t xml:space="preserve"> Cultural bias </t>
  </si>
  <si>
    <t xml:space="preserve"> Designing with a single cultural perspective, disregarding the needs and values of other cultures. </t>
  </si>
  <si>
    <t xml:space="preserve">Targeted design for specific cultures, connecting with cultural norms, and enhancing brand loyalty. </t>
  </si>
  <si>
    <t xml:space="preserve"> Culturally inclusive design, respecting diverse cultural sensitivities, and avoiding cultural misunderstandings. </t>
  </si>
  <si>
    <t xml:space="preserve"> Cultural insensitivity, alienating certain user groups, and potential reputational damage. </t>
  </si>
  <si>
    <t xml:space="preserve"> Increased cultural appreciation, reduced cultural friction, and broader international appeal. </t>
  </si>
  <si>
    <t xml:space="preserve"> Groupthink </t>
  </si>
  <si>
    <t xml:space="preserve"> Tendency to conform to group consensus, stifling diverse perspectives and critical thinking in decision-making.</t>
  </si>
  <si>
    <t xml:space="preserve">Smooth collaboration, quick decision-making, and maintaining group cohesion. </t>
  </si>
  <si>
    <t xml:space="preserve"> More open discussions, encouraging diverse ideas, and improved decision quality. </t>
  </si>
  <si>
    <t xml:space="preserve"> Suppressed dissenting views, limiting creativity, and potential adoption of suboptimal solutions. </t>
  </si>
  <si>
    <t xml:space="preserve"> Fostering constructive dissent, higher-quality decisions, and innovative solutions. </t>
  </si>
  <si>
    <t xml:space="preserve"> Loss aversion bias </t>
  </si>
  <si>
    <t xml:space="preserve"> Preferring avoiding losses over achieving gains, resulting in conservative design choices and missed opportunities.</t>
  </si>
  <si>
    <t xml:space="preserve">Cautionary design, risk mitigation, and safeguarding against potential losses. </t>
  </si>
  <si>
    <t xml:space="preserve"> Embracing strategic risks, pursuing innovative opportunities, and higher potential rewards. </t>
  </si>
  <si>
    <t xml:space="preserve"> Missed chances for growth, stagnant designs, and lost opportunities for advancement. </t>
  </si>
  <si>
    <t xml:space="preserve"> Bold design choices, embracing uncertainty, and seizing potential breakthroughs. </t>
  </si>
  <si>
    <t xml:space="preserve">Information and Environmental Biases:</t>
  </si>
  <si>
    <t xml:space="preserve"> Limited data access </t>
  </si>
  <si>
    <t xml:space="preserve"> Insufficient access to relevant data, hindering comprehensive understanding and informed decision-making. </t>
  </si>
  <si>
    <t xml:space="preserve">Focused decision-making with available data, efficiency in data utilization, and avoiding information overload. </t>
  </si>
  <si>
    <t xml:space="preserve"> In-depth insights from diverse data sources, supporting data-driven decisions, and deeper understanding. </t>
  </si>
  <si>
    <t xml:space="preserve"> Incomplete understanding of the situation, potential data blind spots, and biased conclusions. </t>
  </si>
  <si>
    <t xml:space="preserve"> More informed decisions, comprehensive insights, and higher data accuracy. </t>
  </si>
  <si>
    <t xml:space="preserve"> Data sampling bias </t>
  </si>
  <si>
    <t xml:space="preserve"> Bias introduced when data is collected in a way that does not accurately represent the entire population. </t>
  </si>
  <si>
    <t xml:space="preserve">Efficient data collection, cost-effective research, and practical implementation. </t>
  </si>
  <si>
    <t xml:space="preserve"> Avoidance of skewed conclusions, comprehensive data representation, and fairer analysis. </t>
  </si>
  <si>
    <t xml:space="preserve"> Misleading results, distorted insights, and biased conclusions drawn from data. </t>
  </si>
  <si>
    <t xml:space="preserve"> Unbiased representation, improved data accuracy, and more reliable analysis. </t>
  </si>
  <si>
    <t xml:space="preserve"> Media influence </t>
  </si>
  <si>
    <t xml:space="preserve"> The media's impact on shaping opinions and perspectives, influencing design decisions and user perceptions. </t>
  </si>
  <si>
    <t xml:space="preserve">Wider audience reach, brand exposure, and effective communication through media channels. </t>
  </si>
  <si>
    <t xml:space="preserve"> Avoidance of media-driven bias, critical analysis of media influence, and independent decision-making. </t>
  </si>
  <si>
    <t xml:space="preserve"> Misleading user perceptions, biased brand portrayal, and potential misinformation spread. </t>
  </si>
  <si>
    <t xml:space="preserve"> Independent user perspectives, authentic brand representation, and reduced media manipulation. </t>
  </si>
  <si>
    <t xml:space="preserve"> Information overload </t>
  </si>
  <si>
    <t xml:space="preserve"> Overwhelming users with excessive information, leading to reduced comprehension and decision-making abilities. </t>
  </si>
  <si>
    <t xml:space="preserve">Focused and concise information delivery, clarity in messaging, and reduced cognitive load. </t>
  </si>
  <si>
    <t xml:space="preserve"> Prioritization of crucial information, avoiding user confusion, and better decision-making. </t>
  </si>
  <si>
    <t xml:space="preserve"> Overlooked critical information, reduced user engagement, and inaccurate choices. </t>
  </si>
  <si>
    <t xml:space="preserve"> Improved information assimilation, streamlined user experience, and enhanced user satisfaction. </t>
  </si>
  <si>
    <t xml:space="preserve"> Design constraints and limitations </t>
  </si>
  <si>
    <t xml:space="preserve"> Restrictive factors in the design process that may inhibit exploration of innovative solutions. </t>
  </si>
  <si>
    <t xml:space="preserve">Efficient resource utilization, faster development, and creative problem-solving under constraints. </t>
  </si>
  <si>
    <t xml:space="preserve"> Potential inspiration from constraints, fostering innovative problem-solving, and unique design solutions. </t>
  </si>
  <si>
    <t xml:space="preserve"> Stifled creativity, limited design exploration, and potential missed opportunities. </t>
  </si>
  <si>
    <t xml:space="preserve"> Embracing design challenges, out-of-the-box thinking, and unique problem-solving. </t>
  </si>
  <si>
    <t xml:space="preserve">Emotional and Psychological Biases:</t>
  </si>
  <si>
    <t xml:space="preserve"> Self-serving bias </t>
  </si>
  <si>
    <t xml:space="preserve"> Tendency to attribute successes to internal factors while blaming failures on external factors. </t>
  </si>
  <si>
    <t xml:space="preserve">Enhanced self-motivation, positive mindset, and increased self-confidence in design endeavors. </t>
  </si>
  <si>
    <t xml:space="preserve"> Improved acceptance of personal responsibility, self-awareness, and constructive self-improvement. </t>
  </si>
  <si>
    <t xml:space="preserve"> Avoidance of accountability, hindered learning from failures, and potential stagnation. </t>
  </si>
  <si>
    <t xml:space="preserve"> Greater accountability, objective self-evaluation, and continuous growth. </t>
  </si>
  <si>
    <t xml:space="preserve"> Negativity bias </t>
  </si>
  <si>
    <t xml:space="preserve"> Giving more weight to negative information and experiences, impacting user satisfaction and perception. </t>
  </si>
  <si>
    <t xml:space="preserve">Focused improvements based on negative feedback, increased empathy, and addressing user pain points. </t>
  </si>
  <si>
    <t xml:space="preserve"> Balanced consideration of positive and negative feedback, improved emotional appeal, and enhanced UX. </t>
  </si>
  <si>
    <t xml:space="preserve"> Negative impact on user satisfaction, diminished brand loyalty, and decreased user engagement. </t>
  </si>
  <si>
    <t xml:space="preserve"> More positive user experiences, higher brand loyalty, and improved customer retention. </t>
  </si>
  <si>
    <t xml:space="preserve"> Empathy gap </t>
  </si>
  <si>
    <t xml:space="preserve"> Difficulty understanding and considering the emotions of others, affecting user-centered design approaches. </t>
  </si>
  <si>
    <t xml:space="preserve">Enhanced user empathy, better user-centric design, and products that cater to real user needs. </t>
  </si>
  <si>
    <t xml:space="preserve"> Avoidance of design blind spots, inclusive and user-focused solutions, and increased user satisfaction. </t>
  </si>
  <si>
    <t xml:space="preserve"> Detached design decisions, overlooking user emotions, and potential alienation of users. </t>
  </si>
  <si>
    <t xml:space="preserve"> Empathetic design, stronger emotional connections, and increased user loyalty. </t>
  </si>
  <si>
    <t xml:space="preserve"> Sunk cost fallacy </t>
  </si>
  <si>
    <t xml:space="preserve"> Continuing an endeavor based on prior investments, even if it is no longer beneficial or relevant. </t>
  </si>
  <si>
    <t xml:space="preserve">Leveraging past investments efficiently, committing to projects with potential for turnaround. </t>
  </si>
  <si>
    <t xml:space="preserve"> More rational decision-making, avoiding futile efforts, and pursuing better opportunities. </t>
  </si>
  <si>
    <t xml:space="preserve"> Persistence in failing projects, wasted resources, and potential negative impacts on the organization. </t>
  </si>
  <si>
    <t xml:space="preserve"> Resource optimization, agile project management, and improved ROI. </t>
  </si>
  <si>
    <t xml:space="preserve"> Halo effect </t>
  </si>
  <si>
    <t xml:space="preserve"> Allowing one positive trait to influence overall judgment positively, potentially overlooking flaws. </t>
  </si>
  <si>
    <t xml:space="preserve">Positive brand perception, increased customer loyalty, and potential premium pricing. </t>
  </si>
  <si>
    <t xml:space="preserve"> Balanced assessment of strengths and weaknesses, better-informed judgments, and unbiased user opinions. </t>
  </si>
  <si>
    <t xml:space="preserve"> Overvalued products, potential brand arrogance, and unaddressed product shortcomings. </t>
  </si>
  <si>
    <t xml:space="preserve"> Objective user evaluation, product improvement, and potential competitive advantage. </t>
  </si>
  <si>
    <t xml:space="preserve">Decision-making Biases:</t>
  </si>
  <si>
    <t xml:space="preserve"> Status quo bias </t>
  </si>
  <si>
    <t xml:space="preserve"> Preferring to maintain the current state, avoiding change even if better alternatives are available. </t>
  </si>
  <si>
    <t xml:space="preserve">Stability in design choices, consistent user experience, and minimizing user disruption. </t>
  </si>
  <si>
    <t xml:space="preserve"> Embracing change, pursuing innovation, and staying competitive with evolving trends. </t>
  </si>
  <si>
    <t xml:space="preserve"> Stagnation in design, missed innovation opportunities, and potential loss of market relevance. </t>
  </si>
  <si>
    <t xml:space="preserve"> Adaptive design, embracing new trends, and enhancing market competitiveness. </t>
  </si>
  <si>
    <t xml:space="preserve"> Framing effect </t>
  </si>
  <si>
    <t xml:space="preserve"> Different decisions resulting from how information is presented, emphasizing gains or losses. </t>
  </si>
  <si>
    <t xml:space="preserve">Leveraging framing to influence user decisions positively, enhancing marketing effectiveness. </t>
  </si>
  <si>
    <t xml:space="preserve"> Neutral framing to promote unbiased decisions, improved transparency, and equitable user choices. </t>
  </si>
  <si>
    <t xml:space="preserve"> Manipulative framing, biased information presentation, and potential user confusion. </t>
  </si>
  <si>
    <t xml:space="preserve"> Transparent messaging, unbiased information, and more informed user decisions. </t>
  </si>
  <si>
    <t xml:space="preserve"> Choice-supportive bias </t>
  </si>
  <si>
    <t xml:space="preserve"> Post-decision belief that the chosen option is better than rejected alternatives, reinforcing satisfaction. </t>
  </si>
  <si>
    <t xml:space="preserve">Strengthened satisfaction with chosen options, reaffirming trust in design decisions. </t>
  </si>
  <si>
    <t xml:space="preserve"> Avoidance of irrational attachment to chosen options, embracing potential improvements, and openness to change. </t>
  </si>
  <si>
    <t xml:space="preserve"> Overconfidence in design decisions, limiting willingness to iterate, and overlooking potential enhancements. </t>
  </si>
  <si>
    <t xml:space="preserve"> Continuous improvement, open-mindedness, and user-centric design iterations. </t>
  </si>
  <si>
    <t xml:space="preserve"> Decision fatigue </t>
  </si>
  <si>
    <t xml:space="preserve"> Reduced ability to make quality decisions after a series of choices, leading to suboptimal outcomes. </t>
  </si>
  <si>
    <t xml:space="preserve">Efficiently simplifying decision-making, optimizing user interfaces, and reducing cognitive load. </t>
  </si>
  <si>
    <t xml:space="preserve"> Avoidance of overwhelming users, encouraging breaks in decision-making, and maintaining user engagement. </t>
  </si>
  <si>
    <t xml:space="preserve"> Increased potential for user errors, decreased satisfaction, and potential abandonment of the process. </t>
  </si>
  <si>
    <t xml:space="preserve"> Streamlined decision-making, improved accuracy, and better user satisfaction. </t>
  </si>
  <si>
    <t xml:space="preserve"> Ambiguity aversion </t>
  </si>
  <si>
    <t xml:space="preserve"> Preferring clear, certain options over ambiguous ones, potentially limiting exploration of new possibilities.</t>
  </si>
  <si>
    <t xml:space="preserve">Simplified decision-making, avoiding complex choices, and reduced uncertainty. </t>
  </si>
  <si>
    <t xml:space="preserve"> Embracing experimentation and innovation, exploring new solutions, and fostering creativity. </t>
  </si>
  <si>
    <t xml:space="preserve"> Missed opportunities for innovation, limited creativity, and potential resistance to change. </t>
  </si>
  <si>
    <t xml:space="preserve"> Enhanced creativity, exploration of possibilities, and openness to uncertainty. </t>
  </si>
  <si>
    <t xml:space="preserve">Technology and Interface Biases:</t>
  </si>
  <si>
    <t xml:space="preserve"> Automation bias </t>
  </si>
  <si>
    <t xml:space="preserve"> Blindly trusting automated systems without verifying results, leading to potentially serious errors. </t>
  </si>
  <si>
    <t xml:space="preserve">Efficient reliance on reliable automation, increased productivity, and time savings. </t>
  </si>
  <si>
    <t xml:space="preserve"> Avoidance of blind trust, vigilant monitoring of automated processes, and human intervention when needed. </t>
  </si>
  <si>
    <t xml:space="preserve"> Overreliance on automation, potential complacency, and errors due to lack of human oversight. </t>
  </si>
  <si>
    <t xml:space="preserve"> Balanced automation usage, human oversight, and error prevention. </t>
  </si>
  <si>
    <t xml:space="preserve"> Interface bias </t>
  </si>
  <si>
    <t xml:space="preserve"> The impact of interface design on user behavior and decision-making, influencing perceptions and choices. </t>
  </si>
  <si>
    <t xml:space="preserve">Positive user engagement, improved user interactions, and seamless navigation. </t>
  </si>
  <si>
    <t xml:space="preserve"> Avoidance of biased interface designs, prioritizing usability, and catering to diverse user needs. </t>
  </si>
  <si>
    <t xml:space="preserve"> Confusing interfaces, reduced user satisfaction, and potential abandonment of the platform. </t>
  </si>
  <si>
    <t xml:space="preserve"> User-centric design, intuitive interfaces, and better user experiences. </t>
  </si>
  <si>
    <t xml:space="preserve"> Algorithmic bias </t>
  </si>
  <si>
    <t xml:space="preserve"> Prejudice resulting from biased algorithms, affecting recommendations and content served to users. </t>
  </si>
  <si>
    <t xml:space="preserve">Fair and inclusive algorithms, personalized content, and improved user experiences. </t>
  </si>
  <si>
    <t xml:space="preserve"> Bias-free algorithms, avoiding discriminatory outputs, and providing equitable experiences for all users. </t>
  </si>
  <si>
    <t xml:space="preserve"> Biased recommendations, discriminatory content, and potential harm to marginalized users. </t>
  </si>
  <si>
    <t xml:space="preserve"> Unbiased algorithms, equitable user experiences, and reducing algorithmic discrimination. </t>
  </si>
  <si>
    <t xml:space="preserve"> Technology overdependence </t>
  </si>
  <si>
    <t xml:space="preserve"> Excessive reliance on technology, reducing critical thinking and user independence in decision-making. </t>
  </si>
  <si>
    <t xml:space="preserve">Excessive reliance on technology, reducing critical thinking and user independence in decision-making. </t>
  </si>
  <si>
    <t xml:space="preserve"> Streamlined processes, increased efficiency, and leveraging technology's capabilities. </t>
  </si>
  <si>
    <t xml:space="preserve"> Balanced use of technology, maintaining user autonomy, and considering human judgment in decisions. </t>
  </si>
  <si>
    <t xml:space="preserve"> Limited critical thinking, reduced user autonomy, and potential technology failures. </t>
  </si>
  <si>
    <t xml:space="preserve"> Feature fatigue </t>
  </si>
  <si>
    <t xml:space="preserve"> Overwhelming users with too many features or options, leading to confusion and decreased engagement. </t>
  </si>
  <si>
    <t xml:space="preserve">Hvorfor dette skjer og hvorfor det er bra: Overambitious design disregards user needs, simplification aids UX, reduces waste, fosters inclusivity, and enhances user satisfaction.</t>
  </si>
  <si>
    <t xml:space="preserve">Hvorfor dette ikke skjer og hvorfor det er bra: User-centered approach avoids complexity, optimizes resources, enhances efficiency, promotes sustainable design, and elevates user experience.</t>
  </si>
  <si>
    <t xml:space="preserve">Hvorfor dette skjer og hvorfor det er skadelig: Poor design decisions prioritize quantity over quality, leading to confusion, waste, frustration, and negative environmental impact.</t>
  </si>
  <si>
    <t xml:space="preserve">Hvorfor dette ikke skjer og hvorfor det er skadelig: Overlooking user needs hinders UX, increases digital clutter, wastes resources, and negatively impacts user satisfaction and the environment.</t>
  </si>
  <si>
    <t xml:space="preserve">The Big Five Personality Test, also known as the Five-Factor Model (FFM), is a widely used framework in psychology to measure and describe personality traits.  The traits are considered to represent broad dimensions of personality and are used to describe and understand individual differences in personality characteristics. It's important to note that individuals can possess a combination of high and low scores on each trait, resulting in unique personality profiles.</t>
  </si>
  <si>
    <t xml:space="preserve">Open&amp;shy;ness to Experi&amp;shy;ence</t>
  </si>
</sst>
</file>

<file path=xl/styles.xml><?xml version="1.0" encoding="utf-8"?>
<styleSheet xmlns="http://schemas.openxmlformats.org/spreadsheetml/2006/main">
  <numFmts count="6">
    <numFmt numFmtId="164" formatCode="General"/>
    <numFmt numFmtId="165" formatCode="0%"/>
    <numFmt numFmtId="166" formatCode="@"/>
    <numFmt numFmtId="167" formatCode="General"/>
    <numFmt numFmtId="168" formatCode="0"/>
    <numFmt numFmtId="169" formatCode="yyyy\-mm\-dd"/>
  </numFmts>
  <fonts count="17">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u val="single"/>
      <sz val="11"/>
      <color rgb="FF0563C1"/>
      <name val="Calibri"/>
      <family val="2"/>
      <charset val="1"/>
    </font>
    <font>
      <b val="true"/>
      <sz val="11"/>
      <color rgb="FF000000"/>
      <name val="FS Albert Extra Bold"/>
      <family val="0"/>
      <charset val="1"/>
    </font>
    <font>
      <b val="true"/>
      <sz val="11"/>
      <color rgb="FF212121"/>
      <name val="FS Albert Extra Bold"/>
      <family val="0"/>
      <charset val="1"/>
    </font>
    <font>
      <sz val="12"/>
      <color rgb="FF212121"/>
      <name val="Merriweather"/>
      <family val="0"/>
      <charset val="1"/>
    </font>
    <font>
      <sz val="12"/>
      <color rgb="FF000000"/>
      <name val="Merriweather"/>
      <family val="0"/>
      <charset val="1"/>
    </font>
    <font>
      <sz val="11"/>
      <color rgb="FF212121"/>
      <name val="FS Albert Extra Bold"/>
      <family val="0"/>
      <charset val="1"/>
    </font>
    <font>
      <sz val="11"/>
      <color rgb="FF000000"/>
      <name val="Cambria"/>
      <family val="1"/>
      <charset val="1"/>
    </font>
    <font>
      <sz val="11"/>
      <color rgb="FF444444"/>
      <name val="Calibri"/>
      <family val="2"/>
      <charset val="1"/>
    </font>
    <font>
      <sz val="12"/>
      <color rgb="FF353740"/>
      <name val="ColfaxAI"/>
      <family val="0"/>
      <charset val="1"/>
    </font>
    <font>
      <i val="true"/>
      <sz val="11"/>
      <color rgb="FF000000"/>
      <name val="Calibri"/>
      <family val="2"/>
      <charset val="1"/>
    </font>
    <font>
      <sz val="10"/>
      <color rgb="FF000000"/>
      <name val="Calibri"/>
      <family val="2"/>
      <charset val="1"/>
    </font>
    <font>
      <sz val="11"/>
      <color rgb="FF444444"/>
      <name val="Cambria"/>
      <family val="1"/>
      <charset val="1"/>
    </font>
  </fonts>
  <fills count="7">
    <fill>
      <patternFill patternType="none"/>
    </fill>
    <fill>
      <patternFill patternType="gray125"/>
    </fill>
    <fill>
      <patternFill patternType="solid">
        <fgColor rgb="FFFFFFFF"/>
        <bgColor rgb="FFE7E6E6"/>
      </patternFill>
    </fill>
    <fill>
      <patternFill patternType="solid">
        <fgColor rgb="FF7F7F7F"/>
        <bgColor rgb="FF969696"/>
      </patternFill>
    </fill>
    <fill>
      <patternFill patternType="solid">
        <fgColor rgb="FF92D050"/>
        <bgColor rgb="FFC0C0C0"/>
      </patternFill>
    </fill>
    <fill>
      <patternFill patternType="solid">
        <fgColor rgb="FFFFFF00"/>
        <bgColor rgb="FFFFFF00"/>
      </patternFill>
    </fill>
    <fill>
      <patternFill patternType="solid">
        <fgColor rgb="FFE7E6E6"/>
        <bgColor rgb="FFFFFFFF"/>
      </patternFill>
    </fill>
  </fills>
  <borders count="29">
    <border diagonalUp="false" diagonalDown="false">
      <left/>
      <right/>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diagonal/>
    </border>
    <border diagonalUp="false" diagonalDown="false">
      <left style="thin"/>
      <right style="thin"/>
      <top style="thin"/>
      <bottom/>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medium"/>
      <right style="thin"/>
      <top/>
      <bottom/>
      <diagonal/>
    </border>
    <border diagonalUp="false" diagonalDown="false">
      <left style="thin"/>
      <right style="thin"/>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medium"/>
      <right style="thin"/>
      <top/>
      <bottom style="thin"/>
      <diagonal/>
    </border>
    <border diagonalUp="false" diagonalDown="false">
      <left style="medium"/>
      <right/>
      <top style="thin"/>
      <bottom style="medium"/>
      <diagonal/>
    </border>
    <border diagonalUp="false" diagonalDown="false">
      <left/>
      <right/>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medium"/>
      <top style="medium"/>
      <bottom style="medium"/>
      <diagonal/>
    </border>
    <border diagonalUp="false" diagonalDown="false">
      <left style="medium"/>
      <right style="medium"/>
      <top/>
      <bottom/>
      <diagonal/>
    </border>
    <border diagonalUp="false" diagonalDown="false">
      <left style="medium"/>
      <right style="thin"/>
      <top style="medium"/>
      <bottom style="medium"/>
      <diagonal/>
    </border>
    <border diagonalUp="false" diagonalDown="false">
      <left style="medium"/>
      <right style="medium"/>
      <top/>
      <bottom style="medium"/>
      <diagonal/>
    </border>
    <border diagonalUp="false" diagonalDown="false">
      <left/>
      <right style="medium"/>
      <top/>
      <bottom/>
      <diagonal/>
    </border>
    <border diagonalUp="false" diagonalDown="false">
      <left style="thin">
        <color rgb="FF4472C4"/>
      </left>
      <right/>
      <top style="thin">
        <color rgb="FF4472C4"/>
      </top>
      <bottom/>
      <diagonal/>
    </border>
    <border diagonalUp="false" diagonalDown="false">
      <left/>
      <right/>
      <top style="thin">
        <color rgb="FF4472C4"/>
      </top>
      <bottom/>
      <diagonal/>
    </border>
    <border diagonalUp="false" diagonalDown="false">
      <left/>
      <right style="thin">
        <color rgb="FF4472C4"/>
      </right>
      <top style="thin">
        <color rgb="FF4472C4"/>
      </top>
      <bottom/>
      <diagonal/>
    </border>
    <border diagonalUp="false" diagonalDown="false">
      <left style="thin">
        <color rgb="FF4472C4"/>
      </left>
      <right/>
      <top style="thin">
        <color rgb="FF4472C4"/>
      </top>
      <bottom style="thin">
        <color rgb="FF4472C4"/>
      </bottom>
      <diagonal/>
    </border>
    <border diagonalUp="false" diagonalDown="false">
      <left/>
      <right/>
      <top style="thin">
        <color rgb="FF4472C4"/>
      </top>
      <bottom style="thin">
        <color rgb="FF4472C4"/>
      </bottom>
      <diagonal/>
    </border>
    <border diagonalUp="false" diagonalDown="false">
      <left/>
      <right style="thin">
        <color rgb="FF4472C4"/>
      </right>
      <top style="thin">
        <color rgb="FF4472C4"/>
      </top>
      <bottom style="thin">
        <color rgb="FF4472C4"/>
      </bottom>
      <diagonal/>
    </border>
  </borders>
  <cellStyleXfs count="2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cellStyleXfs>
  <cellXfs count="8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20" applyFont="true" applyBorder="true" applyAlignment="false" applyProtection="tru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8" fillId="2"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5" fillId="2" borderId="0" xfId="20" applyFont="true" applyBorder="true" applyAlignment="true" applyProtection="true">
      <alignment horizontal="general" vertical="bottom" textRotation="0" wrapText="tru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12"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1" xfId="23" applyFont="true" applyBorder="true" applyAlignment="false" applyProtection="false">
      <alignment horizontal="general" vertical="bottom" textRotation="0" wrapText="false" indent="0" shrinkToFit="false"/>
      <protection locked="true" hidden="false"/>
    </xf>
    <xf numFmtId="164" fontId="0" fillId="0" borderId="2" xfId="23" applyFont="true" applyBorder="true" applyAlignment="false" applyProtection="false">
      <alignment horizontal="general" vertical="bottom" textRotation="0" wrapText="false" indent="0" shrinkToFit="false"/>
      <protection locked="true" hidden="false"/>
    </xf>
    <xf numFmtId="164" fontId="0" fillId="0" borderId="3" xfId="22" applyFont="true" applyBorder="true" applyAlignment="false" applyProtection="false">
      <alignment horizontal="general" vertical="bottom" textRotation="0" wrapText="false" indent="0" shrinkToFit="false"/>
      <protection locked="true" hidden="false"/>
    </xf>
    <xf numFmtId="164" fontId="0" fillId="0" borderId="4" xfId="21" applyFont="true" applyBorder="true" applyAlignment="false" applyProtection="false">
      <alignment horizontal="left" vertical="bottom" textRotation="0" wrapText="false" indent="0" shrinkToFit="false"/>
      <protection locked="true" hidden="false"/>
    </xf>
    <xf numFmtId="164" fontId="0" fillId="0" borderId="5" xfId="21" applyFont="true" applyBorder="true" applyAlignment="false" applyProtection="false">
      <alignment horizontal="left" vertical="bottom" textRotation="0" wrapText="false" indent="0" shrinkToFit="false"/>
      <protection locked="true" hidden="false"/>
    </xf>
    <xf numFmtId="164" fontId="0" fillId="0" borderId="6" xfId="21" applyFont="true" applyBorder="true" applyAlignment="false" applyProtection="false">
      <alignment horizontal="left" vertical="bottom" textRotation="0" wrapText="false" indent="0" shrinkToFit="false"/>
      <protection locked="true" hidden="false"/>
    </xf>
    <xf numFmtId="164" fontId="0" fillId="0" borderId="7" xfId="26" applyFont="false" applyBorder="true" applyAlignment="false" applyProtection="false">
      <alignment horizontal="general" vertical="bottom" textRotation="0" wrapText="false" indent="0" shrinkToFit="false"/>
      <protection locked="true" hidden="false"/>
    </xf>
    <xf numFmtId="164" fontId="0" fillId="0" borderId="8" xfId="21" applyFont="false" applyBorder="true" applyAlignment="false" applyProtection="false">
      <alignment horizontal="left" vertical="bottom" textRotation="0" wrapText="false" indent="0" shrinkToFit="false"/>
      <protection locked="true" hidden="false"/>
    </xf>
    <xf numFmtId="164" fontId="0" fillId="0" borderId="9" xfId="21" applyFont="false" applyBorder="true" applyAlignment="false" applyProtection="false">
      <alignment horizontal="left" vertical="bottom" textRotation="0" wrapText="false" indent="0" shrinkToFit="false"/>
      <protection locked="true" hidden="false"/>
    </xf>
    <xf numFmtId="164" fontId="4" fillId="0" borderId="10" xfId="25" applyFont="true" applyBorder="true" applyAlignment="false" applyProtection="false">
      <alignment horizontal="left" vertical="bottom" textRotation="0" wrapText="false" indent="0" shrinkToFit="false"/>
      <protection locked="true" hidden="false"/>
    </xf>
    <xf numFmtId="164" fontId="4" fillId="0" borderId="11" xfId="25" applyFont="false" applyBorder="true" applyAlignment="false" applyProtection="false">
      <alignment horizontal="left" vertical="bottom" textRotation="0" wrapText="false" indent="0" shrinkToFit="false"/>
      <protection locked="true" hidden="false"/>
    </xf>
    <xf numFmtId="164" fontId="4" fillId="0" borderId="7" xfId="24" applyFont="false" applyBorder="true" applyAlignment="false" applyProtection="false">
      <alignment horizontal="general" vertical="bottom" textRotation="0" wrapText="false" indent="0" shrinkToFit="false"/>
      <protection locked="true" hidden="false"/>
    </xf>
    <xf numFmtId="164" fontId="0" fillId="0" borderId="12" xfId="21" applyFont="false" applyBorder="true" applyAlignment="false" applyProtection="false">
      <alignment horizontal="left" vertical="bottom" textRotation="0" wrapText="false" indent="0" shrinkToFit="false"/>
      <protection locked="true" hidden="false"/>
    </xf>
    <xf numFmtId="164" fontId="0" fillId="0" borderId="13" xfId="21" applyFont="false" applyBorder="true" applyAlignment="false" applyProtection="false">
      <alignment horizontal="left" vertical="bottom" textRotation="0" wrapText="false" indent="0" shrinkToFit="false"/>
      <protection locked="true" hidden="false"/>
    </xf>
    <xf numFmtId="164" fontId="4" fillId="0" borderId="14" xfId="25" applyFont="true" applyBorder="true" applyAlignment="false" applyProtection="false">
      <alignment horizontal="left" vertical="bottom" textRotation="0" wrapText="false" indent="0" shrinkToFit="false"/>
      <protection locked="true" hidden="false"/>
    </xf>
    <xf numFmtId="164" fontId="4" fillId="0" borderId="15" xfId="25" applyFont="false" applyBorder="true" applyAlignment="false" applyProtection="false">
      <alignment horizontal="left" vertical="bottom" textRotation="0" wrapText="false" indent="0" shrinkToFit="false"/>
      <protection locked="true" hidden="false"/>
    </xf>
    <xf numFmtId="164" fontId="4" fillId="0" borderId="16" xfId="25" applyFont="false" applyBorder="true" applyAlignment="false" applyProtection="false">
      <alignment horizontal="left" vertical="bottom" textRotation="0" wrapText="false" indent="0" shrinkToFit="false"/>
      <protection locked="true" hidden="false"/>
    </xf>
    <xf numFmtId="164" fontId="4" fillId="0" borderId="17" xfId="24" applyFont="fals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14" fillId="2" borderId="0" xfId="0" applyFont="tru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4" fillId="3" borderId="0" xfId="0" applyFont="true" applyBorder="false" applyAlignment="false" applyProtection="false">
      <alignment horizontal="general" vertical="bottom" textRotation="0" wrapText="false" indent="0" shrinkToFit="false"/>
      <protection locked="true" hidden="false"/>
    </xf>
    <xf numFmtId="164" fontId="15" fillId="0" borderId="18" xfId="0" applyFont="true" applyBorder="true" applyAlignment="true" applyProtection="false">
      <alignment horizontal="center" vertical="center" textRotation="0" wrapText="true" indent="0" shrinkToFit="false"/>
      <protection locked="true" hidden="false"/>
    </xf>
    <xf numFmtId="164" fontId="14" fillId="3"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18" xfId="0" applyFont="true" applyBorder="true" applyAlignment="false" applyProtection="false">
      <alignment horizontal="general" vertical="bottom" textRotation="0" wrapText="false" indent="0" shrinkToFit="false"/>
      <protection locked="true" hidden="false"/>
    </xf>
    <xf numFmtId="167" fontId="0" fillId="0" borderId="19" xfId="0" applyFont="fals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0" fillId="0" borderId="20" xfId="0" applyFont="true" applyBorder="true" applyAlignment="false" applyProtection="false">
      <alignment horizontal="general" vertical="bottom" textRotation="0" wrapText="false" indent="0" shrinkToFit="false"/>
      <protection locked="true" hidden="false"/>
    </xf>
    <xf numFmtId="164" fontId="4" fillId="0" borderId="19" xfId="0" applyFont="true" applyBorder="true" applyAlignment="true" applyProtection="false">
      <alignment horizontal="center" vertical="center" textRotation="45" wrapText="false" indent="0" shrinkToFit="false"/>
      <protection locked="true" hidden="false"/>
    </xf>
    <xf numFmtId="164" fontId="0"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center" textRotation="135" wrapText="false" indent="0" shrinkToFit="false"/>
      <protection locked="true" hidden="false"/>
    </xf>
    <xf numFmtId="164" fontId="4" fillId="0" borderId="0" xfId="0" applyFont="true" applyBorder="false" applyAlignment="true" applyProtection="false">
      <alignment horizontal="center" vertical="bottom" textRotation="135" wrapText="false" indent="0" shrinkToFit="false"/>
      <protection locked="true" hidden="false"/>
    </xf>
    <xf numFmtId="168" fontId="0" fillId="0" borderId="0" xfId="0" applyFont="false" applyBorder="true" applyAlignment="true" applyProtection="false">
      <alignment horizontal="general" vertical="top" textRotation="0" wrapText="false" indent="0" shrinkToFit="false"/>
      <protection locked="true" hidden="false"/>
    </xf>
    <xf numFmtId="164" fontId="0" fillId="0" borderId="0" xfId="0" applyFont="true" applyBorder="true" applyAlignment="true" applyProtection="false">
      <alignment horizontal="general" vertical="top"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true" applyProtection="false">
      <alignment horizontal="general" vertical="top" textRotation="0" wrapText="false" indent="0" shrinkToFit="false"/>
      <protection locked="true" hidden="false"/>
    </xf>
    <xf numFmtId="168" fontId="11" fillId="0" borderId="0" xfId="0" applyFont="true" applyBorder="fals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8" fontId="11"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8" fontId="0" fillId="0" borderId="23" xfId="0" applyFont="false" applyBorder="true" applyAlignment="true" applyProtection="false">
      <alignment horizontal="general" vertical="top" textRotation="0" wrapText="false" indent="0" shrinkToFit="false"/>
      <protection locked="true" hidden="false"/>
    </xf>
    <xf numFmtId="168" fontId="0" fillId="0" borderId="24" xfId="0" applyFont="false" applyBorder="true" applyAlignment="true" applyProtection="false">
      <alignment horizontal="general" vertical="top" textRotation="0" wrapText="false" indent="0" shrinkToFit="false"/>
      <protection locked="true" hidden="false"/>
    </xf>
    <xf numFmtId="164" fontId="0" fillId="0" borderId="24" xfId="0" applyFont="true" applyBorder="true" applyAlignment="true" applyProtection="false">
      <alignment horizontal="general" vertical="top" textRotation="0" wrapText="false" indent="0" shrinkToFit="false"/>
      <protection locked="true" hidden="false"/>
    </xf>
    <xf numFmtId="164" fontId="0" fillId="0" borderId="25" xfId="0" applyFont="false" applyBorder="true" applyAlignment="true" applyProtection="false">
      <alignment horizontal="general" vertical="top" textRotation="0" wrapText="false" indent="0" shrinkToFit="false"/>
      <protection locked="true" hidden="false"/>
    </xf>
    <xf numFmtId="168" fontId="0" fillId="0" borderId="26" xfId="0" applyFont="false" applyBorder="true" applyAlignment="true" applyProtection="false">
      <alignment horizontal="general" vertical="top" textRotation="0" wrapText="false" indent="0" shrinkToFit="false"/>
      <protection locked="true" hidden="false"/>
    </xf>
    <xf numFmtId="168" fontId="0" fillId="0" borderId="27" xfId="0" applyFont="false" applyBorder="true" applyAlignment="true" applyProtection="false">
      <alignment horizontal="general" vertical="top" textRotation="0" wrapText="false" indent="0" shrinkToFit="false"/>
      <protection locked="true" hidden="false"/>
    </xf>
    <xf numFmtId="164" fontId="0" fillId="0" borderId="27" xfId="0" applyFont="true" applyBorder="true" applyAlignment="true" applyProtection="false">
      <alignment horizontal="general" vertical="top" textRotation="0" wrapText="false" indent="0" shrinkToFit="false"/>
      <protection locked="true" hidden="false"/>
    </xf>
    <xf numFmtId="164" fontId="0" fillId="0" borderId="28" xfId="0" applyFont="true" applyBorder="true" applyAlignment="true" applyProtection="false">
      <alignment horizontal="general" vertical="top" textRotation="0" wrapText="false" indent="0" shrinkToFit="false"/>
      <protection locked="true" hidden="false"/>
    </xf>
  </cellXfs>
  <cellStyles count="13">
    <cellStyle name="Normal" xfId="0" builtinId="0"/>
    <cellStyle name="Comma" xfId="15" builtinId="3"/>
    <cellStyle name="Comma [0]" xfId="16" builtinId="6"/>
    <cellStyle name="Currency" xfId="17" builtinId="4"/>
    <cellStyle name="Currency [0]" xfId="18" builtinId="7"/>
    <cellStyle name="Percent" xfId="19" builtinId="5"/>
    <cellStyle name="Pivot Table Category" xfId="21"/>
    <cellStyle name="Pivot Table Corner" xfId="22"/>
    <cellStyle name="Pivot Table Field" xfId="23"/>
    <cellStyle name="Pivot Table Result" xfId="24"/>
    <cellStyle name="Pivot Table Title" xfId="25"/>
    <cellStyle name="Pivot Table Value" xfId="26"/>
    <cellStyle name="*unknown*" xfId="20" builtinId="8"/>
  </cellStyles>
  <dxfs count="3">
    <dxf>
      <fill>
        <patternFill patternType="solid">
          <fgColor rgb="00FFFFFF"/>
        </patternFill>
      </fill>
    </dxf>
    <dxf>
      <fill>
        <patternFill patternType="solid">
          <fgColor rgb="FF000000"/>
          <bgColor rgb="FFFFFFFF"/>
        </patternFill>
      </fill>
    </dxf>
    <dxf>
      <fill>
        <patternFill patternType="solid">
          <fgColor rgb="FF444444"/>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9999FF"/>
      <rgbColor rgb="FF993366"/>
      <rgbColor rgb="FFE7E6E6"/>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2D050"/>
      <rgbColor rgb="FFFFCC00"/>
      <rgbColor rgb="FFFF9900"/>
      <rgbColor rgb="FFFF6600"/>
      <rgbColor rgb="FF666699"/>
      <rgbColor rgb="FF969696"/>
      <rgbColor rgb="FF003366"/>
      <rgbColor rgb="FF339966"/>
      <rgbColor rgb="FF003300"/>
      <rgbColor rgb="FF212121"/>
      <rgbColor rgb="FF993300"/>
      <rgbColor rgb="FF993366"/>
      <rgbColor rgb="FF444444"/>
      <rgbColor rgb="FF3537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sharedStrings" Target="sharedStrings.xml"/><Relationship Id="rId19" Type="http://schemas.openxmlformats.org/officeDocument/2006/relationships/pivotCacheDefinition" Target="pivotCache/pivotCacheDefinition1.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9</xdr:col>
      <xdr:colOff>162000</xdr:colOff>
      <xdr:row>1</xdr:row>
      <xdr:rowOff>19080</xdr:rowOff>
    </xdr:from>
    <xdr:to>
      <xdr:col>16</xdr:col>
      <xdr:colOff>464760</xdr:colOff>
      <xdr:row>11</xdr:row>
      <xdr:rowOff>169200</xdr:rowOff>
    </xdr:to>
    <xdr:pic>
      <xdr:nvPicPr>
        <xdr:cNvPr id="0" name="Picture 1" descr=""/>
        <xdr:cNvPicPr/>
      </xdr:nvPicPr>
      <xdr:blipFill>
        <a:blip r:embed="rId1"/>
        <a:stretch/>
      </xdr:blipFill>
      <xdr:spPr>
        <a:xfrm>
          <a:off x="11045160" y="200160"/>
          <a:ext cx="4685760" cy="2407320"/>
        </a:xfrm>
        <a:prstGeom prst="rect">
          <a:avLst/>
        </a:prstGeom>
        <a:ln w="0">
          <a:noFill/>
        </a:ln>
      </xdr:spPr>
    </xdr:pic>
    <xdr:clientData/>
  </xdr:twoCellAnchor>
  <xdr:twoCellAnchor editAs="oneCell">
    <xdr:from>
      <xdr:col>5</xdr:col>
      <xdr:colOff>581040</xdr:colOff>
      <xdr:row>3</xdr:row>
      <xdr:rowOff>38160</xdr:rowOff>
    </xdr:from>
    <xdr:to>
      <xdr:col>6</xdr:col>
      <xdr:colOff>1931400</xdr:colOff>
      <xdr:row>5</xdr:row>
      <xdr:rowOff>188640</xdr:rowOff>
    </xdr:to>
    <xdr:pic>
      <xdr:nvPicPr>
        <xdr:cNvPr id="1" name="Picture 2" descr=""/>
        <xdr:cNvPicPr/>
      </xdr:nvPicPr>
      <xdr:blipFill>
        <a:blip r:embed="rId2"/>
        <a:stretch/>
      </xdr:blipFill>
      <xdr:spPr>
        <a:xfrm>
          <a:off x="3711600" y="590760"/>
          <a:ext cx="1976400" cy="531360"/>
        </a:xfrm>
        <a:prstGeom prst="rect">
          <a:avLst/>
        </a:prstGeom>
        <a:ln w="0">
          <a:noFill/>
        </a:ln>
      </xdr:spPr>
    </xdr:pic>
    <xdr:clientData/>
  </xdr:twoCellAnchor>
  <xdr:twoCellAnchor editAs="oneCell">
    <xdr:from>
      <xdr:col>6</xdr:col>
      <xdr:colOff>0</xdr:colOff>
      <xdr:row>9</xdr:row>
      <xdr:rowOff>19080</xdr:rowOff>
    </xdr:from>
    <xdr:to>
      <xdr:col>6</xdr:col>
      <xdr:colOff>1588680</xdr:colOff>
      <xdr:row>13</xdr:row>
      <xdr:rowOff>350280</xdr:rowOff>
    </xdr:to>
    <xdr:pic>
      <xdr:nvPicPr>
        <xdr:cNvPr id="2" name="Picture 3" descr=""/>
        <xdr:cNvPicPr/>
      </xdr:nvPicPr>
      <xdr:blipFill>
        <a:blip r:embed="rId3"/>
        <a:stretch/>
      </xdr:blipFill>
      <xdr:spPr>
        <a:xfrm>
          <a:off x="3756600" y="1886040"/>
          <a:ext cx="1588680" cy="1474200"/>
        </a:xfrm>
        <a:prstGeom prst="rect">
          <a:avLst/>
        </a:prstGeom>
        <a:ln w="0">
          <a:noFill/>
        </a:ln>
      </xdr:spPr>
    </xdr:pic>
    <xdr:clientData/>
  </xdr:twoCellAnchor>
  <xdr:twoCellAnchor editAs="oneCell">
    <xdr:from>
      <xdr:col>6</xdr:col>
      <xdr:colOff>0</xdr:colOff>
      <xdr:row>15</xdr:row>
      <xdr:rowOff>9360</xdr:rowOff>
    </xdr:from>
    <xdr:to>
      <xdr:col>6</xdr:col>
      <xdr:colOff>1950480</xdr:colOff>
      <xdr:row>18</xdr:row>
      <xdr:rowOff>194040</xdr:rowOff>
    </xdr:to>
    <xdr:pic>
      <xdr:nvPicPr>
        <xdr:cNvPr id="3" name="Picture 4" descr=""/>
        <xdr:cNvPicPr/>
      </xdr:nvPicPr>
      <xdr:blipFill>
        <a:blip r:embed="rId4"/>
        <a:stretch/>
      </xdr:blipFill>
      <xdr:spPr>
        <a:xfrm>
          <a:off x="3756600" y="3581280"/>
          <a:ext cx="1950480" cy="1327680"/>
        </a:xfrm>
        <a:prstGeom prst="rect">
          <a:avLst/>
        </a:prstGeom>
        <a:ln w="0">
          <a:noFill/>
        </a:ln>
      </xdr:spPr>
    </xdr:pic>
    <xdr:clientData/>
  </xdr:twoCellAnchor>
  <xdr:twoCellAnchor editAs="oneCell">
    <xdr:from>
      <xdr:col>6</xdr:col>
      <xdr:colOff>0</xdr:colOff>
      <xdr:row>27</xdr:row>
      <xdr:rowOff>19080</xdr:rowOff>
    </xdr:from>
    <xdr:to>
      <xdr:col>6</xdr:col>
      <xdr:colOff>1922040</xdr:colOff>
      <xdr:row>33</xdr:row>
      <xdr:rowOff>28440</xdr:rowOff>
    </xdr:to>
    <xdr:pic>
      <xdr:nvPicPr>
        <xdr:cNvPr id="4" name="Picture 5" descr=""/>
        <xdr:cNvPicPr/>
      </xdr:nvPicPr>
      <xdr:blipFill>
        <a:blip r:embed="rId5"/>
        <a:stretch/>
      </xdr:blipFill>
      <xdr:spPr>
        <a:xfrm>
          <a:off x="3756600" y="7924680"/>
          <a:ext cx="1922040" cy="1724040"/>
        </a:xfrm>
        <a:prstGeom prst="rect">
          <a:avLst/>
        </a:prstGeom>
        <a:ln w="0">
          <a:noFill/>
        </a:ln>
      </xdr:spPr>
    </xdr:pic>
    <xdr:clientData/>
  </xdr:twoCellAnchor>
  <xdr:twoCellAnchor editAs="oneCell">
    <xdr:from>
      <xdr:col>6</xdr:col>
      <xdr:colOff>0</xdr:colOff>
      <xdr:row>21</xdr:row>
      <xdr:rowOff>9360</xdr:rowOff>
    </xdr:from>
    <xdr:to>
      <xdr:col>6</xdr:col>
      <xdr:colOff>1922040</xdr:colOff>
      <xdr:row>25</xdr:row>
      <xdr:rowOff>214920</xdr:rowOff>
    </xdr:to>
    <xdr:pic>
      <xdr:nvPicPr>
        <xdr:cNvPr id="5" name="Picture 6" descr=""/>
        <xdr:cNvPicPr/>
      </xdr:nvPicPr>
      <xdr:blipFill>
        <a:blip r:embed="rId6"/>
        <a:stretch/>
      </xdr:blipFill>
      <xdr:spPr>
        <a:xfrm>
          <a:off x="3756600" y="5829120"/>
          <a:ext cx="1922040" cy="172944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r:id="rId1" recordCount="144" createdVersion="3">
  <cacheSource type="worksheet">
    <worksheetSource ref="A1:L145" sheet="Drivkraft konkretisert"/>
  </cacheSource>
  <cacheFields count="12">
    <cacheField name="ID" numFmtId="0">
      <sharedItems count="17">
        <s v="JurKom"/>
        <s v="JurPer"/>
        <s v="MilKos"/>
        <s v="MilVek"/>
        <s v="ØkoMin"/>
        <s v="ØkoSam"/>
        <s v="ØkoTek"/>
        <s v="PolIno"/>
        <s v="PolPol"/>
        <s v="PolTid"/>
        <s v="SosBeh"/>
        <s v="SosBor"/>
        <s v="SosFor"/>
        <s v="SosMan"/>
        <s v="SosUte"/>
        <s v="TekDig"/>
        <s v="TekSam"/>
      </sharedItems>
    </cacheField>
    <cacheField name="Drivkraftstype" numFmtId="0">
      <sharedItems count="6">
        <s v="Juridisk"/>
        <s v="Miljømessig"/>
        <s v="Økonomisk"/>
        <s v="Politisk"/>
        <s v="Sosiokulturell"/>
        <s v="Teknologisk"/>
      </sharedItems>
    </cacheField>
    <cacheField name="Drivkraft" numFmtId="0">
      <sharedItems count="17">
        <s v="Akselerert digitalisering"/>
        <s v="Flere bor sentralt og flere bor alene"/>
        <s v="Grønn vekst"/>
        <s v="Innovasjon blir viktigere"/>
        <s v="Kostbar klimatilpasning"/>
        <s v="Krav til politisk responstid"/>
        <s v="Mer utenforskap"/>
        <s v="Mindre økonomisk handlingsrom"/>
        <s v="Ny teknologi gjør regulering mer kompleks"/>
        <s v="Nye kompetansebehov"/>
        <s v="Nye samarbeidsmodeller"/>
        <s v="Økt mangfold"/>
        <s v="Økt samhandling menneske-maskin"/>
        <s v="Økte forventninger fra innbyggere"/>
        <s v="Politisk polarisering"/>
        <s v="Strengere personvern"/>
        <s v="Teknologigigantene tar nye posisjoner"/>
      </sharedItems>
    </cacheField>
    <cacheField name="Kjennetegn" numFmtId="0">
      <sharedItems count="17">
        <s v="Demokratisk svekkelse og økte kontraster preger den politiske utviklingen i verden"/>
        <s v="En høy digital endringstakt, forsterket av koronapandemien, gir både økt gevinstpotensial og sårbarhet"/>
        <s v="Forventningene til gode og sammenhengende offentlige tjenester øker"/>
        <s v="GDPR styrker personvernet, men vanskelig balansegang mellom å utnytte muligheter og agere i tråd med direktivet"/>
        <s v="Høy omstillingstakt i arbeidslivet grunnet teknologisk utvikling, globalisering og det grønne skiftet, stiller nye kompetansekrav"/>
        <s v="Klimaendringene medfører risiko og store økonomiske konsekvenser, og får kraftig politisk respons"/>
        <s v="Kortsiktighet vinner over langsiktighet når agendaen settes av medier og digital kommunikasjon med befolkningen"/>
        <s v="Krevende for regulerende myndighet å holde tritt med den teknologiske utviklingen"/>
        <s v="Mangfoldet i befolkningen øker og det blir flere komplekse hensyn å ta"/>
        <s v="Maskinene blir våre samarbeidspartnere, både i arbeidslivet og privatlivet"/>
        <s v="Norge er et av verdens rikeste land, men fremover blir det større press på statsfinansene"/>
        <s v="Offentlig sektor er under press. Innovasjon er ikke lenger en opsjon, men en nødvendighet for å møte utfordringene"/>
        <s v="Sentraliseringstendensen fortsetter. Norge er et individorientert samfunn med høyt antall single og aleneboere"/>
        <s v="Smart bærekraft og klimaholdning gir klimahandling"/>
        <s v="Stadig nye samarbeidsformer fremmer innovasjon, og brukeren settes i sentrum"/>
        <s v="Utenforskapet i Norge vokser selv om de økonomiske forskjellene er blant de minste i verden"/>
        <s v="Vinneren tar alt og beveger seg mot nye tjenesteområder"/>
      </sharedItems>
    </cacheField>
    <cacheField name="Konsekvens" numFmtId="0">
      <sharedItems count="60">
        <s v=" FNs klimamål blir mer styrende for planleggings- og økonomiarbeid"/>
        <s v="Allerede sterk digital endringstakt ble ytterligere forsterket av koronapandemien"/>
        <s v="Andel i jobb, lønn og arbeidsledighet henger tett sammen med utdanningsnivået"/>
        <s v="Automatisering og digitalisering medfører at de enkle jobbene som krever lav kompetanse forsvinner"/>
        <s v="Bedre offentlige tjenester gir økt tillit"/>
        <s v="Befolkningen består i økende grad av innvandrere"/>
        <s v="Behov for ny læring og læring hele livet"/>
        <s v="Behov for nye regelverk"/>
        <s v="Betydelig klimarisiko med store økonomiske konsekvenser"/>
        <s v="Betydelig klimarisiko og store protester"/>
        <s v="Betydelig klimarisiko som følger av klimaendringene"/>
        <s v="Datadeling er et viktig premiss for fremtidens offentlige tjenester"/>
        <s v="Dataformuen øker, men det gjør også sårbarheten"/>
        <s v="De fleste store utslippsland konkretiserer mål om utslipp"/>
        <s v="De nye gigantene er teknologiselskaper"/>
        <s v="Demokratisk svekkelse internasjonalt"/>
        <s v="Departementene opplever økt mediepress"/>
        <s v="Det er forventet nedgang i folketallet i de minst sentrale kommunene"/>
        <s v="Det settes strengere krav til universell utforming slik at flest mulig har tilgang til hele samfunnet"/>
        <s v="Digitalisering forskyver makt til teknologigigantene"/>
        <s v="Eksplosjon av data tilgjengelig med store økonomiske verdier"/>
        <s v="Europa investerer mindre"/>
        <s v="Fare for misbruk av teknologi kan lede til forbud"/>
        <s v="Flere faller utenfor"/>
        <s v="Forsørgerbyrden øker som følge av aldrende befolkning"/>
        <s v="Fremvekst av ekkokamre"/>
        <s v="GDPR styrker personvernet på tvers av EU/EØS, men regelverket er komplisert"/>
        <s v="I arbeidslivet blir maskinene våre nye kollegaer"/>
        <s v="I tillegg til digital kompetanse blir fire fremtidskompetanser viktigere"/>
        <s v="Innbyggerne bidrar på nye måter"/>
        <s v="Innbyggerne har høye forventninger"/>
        <s v="Innovativ teknologi anvendes for å skape smartere og mer bærekraftige løsninger"/>
        <s v="Innovative kommuner samarbeider med eksterne"/>
        <s v="Klimaomstillingskonkurransen utløser offentlige satsninger"/>
        <s v="Krevende å lage egne teknologiløsninger på andres plattformer"/>
        <s v="Kvinneandelen i toppstillinger øker i politikken og i offentlig sektor, men fortsatt en vei å gå i privat sektor"/>
        <s v="Medieinnholdet må tilpasses for å fange oppmerksomhet"/>
        <s v="Mediene setter den politiske dagsorden"/>
        <s v="Myndighetene kan gjøre mer for å legge til rette"/>
        <s v="Næringslivet er en betydelig driver for det grønne skiftet"/>
        <s v="Norge har en vei å gå når det gjelder innovasjon"/>
        <s v="Norge har et godt utgangspunkt og satser på innovasjon"/>
        <s v="Norge har små økonomiske forskjeller, men ulikhetene vokser"/>
        <s v="Norge på verdenstoppen i antall aleneboere"/>
        <s v="Ny teknologi og algoritmer analyserer tilgjengelige data og øker muligheten for persontilpasning"/>
        <s v="Nye samarbeidsformer vokser frem"/>
        <s v="Nytt regelverk må utvikles raskt, og være i nærmest kontinuerlig utvikling"/>
        <s v="Offentlig sektor med stor mobilisering"/>
        <s v="Økt samhandling mellom mennesket og maskinen"/>
        <s v="Politikerne følger opp med investeringsmidler for annvendelse av innovativ teknologi"/>
        <s v="Samhandlingen fremover blir også mer personlig"/>
        <s v="Seksuelle minoriteter mer synlige i det offentlige rom"/>
        <s v="Statlig suverenitet blir truet"/>
        <s v="Stiller også nye krav til bevisstgjøring blant innbyggerne"/>
        <s v="Store forskjeller i kommune-Norge"/>
        <s v="Stormakter ser på klimaomstilling som en konkurranse om markedsandeler"/>
        <s v="Større gap i det norske budsjettet"/>
        <s v="Vår klimaholdning gir klimahandling"/>
        <s v="Vi risikerer at flere faller utenfor arbeidslivet"/>
        <s v="Vi ser økt sentralisering"/>
      </sharedItems>
    </cacheField>
    <cacheField name="Det skjer (bra)" numFmtId="0">
      <sharedItems count="4">
        <s v="Likhet og rettferdighet blir viktigere for verdensborgeren"/>
        <s v="Økt politisk polarisering skaper motsetninger og svekker demokratiene. Dette kan være bra for miljøet, samfunnet og folk fordi det utfordrer status quo, stimulerer debatt, og kan føre til innovative løsninger og økt deltakelse."/>
        <s v="todo"/>
        <s v="Vi vil oppleve et moderne anarki der makt forflyttes til enkeltpersoner"/>
      </sharedItems>
    </cacheField>
    <cacheField name="Det skjer ikke (bra)" numFmtId="0">
      <sharedItems count="3" longText="1">
        <s v="Det er viktig å merke seg at politisk polarisering ikke er en direkte driver for digitalisering i Norge. Polariserende politisk klima kan imidlertid ha innvirkning på samfunnet generelt. Økt demokratisk svekkelse internasjonalt er bekymringsverdig fordi demokratier gir en plattform for å fremme menneskerettigheter, deltakelse og ytringsfrihet. Styrking av demokratiet er avgjørende for å oppnå bærekraftige og inkluderende samfunn, samtidig som det kan bidra til å beskytte miljøet ved å legge til rette for informert og ansvarlig politikkutforming."/>
        <s v="Sterke demokratier er på frammarsj"/>
        <s v="todo"/>
      </sharedItems>
    </cacheField>
    <cacheField name="Det skjer (dårlig)" numFmtId="0">
      <sharedItems count="2">
        <s v="todo"/>
        <s v="Vi lever under økende politisk polarisering"/>
      </sharedItems>
    </cacheField>
    <cacheField name="Det skjer ikke (dårlig)" numFmtId="0">
      <sharedItems count="2">
        <s v="Nasjonene er i ferd med å svekkes"/>
        <s v="todo"/>
      </sharedItems>
    </cacheField>
    <cacheField name="Attributt" numFmtId="0">
      <sharedItems count="6">
        <s v="Konkretisert konsekvens.2"/>
        <s v="Konkretisert konsekvens.3"/>
        <s v="Konkretisert konsekvens.4"/>
        <s v="Konkretisert konsekvens.5"/>
        <s v="Konkretisert konsekvens.6"/>
        <s v="Konkretisert konsekvens.7"/>
      </sharedItems>
    </cacheField>
    <cacheField name="Konkretisert konsekvens" numFmtId="0">
      <sharedItems count="141" longText="1">
        <s v="…mens småkommunene i distriktene tømmes"/>
        <s v="«Moores law» - Evnen til å prosessere data dobles hver 18 måned"/>
        <s v="10,7 % i aldersgruppen 18-67 år var uføre i 2021, og det har vært en økning i alle aldersgrupper siden 2015, unntatt de mellom 62 og 67 år"/>
        <s v="40.000 nederlandske bønder tok til gatene for å protestere mot regjeringens mål om å kutte nitrogen og ammoniakk med 50%"/>
        <s v="6 av 10 departementsansatte sier at mediepress har påvirket beslutningsprosesser i eget departement"/>
        <s v="600 000 nordmenn er ikke-digitale. Eldre og folk med lavere utdanning står i fare for å bli utestengt fra samfunnslivet."/>
        <s v="8 av 10 norske politikere har vært utsatt for trusler og hat"/>
        <s v="Alle offentlige myndigheter må ha et personvernombud og nye løsninger skal ha innebygget personvern fra og med juli 2018"/>
        <s v="Ambisjonen om økt digitalisering i offentlig sektor betyr at styrking av personvern og informasjonssikkerhet blir viktigere"/>
        <s v="Andel av verdens befolkning som lever i et velfungerende demokrati har falt med 56 % fra 2008 til 2021, og mer enn 1/3 av verdens befolkning lever i et autoritært regime"/>
        <s v="Andel velgere som misliker politiske partier har økt med 22 % fra 2013- 2017"/>
        <s v="Andelen av de under 30 år som mottar helserelaterte ytelser øker"/>
        <s v="Andelen eldre er størst i de små kommunene og det er også her fraflyttingen er størst"/>
        <s v="Andelen menn (25-54 år) utenfor arbeidsstyrken dobbelt så høy nå som på 80-tallet"/>
        <s v="Angrep på Kongressen i USA omtales som et så nært kuppforsøk som landet har sett av tidligere politisjef i Washington"/>
        <s v="Ansiktsgjenkjenning har mange fordeler men har også stort potensial for å bli misbrukt. Bl.a San Fransisco har forbudt offentlig bruk"/>
        <s v="Antallet folkeaksjoner har økt i takt med bedre økonomi"/>
        <s v="Apple sin smartklokke vil identifisere hjertesykdom og følge med på Parkinsons sykdom"/>
        <s v="At offentlige virksomheter må søke nye former for samarbeid er et av regjeringens prinsipper for økt innovasjon i innovasjonsmeldingen"/>
        <s v="Befolkningen har totalt sett økt med 9,6 %, mens aldersgruppen 67- 79 år har økt med 47,5 % og gruppen 90 år og eldre har økt med 20,5 % i perioden 2011-2021 og utviklingen er forventet å fortsette"/>
        <s v="Befolkningsveksten forventes å komme primært i og rundt byene"/>
        <s v="Behov for god sammenheng i regelverksutviklingen på tvers av sektorene for gode og effektive tjenester"/>
        <s v="Behov for ny læring stiller krav til blant annet helsepersonell"/>
        <s v="Behovet for skred- og flomsikring vil være på minst 700 millioner kroner per år de neste ti årene"/>
        <s v="Brukernes forventninger vil i større grad bli formet av private digitale tjenester. Hele 49 % av befolkningen svarer at deres forventninger til digitale tjenester fra offentlig sektor påvirkes av digitaliseringen av tjenester i privat sektor"/>
        <s v="Ca. 974 000 lever alene og dermed består 39 % av alle norske husholdninger av én person"/>
        <s v="Datatilsynet skal etablere et testmiljø for kunstig intelligens som tar i bruk personopplysninger"/>
        <s v="De «gule vestene» i Frankrike protesterte mot avgifter på bensin"/>
        <s v="De 20 største teknologiselskapene i verden kommer enten fra USA eller fra Kina"/>
        <s v="De mest innovative kommunene er mellomstore eller relativt store. Små kommuner med store avstander har mindre kapasitet til innovasjon"/>
        <s v="Den amerikanske kongressen har bedt Facebook stoppe arbeidet med sin digitale valuta da det er for stor usikkerhet om regulering"/>
        <s v="Den datadrevne økonomien er den delen av BNP i verden som vokser raskest, og årlig skapes verdier for 150 mrd. NOK fra den norske dataøkonomien"/>
        <s v="Den største mangelen på arbeidskraft ventes å bli blant yrkesfagutdannede, særlig blant fagarbeidere innen helsefag og håndverksfag. Det ventes også mangel på sykepleiere."/>
        <s v="Desinformasjon kan bidra til økende polarisering og politikerforakt"/>
        <s v="Det finnes 175 plattformselskaper med verdsettelse over 1 mrd. dollar. Kun 4 % av disse er fra Europa"/>
        <s v="Det kinesiske fintech-selskapet Ant Group har 700 millioner månedlige brukere på sine betalings- og finansieringsløsninger"/>
        <s v="Dette åpner opp for å skape en mer målrettet og effektiv kommunikasjon og «skreddersydde» tjenester"/>
        <s v="Digital Samhandling Offentlig og Privat (DSOP) med deltakere fra Digitaliseringsdirektoratet, Brønnøysundregistrene, Skatteetaten og Bits (bankene), jobber med konkrete digitaliseringsområder som er forventet å ha innsparingspotensial i milliardklassen"/>
        <s v="Digitale medier blir en viktigere kilde til nyheter"/>
        <s v="Digitale systemer er blitt et mål for kriminelle og fremmede makter"/>
        <s v="Digitaliseringen stod for 30% av produktivitetsutviklingen i Norge i perioden 1995–2005 og 50% i perioden 2006–2013"/>
        <s v="Dobling av antall kvinnelige ordførere siste 20 år og etter kommunevalget i 2019 er 35 % av landets ordførere kvinner (des. 2020)"/>
        <s v="En av tre er over 70 år i mange distriktskommuner og vår distrikts-aldring er blant det høyeste i Europa"/>
        <s v="En digital psykolog og venn utviklet av psykologer og eksperter på kunstig intelligens fra Stanford"/>
        <s v="En gjennomgang av de nordiske landenes strategier for innovasjon i offentlig sektor viser at Norges innsats til nå er konsentrert rundt enkeltprosjekter"/>
        <s v="Et stort vedlikeholds- og oppgraderingsbehov for å sikre mer klimarobuste bygg og infrastruktur i norske kommuner og fylker"/>
        <s v="EU har forsøkt å presse frem mer åpenhet fra teknologigiganter som Facebook og Google, samt ber dem håndtere falske profiler og «bots»"/>
        <s v="EU med felles definisjon på hva som kan klassifiseres som bærekraftig innen finansmarkedet"/>
        <s v="EU-kommisjonens «grønne giv» er kjernen i Europas vekststrategi"/>
        <s v="EUs webdirektiv om universell utforming av offentlige nettsteder og mobilapplikasjoner (WAD), er nå en del av norsk rett, med nye krav f.o.m 1. januar 2023"/>
        <s v="Flere kommuner har begynt å ta i bruk samtaleroboter for å kunne gi mer effektiv respons til innbyggerne"/>
        <s v="Flertallet er ikke villig til å dele personlig data"/>
        <s v="Fordypningsevne"/>
        <s v="Forskjellen mellom menn og kvinners utdanningsnivå blir større år for år – til kvinners fordel"/>
        <s v="Forsterkes av behovet: SSB har beregnet at Norge i 2035 vil kunne mangle 28 000 sykepleiere og 17 000 helsefagarbeidere"/>
        <s v="Fremover vil statens utgifter øke raskere enn inntektene"/>
        <s v="Fremvekst av digitale læringsmidler: Mikrograder, digital teknologi, god effekt av f.eks nettkurs"/>
        <s v="GAFAM1 investert 6.8 mrd USD i helseteknologi (2020 - H121), nær 280x statsbudsjettets investering i digital samhandling i helsesektoren"/>
        <s v="Gode grunndataregistre, godt utbygd digital infrastruktur og høy digital kompetanse i befolkningen"/>
        <s v="Google med 186 helserelaterte patenter fra 2013-2017"/>
        <s v="Google og Apple sine operativsystemer inneholder begrensninger og komplekse strukturer som gir dem konkurransefortrinn. Regjeringens første versjon av appen «Smittestopp» ble stoppet fordi den ikke ivaretok personvernet som følge av begrensningene i operativsystemene"/>
        <s v="Halveringstiden for undervist kunnskap er nede i fem år. I 2020 endret Lånekassen reglene knyttet til studiebelastning for å få flere til å ta ansvar for egen læring gjennom hele livet"/>
        <s v="Helsesektoren utvikler løsninger der pasienter selv kan ta prøver og analysere dem hjemme, herunder Sykehuset Østfold sitt prosjekt for sikker prøvetakning og analyse i hjemmet"/>
        <s v="Hvis trenden fortsetter, vil om lag 35 % av dagens jobber forsvinne i løpet av en 20-årsperiode"/>
        <s v="I 2008 var verdien av de frem største selskapene i verden 1 600 mrd. dollar – i dag er Microsoft alene verdt 2 000 mrd. Dollar"/>
        <s v="I 2020 endret regjeringen retningslinjene slik at overføringsflyktninger som er faller inn i gruppen LHBT+ skal prioriteres ved uttak"/>
        <s v="I løpet av 2020 ble 26 ferjesamband elektrifiserte, og i 2022 vil det trolig være rundt 70 el-ferger i drift. Et resultat av godt samspill mellom støtteordninger og offentlige krav og anbud for å stimulere teknologiutvikling"/>
        <s v="I Norge er en av fire i alderen 20-66 år ikke i arbeid (per 2018), og det er en lavere gjennomsnittlig arbeidstid per sysselsatt i Norge sammenlignet med våre naboland. I 2019 jobbet hver snitt-nordmann 2 ukesverk mindre en snitt-svensken og 4 ukesverk mindre enn snitt-finnen"/>
        <s v="I perioden 2011-19 har Gini-koeffisienten1 økt med 4,5 % i Norge"/>
        <s v="Informasjonskyndighet"/>
        <s v="Innvandrere opplever i større grad ensomhet"/>
        <s v="Innvandrere som andel av befolkningen har økt, men antall innvandrere forventes å øke med 23 % fra 2020 til 2035, mot tidligere antatt 25 % fra 2019 til 2030"/>
        <s v="Kina og USA konkurrerer om å bli verdensledende i grønn teknologi"/>
        <s v="Kina ønsker å nå netto nullutslipp innen 2060"/>
        <s v="Klimahandling"/>
        <s v="Klimamål blir mer styrende"/>
        <s v="Klimarelatert risiko for helse, liv, matsikkerhet, vanntilgang, sikkerhet og økonomisk vekst øker ved global oppvarming"/>
        <s v="Kommune 3.0: Ansatte, politikere, innbyggere og næringsliv finner sammen ut hvordan et behov eller en utfordring skal løses. Fokus på mestring i alle livets faser og ansvarliggjøring av egne innbyggere"/>
        <s v="Kommunene har kommet relativt kort i å tilrettelegge for god dataforvaltning, gjenbruk og videre bruk."/>
        <s v="Kompensasjonsordningen for næringslivet under covid-19 ble utviklet på tre uker. Regelverksutvikling, faglige avklaringer og teknisk utvikling forgikk samtidig"/>
        <s v="Kortsiktige hensyn fortrenger den helhetlige og langsiktige politikkutviklingen og styringen"/>
        <s v="Krevende å få oversikt og informasjon om hva appen vet om oss"/>
        <s v="Krevende å prioritere innovasjons- og utviklingsprosjekter, særlig de som krever samarbeid på tvers av sektorer, og hvor utgiftene og gevinstene kommer på ulike områder"/>
        <s v="Långivere, både private og offentlige, har makt til å påvirke selskaper til å endre seg i en mer bærekraftig retning. De siste årene har klima fått stadig større oppmerksomhet i finansmiljøene, globalt og i Norge. Tilbydere av finansiering er opptatt av klimarisiko - men også de kommersielle mulighetene i klimaomstilling"/>
        <s v="Maskiner kan hjelpe til å løse både rutine- og avanserte oppgaver, og kundene tar gjerne imot maskinene"/>
        <s v="Maskinlæring gjør det mulig å gjøre vurderinger og ta beslutninger på bakgrunn av store datamengder. Benyttes blant annet til å kjenne igjen mønstre og gruppere tilfeller som ligner hverandre, plukke ut avvik, predikere utfall, lage syntetiske data, oversette mellom språk og til taleog bildegjenkjenning"/>
        <s v="Mediene har blitt mer opptatt av personer enn av sakene"/>
        <s v="Mer enn åtte av ti som har innført innovasjon har samarbeidet med én eller flere aktører utenfor egen arbeidsplass under utviklingen av den nyeste innovasjonen"/>
        <s v="Mer enn sju av ti av de nyeste innovasjonene har ført til bedre kvalitet på tjenestene"/>
        <s v="Nasjonal sikkerhetsmyndighet trekker frem 5G og IoT, adopsjon av moderne virtualisering og skyteknologier som krevende områder"/>
        <s v="NAV forventer økning av mottakere av alderspensjon og hjelpemidler med 40 % til 2035"/>
        <s v="NAV har eksperimentert med bruk av VR for å gi ungdom innsikt i arbeidsoppgaver og jobber de aldri har tenkt på før"/>
        <s v="Nettbutikker som Komplett.no og Amazon har opplevd gylne tider"/>
        <s v="NHO peker på betydelige muligheter for norske bedrifter til å levere løsninger med samfunnsmessige positive effekter"/>
        <s v="Norge faller på innovasjonsranking og er bak andre nordiske land"/>
        <s v="Norge med ambisiøs plan om omstilling av samfunnet for 2021-2030, hvor de skal oppfylle klimamålet og skape grønn vekst."/>
        <s v="Norge scorer lavt i EUs eGovernment benchmark på å gi brukerne oversikt over dataene som blir brukt og hva de brukes til"/>
        <s v="Nye målemetoder, muliggjort av rikere datagrunnlag, avdekker sterkere polarisering i nordiske land enn tidligere antatt"/>
        <s v="OECD anslår at 6 % av jobbene i Norge er under risiko for full automatisering, mens 1/3 av jobbene kan forvente store endringer"/>
        <s v="Offentlige selskap etableres for å fremme innovasjon og løse floker, eks. Nye Veier"/>
        <s v="Også forskjeller mellom innvandrerbefolkningen og befolkningen generelt"/>
        <s v="Økt anvendelse av smartere og mer bærekraftige løsninger"/>
        <s v="Økt polarisering også i norsk politikk"/>
        <s v="Økt tillit"/>
        <s v="Økte investeringer til innovativ teknologi"/>
        <s v="Oppmerksomhet i media får følger"/>
        <s v="Østre Toten kommune utviklet på 7 dager en digital verktøykasse basert på bla. løsninger fra norske oppstartselskaper"/>
        <s v="På Haukeland universitetssjukehus tar roboten «Robbie Vest» seg nå av registreringsjobben som legene tidligere måtte gjøre selv"/>
        <s v="Pandemien trekkes frem som en av årsakene til at demokratiets stilling i verden ble forverret for 15. år på rad"/>
        <s v="Per 1. januar 2020 består befolkningen i Oslo av om lag 26 prosent innvandrere. Nordland har færrest innvandrere sett i forhold til folketallet, med om lag 9 prosent."/>
        <s v="Plattformer som kobler frivillige ressurser og kommunale hjelpebehov vokste under koronatiden, f.eks Nyby og Luado"/>
        <s v="Plattformselskapene får naturlig monopol når de når en viss størrelse og makten forsterkes av tilgang på store datamengder"/>
        <s v="Plattformselskapene inntar nye markeder, eks helse"/>
        <s v="Politikerne bygger merkevare i sosiale medier. Gir rom for dialog, ikke bare enveisformidling"/>
        <s v="Rask endring i sysselsetting gir behov for ny læring"/>
        <s v="Regjeringen la i 2020 fram en stortingsmelding for innovasjon, med undertittel «kultur, ledelse og kompetanse»."/>
        <s v="Regulatoriske sandkasser tillater testing uten fulle godkjenningskrav"/>
        <s v="Roboten Nova kan besvare 2000 spørsmål på Nordeas kundeservice. Hun har et språk med en humoristisk snert, slik at kundene skal like å chatte med henne"/>
        <s v="Russland angrep nabolandet Ukraina 24. februar, med over 11 000 sivile drepte og sårede så langt i krigen2"/>
        <s v="Samfunnsområdene som regelverket skal regulere, er i mye raskere omstilling enn tidligere"/>
        <s v="Selvkjørende kjøretøy allerede er i bruk, og det er nødvendig å utvikle et lovverk som tydeligere fordeler ansvar når ulykker skjer"/>
        <s v="Sensorer og IoT-teknologier har gitt oss dataoverflod i verden og annethvert år fordobles verdens samlede datamengde"/>
        <s v="Skaperkraft"/>
        <s v="Skatteetaten, med bidrag fra Digdir, Bits og DNB, utviklet kompensasjonsordninga for næringslivet på 3 uker"/>
        <s v="Skjevhet i dataunderlaget kan ende i vrengebilder av virkeligheten"/>
        <s v="Sosial kompetanse"/>
        <s v="Sosiale medier og digitale verktøy har endret hvordan politisk påvirkning og valgkamper gjennomføres"/>
        <s v="Sterk vektlegging av sekretariatsfunksjonen for politisk ledelse"/>
        <s v="Stor vekst i antallet henvendelser fra media til departementene"/>
        <s v="Storbykommunene har hatt betydelig vekst, med Oslo, og nærliggende kommuner som de store vekstvinnerne"/>
        <s v="Stortinget vedtok å endre Bioteknologiloven på flere punkter sommeren 2020"/>
        <s v="Syv av ti største selskaper i verden målt etter børsverdi, er teknologiselskaper"/>
        <s v="To år etter at GDPR ble innført, fastslo en evaluering at håndhevingen har gått tregt"/>
        <s v="To av tre innvandrere har ikke den formell kompetansen for å lykkes i norsk arbeidsliv"/>
        <s v="Trenden er ytterligere forsterket av koronakrisen: Bevilgningene økt ytterligere, 7.000,- pr person pr måned trukket fra Oljefondet (jan, -21)"/>
        <s v="Tverrfaglighet og kombinasjonsutdanninger blir viktigere, eks i USA med helsespesialisering i teknoutdanningen og master i sykepleie og IKT og på NTNU har de Master helseinformatikk for helse- el. IT-utdannede, med bl.a metoder for flerfaglig samhandling"/>
        <s v="Unge har i økende grad sin oppmerksomhet på nett"/>
        <s v="USA, EU, Japan og Sør-Korea har mål om nullutslipp i 2050"/>
        <s v="Vår «digitale tvilling» er svært ettertraktet på digitale reklamebørser"/>
        <s v="Vekst i offentlig konsum og investeringer"/>
        <s v="Vest-Europa anses som det beste stedet å leve for LHBT+-grupper2, mens situasjonen er annerledes i mange land i Øst-Europa"/>
      </sharedItems>
    </cacheField>
    <cacheField name="Vurdering" numFmtId="0">
      <sharedItems count="141" longText="1">
        <s v="Vi vil vurdere om drivkraften Akselerert digitalisering slår til, kjennetegnet ved En høy digital endringstakt, forsterket av koronapandemien, gir både økt gevinstpotensial og sårbarhet. Man kan argumentere for  Allerede sterk digital endringstakt ble ytterligere forsterket av koronapandemien. Konkret: Digitaliseringen stod for 30% av produktivitetsutviklingen i Norge i perioden 1995–2005 og 50% i perioden 2006–2013"/>
        <s v="Vi vil vurdere om drivkraften Akselerert digitalisering slår til, kjennetegnet ved En høy digital endringstakt, forsterket av koronapandemien, gir både økt gevinstpotensial og sårbarhet. Man kan argumentere for  Allerede sterk digital endringstakt ble ytterligere forsterket av koronapandemien. Konkret: Østre Toten kommune utviklet på 7 dager en digital verktøykasse basert på bla. løsninger fra norske oppstartselskaper"/>
        <s v="Vi vil vurdere om drivkraften Akselerert digitalisering slår til, kjennetegnet ved En høy digital endringstakt, forsterket av koronapandemien, gir både økt gevinstpotensial og sårbarhet. Man kan argumentere for  Allerede sterk digital endringstakt ble ytterligere forsterket av koronapandemien. Konkret: Skatteetaten, med bidrag fra Digdir, Bits og DNB, utviklet kompensasjonsordninga for næringslivet på 3 uker"/>
        <s v="Vi vil vurdere om drivkraften Akselerert digitalisering slår til, kjennetegnet ved En høy digital endringstakt, forsterket av koronapandemien, gir både økt gevinstpotensial og sårbarhet. Man kan argumentere for  Dataformuen øker, men det gjør også sårbarheten. Konkret: Digitale systemer er blitt et mål for kriminelle og fremmede makter"/>
        <s v="Vi vil vurdere om drivkraften Akselerert digitalisering slår til, kjennetegnet ved En høy digital endringstakt, forsterket av koronapandemien, gir både økt gevinstpotensial og sårbarhet. Man kan argumentere for  Dataformuen øker, men det gjør også sårbarheten. Konkret: Skjevhet i dataunderlaget kan ende i vrengebilder av virkeligheten"/>
        <s v="Vi vil vurdere om drivkraften Akselerert digitalisering slår til, kjennetegnet ved En høy digital endringstakt, forsterket av koronapandemien, gir både økt gevinstpotensial og sårbarhet. Man kan argumentere for  Eksplosjon av data tilgjengelig med store økonomiske verdier. Konkret: «Moores law» - Evnen til å prosessere data dobles hver 18 måned"/>
        <s v="Vi vil vurdere om drivkraften Akselerert digitalisering slår til, kjennetegnet ved En høy digital endringstakt, forsterket av koronapandemien, gir både økt gevinstpotensial og sårbarhet. Man kan argumentere for  Eksplosjon av data tilgjengelig med store økonomiske verdier. Konkret: Den datadrevne økonomien er den delen av BNP i verden som vokser raskest, og årlig skapes verdier for 150 mrd. NOK fra den norske dataøkonomien"/>
        <s v="Vi vil vurdere om drivkraften Akselerert digitalisering slår til, kjennetegnet ved En høy digital endringstakt, forsterket av koronapandemien, gir både økt gevinstpotensial og sårbarhet. Man kan argumentere for  Eksplosjon av data tilgjengelig med store økonomiske verdier. Konkret: Nettbutikker som Komplett.no og Amazon har opplevd gylne tider"/>
        <s v="Vi vil vurdere om drivkraften Akselerert digitalisering slår til, kjennetegnet ved En høy digital endringstakt, forsterket av koronapandemien, gir både økt gevinstpotensial og sårbarhet. Man kan argumentere for  Eksplosjon av data tilgjengelig med store økonomiske verdier. Konkret: Sensorer og IoT-teknologier har gitt oss dataoverflod i verden og annethvert år fordobles verdens samlede datamengde"/>
        <s v="Vi vil vurdere om drivkraften Flere bor sentralt og flere bor alene slår til, kjennetegnet ved Sentraliseringstendensen fortsetter. Norge er et individorientert samfunn med høyt antall single og aleneboere. Man kan argumentere for  Det er forventet nedgang i folketallet i de minst sentrale kommunene. Konkret: Andelen eldre er størst i de små kommunene og det er også her fraflyttingen er størst"/>
        <s v="Vi vil vurdere om drivkraften Flere bor sentralt og flere bor alene slår til, kjennetegnet ved Sentraliseringstendensen fortsetter. Norge er et individorientert samfunn med høyt antall single og aleneboere. Man kan argumentere for  Det er forventet nedgang i folketallet i de minst sentrale kommunene. Konkret: En av tre er over 70 år i mange distriktskommuner og vår distrikts-aldring er blant det høyeste i Europa"/>
        <s v="Vi vil vurdere om drivkraften Flere bor sentralt og flere bor alene slår til, kjennetegnet ved Sentraliseringstendensen fortsetter. Norge er et individorientert samfunn med høyt antall single og aleneboere. Man kan argumentere for  Norge på verdenstoppen i antall aleneboere. Konkret: Ca. 974 000 lever alene og dermed består 39 % av alle norske husholdninger av én person"/>
        <s v="Vi vil vurdere om drivkraften Flere bor sentralt og flere bor alene slår til, kjennetegnet ved Sentraliseringstendensen fortsetter. Norge er et individorientert samfunn med høyt antall single og aleneboere. Man kan argumentere for  Vi ser økt sentralisering. Konkret: …mens småkommunene i distriktene tømmes"/>
        <s v="Vi vil vurdere om drivkraften Flere bor sentralt og flere bor alene slår til, kjennetegnet ved Sentraliseringstendensen fortsetter. Norge er et individorientert samfunn med høyt antall single og aleneboere. Man kan argumentere for  Vi ser økt sentralisering. Konkret: Befolkningsveksten forventes å komme primært i og rundt byene"/>
        <s v="Vi vil vurdere om drivkraften Flere bor sentralt og flere bor alene slår til, kjennetegnet ved Sentraliseringstendensen fortsetter. Norge er et individorientert samfunn med høyt antall single og aleneboere. Man kan argumentere for  Vi ser økt sentralisering. Konkret: Storbykommunene har hatt betydelig vekst, med Oslo, og nærliggende kommuner som de store vekstvinnerne"/>
        <s v="Vi vil vurdere om drivkraften Grønn vekst slår til, kjennetegnet ved Smart bærekraft og klimaholdning gir klimahandling. Man kan argumentere for  Innovativ teknologi anvendes for å skape smartere og mer bærekraftige løsninger. Konkret: Økt anvendelse av smartere og mer bærekraftige løsninger"/>
        <s v="Vi vil vurdere om drivkraften Grønn vekst slår til, kjennetegnet ved Smart bærekraft og klimaholdning gir klimahandling. Man kan argumentere for  Klimaomstillingskonkurransen utløser offentlige satsninger. Konkret: I løpet av 2020 ble 26 ferjesamband elektrifiserte, og i 2022 vil det trolig være rundt 70 el-ferger i drift. Et resultat av godt samspill mellom støtteordninger og offentlige krav og anbud for å stimulere teknologiutvikling"/>
        <s v="Vi vil vurdere om drivkraften Grønn vekst slår til, kjennetegnet ved Smart bærekraft og klimaholdning gir klimahandling. Man kan argumentere for  Næringslivet er en betydelig driver for det grønne skiftet. Konkret: EU med felles definisjon på hva som kan klassifiseres som bærekraftig innen finansmarkedet"/>
        <s v="Vi vil vurdere om drivkraften Grønn vekst slår til, kjennetegnet ved Smart bærekraft og klimaholdning gir klimahandling. Man kan argumentere for  Næringslivet er en betydelig driver for det grønne skiftet. Konkret: Långivere, både private og offentlige, har makt til å påvirke selskaper til å endre seg i en mer bærekraftig retning. De siste årene har klima fått stadig større oppmerksomhet i finansmiljøene, globalt og i Norge. Tilbydere av finansiering er opptatt av klimarisiko - men også de kommersielle mulighetene i klimaomstilling"/>
        <s v="Vi vil vurdere om drivkraften Grønn vekst slår til, kjennetegnet ved Smart bærekraft og klimaholdning gir klimahandling. Man kan argumentere for  Næringslivet er en betydelig driver for det grønne skiftet. Konkret: NHO peker på betydelige muligheter for norske bedrifter til å levere løsninger med samfunnsmessige positive effekter"/>
        <s v="Vi vil vurdere om drivkraften Grønn vekst slår til, kjennetegnet ved Smart bærekraft og klimaholdning gir klimahandling. Man kan argumentere for  Politikerne følger opp med investeringsmidler for annvendelse av innovativ teknologi. Konkret: Økte investeringer til innovativ teknologi"/>
        <s v="Vi vil vurdere om drivkraften Grønn vekst slår til, kjennetegnet ved Smart bærekraft og klimaholdning gir klimahandling. Man kan argumentere for  Vår klimaholdning gir klimahandling. Konkret: Klimahandling"/>
        <s v="Vi vil vurdere om drivkraften Innovasjon blir viktigere slår til, kjennetegnet ved Offentlig sektor er under press. Innovasjon er ikke lenger en opsjon, men en nødvendighet for å møte utfordringene. Man kan argumentere for  Norge har en vei å gå når det gjelder innovasjon. Konkret: En gjennomgang av de nordiske landenes strategier for innovasjon i offentlig sektor viser at Norges innsats til nå er konsentrert rundt enkeltprosjekter"/>
        <s v="Vi vil vurdere om drivkraften Innovasjon blir viktigere slår til, kjennetegnet ved Offentlig sektor er under press. Innovasjon er ikke lenger en opsjon, men en nødvendighet for å møte utfordringene. Man kan argumentere for  Norge har en vei å gå når det gjelder innovasjon. Konkret: Krevende å prioritere innovasjons- og utviklingsprosjekter, særlig de som krever samarbeid på tvers av sektorer, og hvor utgiftene og gevinstene kommer på ulike områder"/>
        <s v="Vi vil vurdere om drivkraften Innovasjon blir viktigere slår til, kjennetegnet ved Offentlig sektor er under press. Innovasjon er ikke lenger en opsjon, men en nødvendighet for å møte utfordringene. Man kan argumentere for  Norge har en vei å gå når det gjelder innovasjon. Konkret: Norge faller på innovasjonsranking og er bak andre nordiske land"/>
        <s v="Vi vil vurdere om drivkraften Innovasjon blir viktigere slår til, kjennetegnet ved Offentlig sektor er under press. Innovasjon er ikke lenger en opsjon, men en nødvendighet for å møte utfordringene. Man kan argumentere for  Norge har et godt utgangspunkt og satser på innovasjon. Konkret: Gode grunndataregistre, godt utbygd digital infrastruktur og høy digital kompetanse i befolkningen"/>
        <s v="Vi vil vurdere om drivkraften Innovasjon blir viktigere slår til, kjennetegnet ved Offentlig sektor er under press. Innovasjon er ikke lenger en opsjon, men en nødvendighet for å møte utfordringene. Man kan argumentere for  Norge har et godt utgangspunkt og satser på innovasjon. Konkret: Regjeringen la i 2020 fram en stortingsmelding for innovasjon, med undertittel «kultur, ledelse og kompetanse»."/>
        <s v="Vi vil vurdere om drivkraften Innovasjon blir viktigere slår til, kjennetegnet ved Offentlig sektor er under press. Innovasjon er ikke lenger en opsjon, men en nødvendighet for å møte utfordringene. Man kan argumentere for  Store forskjeller i kommune-Norge. Konkret: De mest innovative kommunene er mellomstore eller relativt store. Små kommuner med store avstander har mindre kapasitet til innovasjon"/>
        <s v="Vi vil vurdere om drivkraften Kostbar klimatilpasning slår til, kjennetegnet ved Klimaendringene medfører risiko og store økonomiske konsekvenser, og får kraftig politisk respons. Man kan argumentere for   FNs klimamål blir mer styrende for planleggings- og økonomiarbeid. Konkret: Klimamål blir mer styrende"/>
        <s v="Vi vil vurdere om drivkraften Kostbar klimatilpasning slår til, kjennetegnet ved Klimaendringene medfører risiko og store økonomiske konsekvenser, og får kraftig politisk respons. Man kan argumentere for  Betydelig klimarisiko med store økonomiske konsekvenser. Konkret: Behovet for skred- og flomsikring vil være på minst 700 millioner kroner per år de neste ti årene"/>
        <s v="Vi vil vurdere om drivkraften Kostbar klimatilpasning slår til, kjennetegnet ved Klimaendringene medfører risiko og store økonomiske konsekvenser, og får kraftig politisk respons. Man kan argumentere for  Betydelig klimarisiko med store økonomiske konsekvenser. Konkret: Et stort vedlikeholds- og oppgraderingsbehov for å sikre mer klimarobuste bygg og infrastruktur i norske kommuner og fylker"/>
        <s v="Vi vil vurdere om drivkraften Kostbar klimatilpasning slår til, kjennetegnet ved Klimaendringene medfører risiko og store økonomiske konsekvenser, og får kraftig politisk respons. Man kan argumentere for  Betydelig klimarisiko og store protester. Konkret: 40.000 nederlandske bønder tok til gatene for å protestere mot regjeringens mål om å kutte nitrogen og ammoniakk med 50%"/>
        <s v="Vi vil vurdere om drivkraften Kostbar klimatilpasning slår til, kjennetegnet ved Klimaendringene medfører risiko og store økonomiske konsekvenser, og får kraftig politisk respons. Man kan argumentere for  Betydelig klimarisiko og store protester. Konkret: De «gule vestene» i Frankrike protesterte mot avgifter på bensin"/>
        <s v="Vi vil vurdere om drivkraften Kostbar klimatilpasning slår til, kjennetegnet ved Klimaendringene medfører risiko og store økonomiske konsekvenser, og får kraftig politisk respons. Man kan argumentere for  Betydelig klimarisiko som følger av klimaendringene. Konkret: Klimarelatert risiko for helse, liv, matsikkerhet, vanntilgang, sikkerhet og økonomisk vekst øker ved global oppvarming"/>
        <s v="Vi vil vurdere om drivkraften Kostbar klimatilpasning slår til, kjennetegnet ved Klimaendringene medfører risiko og store økonomiske konsekvenser, og får kraftig politisk respons. Man kan argumentere for  De fleste store utslippsland konkretiserer mål om utslipp. Konkret: Kina ønsker å nå netto nullutslipp innen 2060"/>
        <s v="Vi vil vurdere om drivkraften Kostbar klimatilpasning slår til, kjennetegnet ved Klimaendringene medfører risiko og store økonomiske konsekvenser, og får kraftig politisk respons. Man kan argumentere for  De fleste store utslippsland konkretiserer mål om utslipp. Konkret: Norge med ambisiøs plan om omstilling av samfunnet for 2021-2030, hvor de skal oppfylle klimamålet og skape grønn vekst."/>
        <s v="Vi vil vurdere om drivkraften Kostbar klimatilpasning slår til, kjennetegnet ved Klimaendringene medfører risiko og store økonomiske konsekvenser, og får kraftig politisk respons. Man kan argumentere for  De fleste store utslippsland konkretiserer mål om utslipp. Konkret: USA, EU, Japan og Sør-Korea har mål om nullutslipp i 2050"/>
        <s v="Vi vil vurdere om drivkraften Kostbar klimatilpasning slår til, kjennetegnet ved Klimaendringene medfører risiko og store økonomiske konsekvenser, og får kraftig politisk respons. Man kan argumentere for  Stormakter ser på klimaomstilling som en konkurranse om markedsandeler. Konkret: EU-kommisjonens «grønne giv» er kjernen i Europas vekststrategi"/>
        <s v="Vi vil vurdere om drivkraften Kostbar klimatilpasning slår til, kjennetegnet ved Klimaendringene medfører risiko og store økonomiske konsekvenser, og får kraftig politisk respons. Man kan argumentere for  Stormakter ser på klimaomstilling som en konkurranse om markedsandeler. Konkret: Kina og USA konkurrerer om å bli verdensledende i grønn teknologi"/>
        <s v="Vi vil vurdere om drivkraften Krav til politisk responstid slår til, kjennetegnet ved Kortsiktighet vinner over langsiktighet når agendaen settes av medier og digital kommunikasjon med befolkningen. Man kan argumentere for  Departementene opplever økt mediepress. Konkret: 6 av 10 departementsansatte sier at mediepress har påvirket beslutningsprosesser i eget departement"/>
        <s v="Vi vil vurdere om drivkraften Krav til politisk responstid slår til, kjennetegnet ved Kortsiktighet vinner over langsiktighet når agendaen settes av medier og digital kommunikasjon med befolkningen. Man kan argumentere for  Departementene opplever økt mediepress. Konkret: Kortsiktige hensyn fortrenger den helhetlige og langsiktige politikkutviklingen og styringen"/>
        <s v="Vi vil vurdere om drivkraften Krav til politisk responstid slår til, kjennetegnet ved Kortsiktighet vinner over langsiktighet når agendaen settes av medier og digital kommunikasjon med befolkningen. Man kan argumentere for  Departementene opplever økt mediepress. Konkret: Sterk vektlegging av sekretariatsfunksjonen for politisk ledelse"/>
        <s v="Vi vil vurdere om drivkraften Krav til politisk responstid slår til, kjennetegnet ved Kortsiktighet vinner over langsiktighet når agendaen settes av medier og digital kommunikasjon med befolkningen. Man kan argumentere for  Departementene opplever økt mediepress. Konkret: Stor vekst i antallet henvendelser fra media til departementene"/>
        <s v="Vi vil vurdere om drivkraften Krav til politisk responstid slår til, kjennetegnet ved Kortsiktighet vinner over langsiktighet når agendaen settes av medier og digital kommunikasjon med befolkningen. Man kan argumentere for  Medieinnholdet må tilpasses for å fange oppmerksomhet. Konkret: Digitale medier blir en viktigere kilde til nyheter"/>
        <s v="Vi vil vurdere om drivkraften Krav til politisk responstid slår til, kjennetegnet ved Kortsiktighet vinner over langsiktighet når agendaen settes av medier og digital kommunikasjon med befolkningen. Man kan argumentere for  Medieinnholdet må tilpasses for å fange oppmerksomhet. Konkret: Politikerne bygger merkevare i sosiale medier. Gir rom for dialog, ikke bare enveisformidling"/>
        <s v="Vi vil vurdere om drivkraften Krav til politisk responstid slår til, kjennetegnet ved Kortsiktighet vinner over langsiktighet når agendaen settes av medier og digital kommunikasjon med befolkningen. Man kan argumentere for  Medieinnholdet må tilpasses for å fange oppmerksomhet. Konkret: Sosiale medier og digitale verktøy har endret hvordan politisk påvirkning og valgkamper gjennomføres"/>
        <s v="Vi vil vurdere om drivkraften Krav til politisk responstid slår til, kjennetegnet ved Kortsiktighet vinner over langsiktighet når agendaen settes av medier og digital kommunikasjon med befolkningen. Man kan argumentere for  Medieinnholdet må tilpasses for å fange oppmerksomhet. Konkret: Unge har i økende grad sin oppmerksomhet på nett"/>
        <s v="Vi vil vurdere om drivkraften Krav til politisk responstid slår til, kjennetegnet ved Kortsiktighet vinner over langsiktighet når agendaen settes av medier og digital kommunikasjon med befolkningen. Man kan argumentere for  Mediene setter den politiske dagsorden. Konkret: 8 av 10 norske politikere har vært utsatt for trusler og hat"/>
        <s v="Vi vil vurdere om drivkraften Krav til politisk responstid slår til, kjennetegnet ved Kortsiktighet vinner over langsiktighet når agendaen settes av medier og digital kommunikasjon med befolkningen. Man kan argumentere for  Mediene setter den politiske dagsorden. Konkret: Mediene har blitt mer opptatt av personer enn av sakene"/>
        <s v="Vi vil vurdere om drivkraften Krav til politisk responstid slår til, kjennetegnet ved Kortsiktighet vinner over langsiktighet når agendaen settes av medier og digital kommunikasjon med befolkningen. Man kan argumentere for  Mediene setter den politiske dagsorden. Konkret: Oppmerksomhet i media får følger"/>
        <s v="Vi vil vurdere om drivkraften Mer utenforskap slår til, kjennetegnet ved Utenforskapet i Norge vokser selv om de økonomiske forskjellene er blant de minste i verden. Man kan argumentere for  Andel i jobb, lønn og arbeidsledighet henger tett sammen med utdanningsnivået. Konkret: Forskjellen mellom menn og kvinners utdanningsnivå blir større år for år – til kvinners fordel"/>
        <s v="Vi vil vurdere om drivkraften Mer utenforskap slår til, kjennetegnet ved Utenforskapet i Norge vokser selv om de økonomiske forskjellene er blant de minste i verden. Man kan argumentere for  Andel i jobb, lønn og arbeidsledighet henger tett sammen med utdanningsnivået. Konkret: To av tre innvandrere har ikke den formell kompetansen for å lykkes i norsk arbeidsliv"/>
        <s v="Vi vil vurdere om drivkraften Mer utenforskap slår til, kjennetegnet ved Utenforskapet i Norge vokser selv om de økonomiske forskjellene er blant de minste i verden. Man kan argumentere for  Flere faller utenfor. Konkret: 10,7 % i aldersgruppen 18-67 år var uføre i 2021, og det har vært en økning i alle aldersgrupper siden 2015, unntatt de mellom 62 og 67 år"/>
        <s v="Vi vil vurdere om drivkraften Mer utenforskap slår til, kjennetegnet ved Utenforskapet i Norge vokser selv om de økonomiske forskjellene er blant de minste i verden. Man kan argumentere for  Flere faller utenfor. Konkret: 600 000 nordmenn er ikke-digitale. Eldre og folk med lavere utdanning står i fare for å bli utestengt fra samfunnslivet."/>
        <s v="Vi vil vurdere om drivkraften Mer utenforskap slår til, kjennetegnet ved Utenforskapet i Norge vokser selv om de økonomiske forskjellene er blant de minste i verden. Man kan argumentere for  Flere faller utenfor. Konkret: Andelen av de under 30 år som mottar helserelaterte ytelser øker"/>
        <s v="Vi vil vurdere om drivkraften Mer utenforskap slår til, kjennetegnet ved Utenforskapet i Norge vokser selv om de økonomiske forskjellene er blant de minste i verden. Man kan argumentere for  Flere faller utenfor. Konkret: Innvandrere opplever i større grad ensomhet"/>
        <s v="Vi vil vurdere om drivkraften Mer utenforskap slår til, kjennetegnet ved Utenforskapet i Norge vokser selv om de økonomiske forskjellene er blant de minste i verden. Man kan argumentere for  Norge har små økonomiske forskjeller, men ulikhetene vokser. Konkret: I perioden 2011-19 har Gini-koeffisienten1 økt med 4,5 % i Norge"/>
        <s v="Vi vil vurdere om drivkraften Mer utenforskap slår til, kjennetegnet ved Utenforskapet i Norge vokser selv om de økonomiske forskjellene er blant de minste i verden. Man kan argumentere for  Norge har små økonomiske forskjeller, men ulikhetene vokser. Konkret: Også forskjeller mellom innvandrerbefolkningen og befolkningen generelt"/>
        <s v="Vi vil vurdere om drivkraften Mindre økonomisk handlingsrom slår til, kjennetegnet ved Norge er et av verdens rikeste land, men fremover blir det større press på statsfinansene. Man kan argumentere for  Forsørgerbyrden øker som følge av aldrende befolkning. Konkret: Befolkningen har totalt sett økt med 9,6 %, mens aldersgruppen 67- 79 år har økt med 47,5 % og gruppen 90 år og eldre har økt med 20,5 % i perioden 2011-2021 og utviklingen er forventet å fortsette"/>
        <s v="Vi vil vurdere om drivkraften Mindre økonomisk handlingsrom slår til, kjennetegnet ved Norge er et av verdens rikeste land, men fremover blir det større press på statsfinansene. Man kan argumentere for  Forsørgerbyrden øker som følge av aldrende befolkning. Konkret: NAV forventer økning av mottakere av alderspensjon og hjelpemidler med 40 % til 2035"/>
        <s v="Vi vil vurdere om drivkraften Mindre økonomisk handlingsrom slår til, kjennetegnet ved Norge er et av verdens rikeste land, men fremover blir det større press på statsfinansene. Man kan argumentere for  Større gap i det norske budsjettet. Konkret: Fremover vil statens utgifter øke raskere enn inntektene"/>
        <s v="Vi vil vurdere om drivkraften Mindre økonomisk handlingsrom slår til, kjennetegnet ved Norge er et av verdens rikeste land, men fremover blir det større press på statsfinansene. Man kan argumentere for  Større gap i det norske budsjettet. Konkret: Trenden er ytterligere forsterket av koronakrisen: Bevilgningene økt ytterligere, 7.000,- pr person pr måned trukket fra Oljefondet (jan, -21)"/>
        <s v="Vi vil vurdere om drivkraften Mindre økonomisk handlingsrom slår til, kjennetegnet ved Norge er et av verdens rikeste land, men fremover blir det større press på statsfinansene. Man kan argumentere for  Større gap i det norske budsjettet. Konkret: Vekst i offentlig konsum og investeringer"/>
        <s v="Vi vil vurdere om drivkraften Mindre økonomisk handlingsrom slår til, kjennetegnet ved Norge er et av verdens rikeste land, men fremover blir det større press på statsfinansene. Man kan argumentere for  Vi risikerer at flere faller utenfor arbeidslivet. Konkret: Andelen menn (25-54 år) utenfor arbeidsstyrken dobbelt så høy nå som på 80-tallet"/>
        <s v="Vi vil vurdere om drivkraften Mindre økonomisk handlingsrom slår til, kjennetegnet ved Norge er et av verdens rikeste land, men fremover blir det større press på statsfinansene. Man kan argumentere for  Vi risikerer at flere faller utenfor arbeidslivet. Konkret: I Norge er en av fire i alderen 20-66 år ikke i arbeid (per 2018), og det er en lavere gjennomsnittlig arbeidstid per sysselsatt i Norge sammenlignet med våre naboland. I 2019 jobbet hver snitt-nordmann 2 ukesverk mindre en snitt-svensken og 4 ukesverk mindre enn snitt-finnen"/>
        <s v="Vi vil vurdere om drivkraften Ny teknologi gjør regulering mer kompleks slår til, kjennetegnet ved Krevende for regulerende myndighet å holde tritt med den teknologiske utviklingen. Man kan argumentere for  Behov for nye regelverk. Konkret: Nasjonal sikkerhetsmyndighet trekker frem 5G og IoT, adopsjon av moderne virtualisering og skyteknologier som krevende områder"/>
        <s v="Vi vil vurdere om drivkraften Ny teknologi gjør regulering mer kompleks slår til, kjennetegnet ved Krevende for regulerende myndighet å holde tritt med den teknologiske utviklingen. Man kan argumentere for  Behov for nye regelverk. Konkret: Selvkjørende kjøretøy allerede er i bruk, og det er nødvendig å utvikle et lovverk som tydeligere fordeler ansvar når ulykker skjer"/>
        <s v="Vi vil vurdere om drivkraften Ny teknologi gjør regulering mer kompleks slår til, kjennetegnet ved Krevende for regulerende myndighet å holde tritt med den teknologiske utviklingen. Man kan argumentere for  Behov for nye regelverk. Konkret: Stortinget vedtok å endre Bioteknologiloven på flere punkter sommeren 2020"/>
        <s v="Vi vil vurdere om drivkraften Ny teknologi gjør regulering mer kompleks slår til, kjennetegnet ved Krevende for regulerende myndighet å holde tritt med den teknologiske utviklingen. Man kan argumentere for  Fare for misbruk av teknologi kan lede til forbud. Konkret: Ansiktsgjenkjenning har mange fordeler men har også stort potensial for å bli misbrukt. Bl.a San Fransisco har forbudt offentlig bruk"/>
        <s v="Vi vil vurdere om drivkraften Ny teknologi gjør regulering mer kompleks slår til, kjennetegnet ved Krevende for regulerende myndighet å holde tritt med den teknologiske utviklingen. Man kan argumentere for  Fare for misbruk av teknologi kan lede til forbud. Konkret: Den amerikanske kongressen har bedt Facebook stoppe arbeidet med sin digitale valuta da det er for stor usikkerhet om regulering"/>
        <s v="Vi vil vurdere om drivkraften Ny teknologi gjør regulering mer kompleks slår til, kjennetegnet ved Krevende for regulerende myndighet å holde tritt med den teknologiske utviklingen. Man kan argumentere for  Nytt regelverk må utvikles raskt, og være i nærmest kontinuerlig utvikling. Konkret: Behov for god sammenheng i regelverksutviklingen på tvers av sektorene for gode og effektive tjenester"/>
        <s v="Vi vil vurdere om drivkraften Ny teknologi gjør regulering mer kompleks slår til, kjennetegnet ved Krevende for regulerende myndighet å holde tritt med den teknologiske utviklingen. Man kan argumentere for  Nytt regelverk må utvikles raskt, og være i nærmest kontinuerlig utvikling. Konkret: Kompensasjonsordningen for næringslivet under covid-19 ble utviklet på tre uker. Regelverksutvikling, faglige avklaringer og teknisk utvikling forgikk samtidig"/>
        <s v="Vi vil vurdere om drivkraften Ny teknologi gjør regulering mer kompleks slår til, kjennetegnet ved Krevende for regulerende myndighet å holde tritt med den teknologiske utviklingen. Man kan argumentere for  Nytt regelverk må utvikles raskt, og være i nærmest kontinuerlig utvikling. Konkret: Samfunnsområdene som regelverket skal regulere, er i mye raskere omstilling enn tidligere"/>
        <s v="Vi vil vurdere om drivkraften Nye kompetansebehov slår til, kjennetegnet ved Høy omstillingstakt i arbeidslivet grunnet teknologisk utvikling, globalisering og det grønne skiftet, stiller nye kompetansekrav. Man kan argumentere for  Automatisering og digitalisering medfører at de enkle jobbene som krever lav kompetanse forsvinner. Konkret: Den største mangelen på arbeidskraft ventes å bli blant yrkesfagutdannede, særlig blant fagarbeidere innen helsefag og håndverksfag. Det ventes også mangel på sykepleiere."/>
        <s v="Vi vil vurdere om drivkraften Nye kompetansebehov slår til, kjennetegnet ved Høy omstillingstakt i arbeidslivet grunnet teknologisk utvikling, globalisering og det grønne skiftet, stiller nye kompetansekrav. Man kan argumentere for  Automatisering og digitalisering medfører at de enkle jobbene som krever lav kompetanse forsvinner. Konkret: Hvis trenden fortsetter, vil om lag 35 % av dagens jobber forsvinne i løpet av en 20-årsperiode"/>
        <s v="Vi vil vurdere om drivkraften Nye kompetansebehov slår til, kjennetegnet ved Høy omstillingstakt i arbeidslivet grunnet teknologisk utvikling, globalisering og det grønne skiftet, stiller nye kompetansekrav. Man kan argumentere for  Automatisering og digitalisering medfører at de enkle jobbene som krever lav kompetanse forsvinner. Konkret: OECD anslår at 6 % av jobbene i Norge er under risiko for full automatisering, mens 1/3 av jobbene kan forvente store endringer"/>
        <s v="Vi vil vurdere om drivkraften Nye kompetansebehov slår til, kjennetegnet ved Høy omstillingstakt i arbeidslivet grunnet teknologisk utvikling, globalisering og det grønne skiftet, stiller nye kompetansekrav. Man kan argumentere for  Behov for ny læring og læring hele livet. Konkret: Behov for ny læring stiller krav til blant annet helsepersonell"/>
        <s v="Vi vil vurdere om drivkraften Nye kompetansebehov slår til, kjennetegnet ved Høy omstillingstakt i arbeidslivet grunnet teknologisk utvikling, globalisering og det grønne skiftet, stiller nye kompetansekrav. Man kan argumentere for  Behov for ny læring og læring hele livet. Konkret: Fremvekst av digitale læringsmidler: Mikrograder, digital teknologi, god effekt av f.eks nettkurs"/>
        <s v="Vi vil vurdere om drivkraften Nye kompetansebehov slår til, kjennetegnet ved Høy omstillingstakt i arbeidslivet grunnet teknologisk utvikling, globalisering og det grønne skiftet, stiller nye kompetansekrav. Man kan argumentere for  Behov for ny læring og læring hele livet. Konkret: Halveringstiden for undervist kunnskap er nede i fem år. I 2020 endret Lånekassen reglene knyttet til studiebelastning for å få flere til å ta ansvar for egen læring gjennom hele livet"/>
        <s v="Vi vil vurdere om drivkraften Nye kompetansebehov slår til, kjennetegnet ved Høy omstillingstakt i arbeidslivet grunnet teknologisk utvikling, globalisering og det grønne skiftet, stiller nye kompetansekrav. Man kan argumentere for  Behov for ny læring og læring hele livet. Konkret: Rask endring i sysselsetting gir behov for ny læring"/>
        <s v="Vi vil vurdere om drivkraften Nye kompetansebehov slår til, kjennetegnet ved Høy omstillingstakt i arbeidslivet grunnet teknologisk utvikling, globalisering og det grønne skiftet, stiller nye kompetansekrav. Man kan argumentere for  Behov for ny læring og læring hele livet. Konkret: Tverrfaglighet og kombinasjonsutdanninger blir viktigere, eks i USA med helsespesialisering i teknoutdanningen og master i sykepleie og IKT og på NTNU har de Master helseinformatikk for helse- el. IT-utdannede, med bl.a metoder for flerfaglig samhandling"/>
        <s v="Vi vil vurdere om drivkraften Nye kompetansebehov slår til, kjennetegnet ved Høy omstillingstakt i arbeidslivet grunnet teknologisk utvikling, globalisering og det grønne skiftet, stiller nye kompetansekrav. Man kan argumentere for  I tillegg til digital kompetanse blir fire fremtidskompetanser viktigere. Konkret: Fordypningsevne"/>
        <s v="Vi vil vurdere om drivkraften Nye kompetansebehov slår til, kjennetegnet ved Høy omstillingstakt i arbeidslivet grunnet teknologisk utvikling, globalisering og det grønne skiftet, stiller nye kompetansekrav. Man kan argumentere for  I tillegg til digital kompetanse blir fire fremtidskompetanser viktigere. Konkret: Informasjonskyndighet"/>
        <s v="Vi vil vurdere om drivkraften Nye kompetansebehov slår til, kjennetegnet ved Høy omstillingstakt i arbeidslivet grunnet teknologisk utvikling, globalisering og det grønne skiftet, stiller nye kompetansekrav. Man kan argumentere for  I tillegg til digital kompetanse blir fire fremtidskompetanser viktigere. Konkret: Skaperkraft"/>
        <s v="Vi vil vurdere om drivkraften Nye kompetansebehov slår til, kjennetegnet ved Høy omstillingstakt i arbeidslivet grunnet teknologisk utvikling, globalisering og det grønne skiftet, stiller nye kompetansekrav. Man kan argumentere for  I tillegg til digital kompetanse blir fire fremtidskompetanser viktigere. Konkret: Sosial kompetanse"/>
        <s v="Vi vil vurdere om drivkraften Nye samarbeidsmodeller slår til, kjennetegnet ved Stadig nye samarbeidsformer fremmer innovasjon, og brukeren settes i sentrum. Man kan argumentere for  Innbyggerne bidrar på nye måter. Konkret: Helsesektoren utvikler løsninger der pasienter selv kan ta prøver og analysere dem hjemme, herunder Sykehuset Østfold sitt prosjekt for sikker prøvetakning og analyse i hjemmet"/>
        <s v="Vi vil vurdere om drivkraften Nye samarbeidsmodeller slår til, kjennetegnet ved Stadig nye samarbeidsformer fremmer innovasjon, og brukeren settes i sentrum. Man kan argumentere for  Innbyggerne bidrar på nye måter. Konkret: Kommune 3.0: Ansatte, politikere, innbyggere og næringsliv finner sammen ut hvordan et behov eller en utfordring skal løses. Fokus på mestring i alle livets faser og ansvarliggjøring av egne innbyggere"/>
        <s v="Vi vil vurdere om drivkraften Nye samarbeidsmodeller slår til, kjennetegnet ved Stadig nye samarbeidsformer fremmer innovasjon, og brukeren settes i sentrum. Man kan argumentere for  Innbyggerne bidrar på nye måter. Konkret: Plattformer som kobler frivillige ressurser og kommunale hjelpebehov vokste under koronatiden, f.eks Nyby og Luado"/>
        <s v="Vi vil vurdere om drivkraften Nye samarbeidsmodeller slår til, kjennetegnet ved Stadig nye samarbeidsformer fremmer innovasjon, og brukeren settes i sentrum. Man kan argumentere for  Innovative kommuner samarbeider med eksterne. Konkret: Mer enn åtte av ti som har innført innovasjon har samarbeidet med én eller flere aktører utenfor egen arbeidsplass under utviklingen av den nyeste innovasjonen"/>
        <s v="Vi vil vurdere om drivkraften Nye samarbeidsmodeller slår til, kjennetegnet ved Stadig nye samarbeidsformer fremmer innovasjon, og brukeren settes i sentrum. Man kan argumentere for  Innovative kommuner samarbeider med eksterne. Konkret: Mer enn sju av ti av de nyeste innovasjonene har ført til bedre kvalitet på tjenestene"/>
        <s v="Vi vil vurdere om drivkraften Nye samarbeidsmodeller slår til, kjennetegnet ved Stadig nye samarbeidsformer fremmer innovasjon, og brukeren settes i sentrum. Man kan argumentere for  Nye samarbeidsformer vokser frem. Konkret: At offentlige virksomheter må søke nye former for samarbeid er et av regjeringens prinsipper for økt innovasjon i innovasjonsmeldingen"/>
        <s v="Vi vil vurdere om drivkraften Nye samarbeidsmodeller slår til, kjennetegnet ved Stadig nye samarbeidsformer fremmer innovasjon, og brukeren settes i sentrum. Man kan argumentere for  Nye samarbeidsformer vokser frem. Konkret: Digital Samhandling Offentlig og Privat (DSOP) med deltakere fra Digitaliseringsdirektoratet, Brønnøysundregistrene, Skatteetaten og Bits (bankene), jobber med konkrete digitaliseringsområder som er forventet å ha innsparingspotensial i milliardklassen"/>
        <s v="Vi vil vurdere om drivkraften Nye samarbeidsmodeller slår til, kjennetegnet ved Stadig nye samarbeidsformer fremmer innovasjon, og brukeren settes i sentrum. Man kan argumentere for  Nye samarbeidsformer vokser frem. Konkret: Offentlige selskap etableres for å fremme innovasjon og løse floker, eks. Nye Veier"/>
        <s v="Vi vil vurdere om drivkraften Økt mangfold slår til, kjennetegnet ved Mangfoldet i befolkningen øker og det blir flere komplekse hensyn å ta. Man kan argumentere for  Befolkningen består i økende grad av innvandrere. Konkret: Innvandrere som andel av befolkningen har økt, men antall innvandrere forventes å øke med 23 % fra 2020 til 2035, mot tidligere antatt 25 % fra 2019 til 2030"/>
        <s v="Vi vil vurdere om drivkraften Økt mangfold slår til, kjennetegnet ved Mangfoldet i befolkningen øker og det blir flere komplekse hensyn å ta. Man kan argumentere for  Befolkningen består i økende grad av innvandrere. Konkret: Per 1. januar 2020 består befolkningen i Oslo av om lag 26 prosent innvandrere. Nordland har færrest innvandrere sett i forhold til folketallet, med om lag 9 prosent."/>
        <s v="Vi vil vurdere om drivkraften Økt mangfold slår til, kjennetegnet ved Mangfoldet i befolkningen øker og det blir flere komplekse hensyn å ta. Man kan argumentere for  Det settes strengere krav til universell utforming slik at flest mulig har tilgang til hele samfunnet. Konkret: EUs webdirektiv om universell utforming av offentlige nettsteder og mobilapplikasjoner (WAD), er nå en del av norsk rett, med nye krav f.o.m 1. januar 2023"/>
        <s v="Vi vil vurdere om drivkraften Økt mangfold slår til, kjennetegnet ved Mangfoldet i befolkningen øker og det blir flere komplekse hensyn å ta. Man kan argumentere for  Kvinneandelen i toppstillinger øker i politikken og i offentlig sektor, men fortsatt en vei å gå i privat sektor. Konkret: Dobling av antall kvinnelige ordførere siste 20 år og etter kommunevalget i 2019 er 35 % av landets ordførere kvinner (des. 2020)"/>
        <s v="Vi vil vurdere om drivkraften Økt mangfold slår til, kjennetegnet ved Mangfoldet i befolkningen øker og det blir flere komplekse hensyn å ta. Man kan argumentere for  Seksuelle minoriteter mer synlige i det offentlige rom. Konkret: I 2020 endret regjeringen retningslinjene slik at overføringsflyktninger som er faller inn i gruppen LHBT+ skal prioriteres ved uttak"/>
        <s v="Vi vil vurdere om drivkraften Økt mangfold slår til, kjennetegnet ved Mangfoldet i befolkningen øker og det blir flere komplekse hensyn å ta. Man kan argumentere for  Seksuelle minoriteter mer synlige i det offentlige rom. Konkret: Vest-Europa anses som det beste stedet å leve for LHBT+-grupper2, mens situasjonen er annerledes i mange land i Øst-Europa"/>
        <s v="Vi vil vurdere om drivkraften Økt samhandling menneske-maskin slår til, kjennetegnet ved Maskinene blir våre samarbeidspartnere, både i arbeidslivet og privatlivet. Man kan argumentere for  I arbeidslivet blir maskinene våre nye kollegaer. Konkret: Flere kommuner har begynt å ta i bruk samtaleroboter for å kunne gi mer effektiv respons til innbyggerne"/>
        <s v="Vi vil vurdere om drivkraften Økt samhandling menneske-maskin slår til, kjennetegnet ved Maskinene blir våre samarbeidspartnere, både i arbeidslivet og privatlivet. Man kan argumentere for  I arbeidslivet blir maskinene våre nye kollegaer. Konkret: Maskinlæring gjør det mulig å gjøre vurderinger og ta beslutninger på bakgrunn av store datamengder. Benyttes blant annet til å kjenne igjen mønstre og gruppere tilfeller som ligner hverandre, plukke ut avvik, predikere utfall, lage syntetiske data, oversette mellom språk og til taleog bildegjenkjenning"/>
        <s v="Vi vil vurdere om drivkraften Økt samhandling menneske-maskin slår til, kjennetegnet ved Maskinene blir våre samarbeidspartnere, både i arbeidslivet og privatlivet. Man kan argumentere for  I arbeidslivet blir maskinene våre nye kollegaer. Konkret: På Haukeland universitetssjukehus tar roboten «Robbie Vest» seg nå av registreringsjobben som legene tidligere måtte gjøre selv"/>
        <s v="Vi vil vurdere om drivkraften Økt samhandling menneske-maskin slår til, kjennetegnet ved Maskinene blir våre samarbeidspartnere, både i arbeidslivet og privatlivet. Man kan argumentere for  Økt samhandling mellom mennesket og maskinen. Konkret: Forsterkes av behovet: SSB har beregnet at Norge i 2035 vil kunne mangle 28 000 sykepleiere og 17 000 helsefagarbeidere"/>
        <s v="Vi vil vurdere om drivkraften Økt samhandling menneske-maskin slår til, kjennetegnet ved Maskinene blir våre samarbeidspartnere, både i arbeidslivet og privatlivet. Man kan argumentere for  Økt samhandling mellom mennesket og maskinen. Konkret: Maskiner kan hjelpe til å løse både rutine- og avanserte oppgaver, og kundene tar gjerne imot maskinene"/>
        <s v="Vi vil vurdere om drivkraften Økt samhandling menneske-maskin slår til, kjennetegnet ved Maskinene blir våre samarbeidspartnere, både i arbeidslivet og privatlivet. Man kan argumentere for  Samhandlingen fremover blir også mer personlig. Konkret: En digital psykolog og venn utviklet av psykologer og eksperter på kunstig intelligens fra Stanford"/>
        <s v="Vi vil vurdere om drivkraften Økt samhandling menneske-maskin slår til, kjennetegnet ved Maskinene blir våre samarbeidspartnere, både i arbeidslivet og privatlivet. Man kan argumentere for  Samhandlingen fremover blir også mer personlig. Konkret: NAV har eksperimentert med bruk av VR for å gi ungdom innsikt i arbeidsoppgaver og jobber de aldri har tenkt på før"/>
        <s v="Vi vil vurdere om drivkraften Økt samhandling menneske-maskin slår til, kjennetegnet ved Maskinene blir våre samarbeidspartnere, både i arbeidslivet og privatlivet. Man kan argumentere for  Samhandlingen fremover blir også mer personlig. Konkret: Roboten Nova kan besvare 2000 spørsmål på Nordeas kundeservice. Hun har et språk med en humoristisk snert, slik at kundene skal like å chatte med henne"/>
        <s v="Vi vil vurdere om drivkraften Økte forventninger fra innbyggere slår til, kjennetegnet ved Forventningene til gode og sammenhengende offentlige tjenester øker. Man kan argumentere for  Bedre offentlige tjenester gir økt tillit. Konkret: Økt tillit"/>
        <s v="Vi vil vurdere om drivkraften Økte forventninger fra innbyggere slår til, kjennetegnet ved Forventningene til gode og sammenhengende offentlige tjenester øker. Man kan argumentere for  Innbyggerne har høye forventninger. Konkret: Antallet folkeaksjoner har økt i takt med bedre økonomi"/>
        <s v="Vi vil vurdere om drivkraften Økte forventninger fra innbyggere slår til, kjennetegnet ved Forventningene til gode og sammenhengende offentlige tjenester øker. Man kan argumentere for  Innbyggerne har høye forventninger. Konkret: Brukernes forventninger vil i større grad bli formet av private digitale tjenester. Hele 49 % av befolkningen svarer at deres forventninger til digitale tjenester fra offentlig sektor påvirkes av digitaliseringen av tjenester i privat sektor"/>
        <s v="Vi vil vurdere om drivkraften Økte forventninger fra innbyggere slår til, kjennetegnet ved Forventningene til gode og sammenhengende offentlige tjenester øker. Man kan argumentere for  Ny teknologi og algoritmer analyserer tilgjengelige data og øker muligheten for persontilpasning. Konkret: Dette åpner opp for å skape en mer målrettet og effektiv kommunikasjon og «skreddersydde» tjenester"/>
        <s v="Vi vil vurdere om drivkraften Politisk polarisering slår til, kjennetegnet ved Demokratisk svekkelse og økte kontraster preger den politiske utviklingen i verden. Man kan argumentere for  Demokratisk svekkelse internasjonalt. Konkret: Andel av verdens befolkning som lever i et velfungerende demokrati har falt med 56 % fra 2008 til 2021, og mer enn 1/3 av verdens befolkning lever i et autoritært regime"/>
        <s v="Vi vil vurdere om drivkraften Politisk polarisering slår til, kjennetegnet ved Demokratisk svekkelse og økte kontraster preger den politiske utviklingen i verden. Man kan argumentere for  Demokratisk svekkelse internasjonalt. Konkret: Angrep på Kongressen i USA omtales som et så nært kuppforsøk som landet har sett av tidligere politisjef i Washington"/>
        <s v="Vi vil vurdere om drivkraften Politisk polarisering slår til, kjennetegnet ved Demokratisk svekkelse og økte kontraster preger den politiske utviklingen i verden. Man kan argumentere for  Demokratisk svekkelse internasjonalt. Konkret: Nye målemetoder, muliggjort av rikere datagrunnlag, avdekker sterkere polarisering i nordiske land enn tidligere antatt"/>
        <s v="Vi vil vurdere om drivkraften Politisk polarisering slår til, kjennetegnet ved Demokratisk svekkelse og økte kontraster preger den politiske utviklingen i verden. Man kan argumentere for  Demokratisk svekkelse internasjonalt. Konkret: Pandemien trekkes frem som en av årsakene til at demokratiets stilling i verden ble forverret for 15. år på rad"/>
        <s v="Vi vil vurdere om drivkraften Politisk polarisering slår til, kjennetegnet ved Demokratisk svekkelse og økte kontraster preger den politiske utviklingen i verden. Man kan argumentere for  Fremvekst av ekkokamre. Konkret: Desinformasjon kan bidra til økende polarisering og politikerforakt"/>
        <s v="Vi vil vurdere om drivkraften Politisk polarisering slår til, kjennetegnet ved Demokratisk svekkelse og økte kontraster preger den politiske utviklingen i verden. Man kan argumentere for  Fremvekst av ekkokamre. Konkret: EU har forsøkt å presse frem mer åpenhet fra teknologigiganter som Facebook og Google, samt ber dem håndtere falske profiler og «bots»"/>
        <s v="Vi vil vurdere om drivkraften Politisk polarisering slår til, kjennetegnet ved Demokratisk svekkelse og økte kontraster preger den politiske utviklingen i verden. Man kan argumentere for  Statlig suverenitet blir truet. Konkret: Andel velgere som misliker politiske partier har økt med 22 % fra 2013- 2017"/>
        <s v="Vi vil vurdere om drivkraften Politisk polarisering slår til, kjennetegnet ved Demokratisk svekkelse og økte kontraster preger den politiske utviklingen i verden. Man kan argumentere for  Statlig suverenitet blir truet. Konkret: Økt polarisering også i norsk politikk"/>
        <s v="Vi vil vurdere om drivkraften Politisk polarisering slår til, kjennetegnet ved Demokratisk svekkelse og økte kontraster preger den politiske utviklingen i verden. Man kan argumentere for  Statlig suverenitet blir truet. Konkret: Russland angrep nabolandet Ukraina 24. februar, med over 11 000 sivile drepte og sårede så langt i krigen2"/>
        <s v="Vi vil vurdere om drivkraften Strengere personvern slår til, kjennetegnet ved GDPR styrker personvernet, men vanskelig balansegang mellom å utnytte muligheter og agere i tråd med direktivet. Man kan argumentere for  Datadeling er et viktig premiss for fremtidens offentlige tjenester. Konkret: Datatilsynet skal etablere et testmiljø for kunstig intelligens som tar i bruk personopplysninger"/>
        <s v="Vi vil vurdere om drivkraften Strengere personvern slår til, kjennetegnet ved GDPR styrker personvernet, men vanskelig balansegang mellom å utnytte muligheter og agere i tråd med direktivet. Man kan argumentere for  Datadeling er et viktig premiss for fremtidens offentlige tjenester. Konkret: Regulatoriske sandkasser tillater testing uten fulle godkjenningskrav"/>
        <s v="Vi vil vurdere om drivkraften Strengere personvern slår til, kjennetegnet ved GDPR styrker personvernet, men vanskelig balansegang mellom å utnytte muligheter og agere i tråd med direktivet. Man kan argumentere for  GDPR styrker personvernet på tvers av EU/EØS, men regelverket er komplisert. Konkret: To år etter at GDPR ble innført, fastslo en evaluering at håndhevingen har gått tregt"/>
        <s v="Vi vil vurdere om drivkraften Strengere personvern slår til, kjennetegnet ved GDPR styrker personvernet, men vanskelig balansegang mellom å utnytte muligheter og agere i tråd med direktivet. Man kan argumentere for  Myndighetene kan gjøre mer for å legge til rette. Konkret: Kommunene har kommet relativt kort i å tilrettelegge for god dataforvaltning, gjenbruk og videre bruk."/>
        <s v="Vi vil vurdere om drivkraften Strengere personvern slår til, kjennetegnet ved GDPR styrker personvernet, men vanskelig balansegang mellom å utnytte muligheter og agere i tråd med direktivet. Man kan argumentere for  Myndighetene kan gjøre mer for å legge til rette. Konkret: Norge scorer lavt i EUs eGovernment benchmark på å gi brukerne oversikt over dataene som blir brukt og hva de brukes til"/>
        <s v="Vi vil vurdere om drivkraften Strengere personvern slår til, kjennetegnet ved GDPR styrker personvernet, men vanskelig balansegang mellom å utnytte muligheter og agere i tråd med direktivet. Man kan argumentere for  Offentlig sektor med stor mobilisering. Konkret: Alle offentlige myndigheter må ha et personvernombud og nye løsninger skal ha innebygget personvern fra og med juli 2018"/>
        <s v="Vi vil vurdere om drivkraften Strengere personvern slår til, kjennetegnet ved GDPR styrker personvernet, men vanskelig balansegang mellom å utnytte muligheter og agere i tråd med direktivet. Man kan argumentere for  Offentlig sektor med stor mobilisering. Konkret: Ambisjonen om økt digitalisering i offentlig sektor betyr at styrking av personvern og informasjonssikkerhet blir viktigere"/>
        <s v="Vi vil vurdere om drivkraften Strengere personvern slår til, kjennetegnet ved GDPR styrker personvernet, men vanskelig balansegang mellom å utnytte muligheter og agere i tråd med direktivet. Man kan argumentere for  Stiller også nye krav til bevisstgjøring blant innbyggerne. Konkret: Flertallet er ikke villig til å dele personlig data"/>
        <s v="Vi vil vurdere om drivkraften Strengere personvern slår til, kjennetegnet ved GDPR styrker personvernet, men vanskelig balansegang mellom å utnytte muligheter og agere i tråd med direktivet. Man kan argumentere for  Stiller også nye krav til bevisstgjøring blant innbyggerne. Konkret: Krevende å få oversikt og informasjon om hva appen vet om oss"/>
        <s v="Vi vil vurdere om drivkraften Strengere personvern slår til, kjennetegnet ved GDPR styrker personvernet, men vanskelig balansegang mellom å utnytte muligheter og agere i tråd med direktivet. Man kan argumentere for  Stiller også nye krav til bevisstgjøring blant innbyggerne. Konkret: Vår «digitale tvilling» er svært ettertraktet på digitale reklamebørser"/>
        <s v="Vi vil vurdere om drivkraften Teknologigigantene tar nye posisjoner slår til, kjennetegnet ved Vinneren tar alt og beveger seg mot nye tjenesteområder. Man kan argumentere for  De nye gigantene er teknologiselskaper. Konkret: I 2008 var verdien av de frem største selskapene i verden 1 600 mrd. dollar – i dag er Microsoft alene verdt 2 000 mrd. Dollar"/>
        <s v="Vi vil vurdere om drivkraften Teknologigigantene tar nye posisjoner slår til, kjennetegnet ved Vinneren tar alt og beveger seg mot nye tjenesteområder. Man kan argumentere for  De nye gigantene er teknologiselskaper. Konkret: Syv av ti største selskaper i verden målt etter børsverdi, er teknologiselskaper"/>
        <s v="Vi vil vurdere om drivkraften Teknologigigantene tar nye posisjoner slår til, kjennetegnet ved Vinneren tar alt og beveger seg mot nye tjenesteområder. Man kan argumentere for  Digitalisering forskyver makt til teknologigigantene. Konkret: Apple sin smartklokke vil identifisere hjertesykdom og følge med på Parkinsons sykdom"/>
        <s v="Vi vil vurdere om drivkraften Teknologigigantene tar nye posisjoner slår til, kjennetegnet ved Vinneren tar alt og beveger seg mot nye tjenesteområder. Man kan argumentere for  Digitalisering forskyver makt til teknologigigantene. Konkret: Det kinesiske fintech-selskapet Ant Group har 700 millioner månedlige brukere på sine betalings- og finansieringsløsninger"/>
        <s v="Vi vil vurdere om drivkraften Teknologigigantene tar nye posisjoner slår til, kjennetegnet ved Vinneren tar alt og beveger seg mot nye tjenesteområder. Man kan argumentere for  Digitalisering forskyver makt til teknologigigantene. Konkret: GAFAM1 investert 6.8 mrd USD i helseteknologi (2020 - H121), nær 280x statsbudsjettets investering i digital samhandling i helsesektoren"/>
        <s v="Vi vil vurdere om drivkraften Teknologigigantene tar nye posisjoner slår til, kjennetegnet ved Vinneren tar alt og beveger seg mot nye tjenesteområder. Man kan argumentere for  Digitalisering forskyver makt til teknologigigantene. Konkret: Google med 186 helserelaterte patenter fra 2013-2017"/>
        <s v="Vi vil vurdere om drivkraften Teknologigigantene tar nye posisjoner slår til, kjennetegnet ved Vinneren tar alt og beveger seg mot nye tjenesteområder. Man kan argumentere for  Digitalisering forskyver makt til teknologigigantene. Konkret: Plattformselskapene får naturlig monopol når de når en viss størrelse og makten forsterkes av tilgang på store datamengder"/>
        <s v="Vi vil vurdere om drivkraften Teknologigigantene tar nye posisjoner slår til, kjennetegnet ved Vinneren tar alt og beveger seg mot nye tjenesteområder. Man kan argumentere for  Digitalisering forskyver makt til teknologigigantene. Konkret: Plattformselskapene inntar nye markeder, eks helse"/>
        <s v="Vi vil vurdere om drivkraften Teknologigigantene tar nye posisjoner slår til, kjennetegnet ved Vinneren tar alt og beveger seg mot nye tjenesteområder. Man kan argumentere for  Europa investerer mindre. Konkret: De 20 største teknologiselskapene i verden kommer enten fra USA eller fra Kina"/>
        <s v="Vi vil vurdere om drivkraften Teknologigigantene tar nye posisjoner slår til, kjennetegnet ved Vinneren tar alt og beveger seg mot nye tjenesteområder. Man kan argumentere for  Europa investerer mindre. Konkret: Det finnes 175 plattformselskaper med verdsettelse over 1 mrd. dollar. Kun 4 % av disse er fra Europa"/>
        <s v="Vi vil vurdere om drivkraften Teknologigigantene tar nye posisjoner slår til, kjennetegnet ved Vinneren tar alt og beveger seg mot nye tjenesteområder. Man kan argumentere for  Krevende å lage egne teknologiløsninger på andres plattformer. Konkret: Google og Apple sine operativsystemer inneholder begrensninger og komplekse strukturer som gir dem konkurransefortrinn. Regjeringens første versjon av appen «Smittestopp» ble stoppet fordi den ikke ivaretok personvernet som følge av begrensningene i operativsystemene"/>
      </sharedItems>
    </cacheField>
  </cacheFields>
</pivotCacheDefinition>
</file>

<file path=xl/pivotCache/pivotCacheRecords1.xml><?xml version="1.0" encoding="utf-8"?>
<pivotCacheRecords xmlns="http://schemas.openxmlformats.org/spreadsheetml/2006/main" xmlns:r="http://schemas.openxmlformats.org/officeDocument/2006/relationships" count="144">
  <r>
    <x v="8"/>
    <x v="3"/>
    <x v="14"/>
    <x v="0"/>
    <x v="15"/>
    <x v="1"/>
    <x v="0"/>
    <x v="1"/>
    <x v="1"/>
    <x v="0"/>
    <x v="9"/>
    <x v="111"/>
  </r>
  <r>
    <x v="8"/>
    <x v="3"/>
    <x v="14"/>
    <x v="0"/>
    <x v="15"/>
    <x v="3"/>
    <x v="1"/>
    <x v="1"/>
    <x v="1"/>
    <x v="1"/>
    <x v="108"/>
    <x v="114"/>
  </r>
  <r>
    <x v="8"/>
    <x v="3"/>
    <x v="14"/>
    <x v="0"/>
    <x v="15"/>
    <x v="3"/>
    <x v="1"/>
    <x v="1"/>
    <x v="1"/>
    <x v="2"/>
    <x v="97"/>
    <x v="113"/>
  </r>
  <r>
    <x v="8"/>
    <x v="3"/>
    <x v="14"/>
    <x v="0"/>
    <x v="15"/>
    <x v="3"/>
    <x v="1"/>
    <x v="1"/>
    <x v="1"/>
    <x v="3"/>
    <x v="14"/>
    <x v="112"/>
  </r>
  <r>
    <x v="8"/>
    <x v="3"/>
    <x v="14"/>
    <x v="0"/>
    <x v="52"/>
    <x v="0"/>
    <x v="2"/>
    <x v="0"/>
    <x v="0"/>
    <x v="0"/>
    <x v="118"/>
    <x v="119"/>
  </r>
  <r>
    <x v="8"/>
    <x v="3"/>
    <x v="14"/>
    <x v="0"/>
    <x v="52"/>
    <x v="0"/>
    <x v="2"/>
    <x v="0"/>
    <x v="0"/>
    <x v="1"/>
    <x v="102"/>
    <x v="118"/>
  </r>
  <r>
    <x v="8"/>
    <x v="3"/>
    <x v="14"/>
    <x v="0"/>
    <x v="52"/>
    <x v="0"/>
    <x v="2"/>
    <x v="0"/>
    <x v="0"/>
    <x v="2"/>
    <x v="10"/>
    <x v="117"/>
  </r>
  <r>
    <x v="8"/>
    <x v="3"/>
    <x v="14"/>
    <x v="0"/>
    <x v="25"/>
    <x v="2"/>
    <x v="2"/>
    <x v="0"/>
    <x v="1"/>
    <x v="0"/>
    <x v="33"/>
    <x v="115"/>
  </r>
  <r>
    <x v="8"/>
    <x v="3"/>
    <x v="14"/>
    <x v="0"/>
    <x v="25"/>
    <x v="2"/>
    <x v="2"/>
    <x v="0"/>
    <x v="1"/>
    <x v="1"/>
    <x v="46"/>
    <x v="116"/>
  </r>
  <r>
    <x v="9"/>
    <x v="3"/>
    <x v="5"/>
    <x v="6"/>
    <x v="37"/>
    <x v="2"/>
    <x v="2"/>
    <x v="0"/>
    <x v="1"/>
    <x v="0"/>
    <x v="86"/>
    <x v="48"/>
  </r>
  <r>
    <x v="9"/>
    <x v="3"/>
    <x v="5"/>
    <x v="6"/>
    <x v="37"/>
    <x v="2"/>
    <x v="2"/>
    <x v="0"/>
    <x v="1"/>
    <x v="1"/>
    <x v="6"/>
    <x v="47"/>
  </r>
  <r>
    <x v="9"/>
    <x v="3"/>
    <x v="5"/>
    <x v="6"/>
    <x v="37"/>
    <x v="2"/>
    <x v="2"/>
    <x v="0"/>
    <x v="1"/>
    <x v="2"/>
    <x v="105"/>
    <x v="49"/>
  </r>
  <r>
    <x v="9"/>
    <x v="3"/>
    <x v="5"/>
    <x v="6"/>
    <x v="36"/>
    <x v="2"/>
    <x v="2"/>
    <x v="0"/>
    <x v="1"/>
    <x v="0"/>
    <x v="136"/>
    <x v="46"/>
  </r>
  <r>
    <x v="9"/>
    <x v="3"/>
    <x v="5"/>
    <x v="6"/>
    <x v="36"/>
    <x v="2"/>
    <x v="2"/>
    <x v="0"/>
    <x v="1"/>
    <x v="1"/>
    <x v="38"/>
    <x v="43"/>
  </r>
  <r>
    <x v="9"/>
    <x v="3"/>
    <x v="5"/>
    <x v="6"/>
    <x v="36"/>
    <x v="2"/>
    <x v="2"/>
    <x v="0"/>
    <x v="1"/>
    <x v="2"/>
    <x v="113"/>
    <x v="44"/>
  </r>
  <r>
    <x v="9"/>
    <x v="3"/>
    <x v="5"/>
    <x v="6"/>
    <x v="36"/>
    <x v="2"/>
    <x v="2"/>
    <x v="0"/>
    <x v="1"/>
    <x v="3"/>
    <x v="126"/>
    <x v="45"/>
  </r>
  <r>
    <x v="9"/>
    <x v="3"/>
    <x v="5"/>
    <x v="6"/>
    <x v="16"/>
    <x v="2"/>
    <x v="2"/>
    <x v="0"/>
    <x v="1"/>
    <x v="0"/>
    <x v="128"/>
    <x v="42"/>
  </r>
  <r>
    <x v="9"/>
    <x v="3"/>
    <x v="5"/>
    <x v="6"/>
    <x v="16"/>
    <x v="2"/>
    <x v="2"/>
    <x v="0"/>
    <x v="1"/>
    <x v="1"/>
    <x v="4"/>
    <x v="39"/>
  </r>
  <r>
    <x v="9"/>
    <x v="3"/>
    <x v="5"/>
    <x v="6"/>
    <x v="16"/>
    <x v="2"/>
    <x v="2"/>
    <x v="0"/>
    <x v="1"/>
    <x v="2"/>
    <x v="127"/>
    <x v="41"/>
  </r>
  <r>
    <x v="9"/>
    <x v="3"/>
    <x v="5"/>
    <x v="6"/>
    <x v="16"/>
    <x v="2"/>
    <x v="2"/>
    <x v="0"/>
    <x v="1"/>
    <x v="3"/>
    <x v="80"/>
    <x v="40"/>
  </r>
  <r>
    <x v="7"/>
    <x v="3"/>
    <x v="3"/>
    <x v="11"/>
    <x v="41"/>
    <x v="2"/>
    <x v="2"/>
    <x v="0"/>
    <x v="1"/>
    <x v="0"/>
    <x v="58"/>
    <x v="25"/>
  </r>
  <r>
    <x v="7"/>
    <x v="3"/>
    <x v="3"/>
    <x v="11"/>
    <x v="41"/>
    <x v="2"/>
    <x v="2"/>
    <x v="0"/>
    <x v="1"/>
    <x v="1"/>
    <x v="115"/>
    <x v="26"/>
  </r>
  <r>
    <x v="7"/>
    <x v="3"/>
    <x v="3"/>
    <x v="11"/>
    <x v="40"/>
    <x v="2"/>
    <x v="2"/>
    <x v="0"/>
    <x v="1"/>
    <x v="0"/>
    <x v="44"/>
    <x v="22"/>
  </r>
  <r>
    <x v="7"/>
    <x v="3"/>
    <x v="3"/>
    <x v="11"/>
    <x v="40"/>
    <x v="2"/>
    <x v="2"/>
    <x v="0"/>
    <x v="1"/>
    <x v="1"/>
    <x v="82"/>
    <x v="23"/>
  </r>
  <r>
    <x v="7"/>
    <x v="3"/>
    <x v="3"/>
    <x v="11"/>
    <x v="40"/>
    <x v="2"/>
    <x v="2"/>
    <x v="0"/>
    <x v="1"/>
    <x v="2"/>
    <x v="94"/>
    <x v="24"/>
  </r>
  <r>
    <x v="7"/>
    <x v="3"/>
    <x v="3"/>
    <x v="11"/>
    <x v="54"/>
    <x v="2"/>
    <x v="2"/>
    <x v="0"/>
    <x v="1"/>
    <x v="0"/>
    <x v="29"/>
    <x v="27"/>
  </r>
  <r>
    <x v="4"/>
    <x v="2"/>
    <x v="7"/>
    <x v="10"/>
    <x v="56"/>
    <x v="2"/>
    <x v="2"/>
    <x v="0"/>
    <x v="1"/>
    <x v="0"/>
    <x v="139"/>
    <x v="62"/>
  </r>
  <r>
    <x v="4"/>
    <x v="2"/>
    <x v="7"/>
    <x v="10"/>
    <x v="56"/>
    <x v="2"/>
    <x v="2"/>
    <x v="0"/>
    <x v="1"/>
    <x v="1"/>
    <x v="134"/>
    <x v="61"/>
  </r>
  <r>
    <x v="4"/>
    <x v="2"/>
    <x v="7"/>
    <x v="10"/>
    <x v="56"/>
    <x v="2"/>
    <x v="2"/>
    <x v="0"/>
    <x v="1"/>
    <x v="2"/>
    <x v="55"/>
    <x v="60"/>
  </r>
  <r>
    <x v="4"/>
    <x v="2"/>
    <x v="7"/>
    <x v="10"/>
    <x v="24"/>
    <x v="2"/>
    <x v="2"/>
    <x v="0"/>
    <x v="1"/>
    <x v="0"/>
    <x v="19"/>
    <x v="58"/>
  </r>
  <r>
    <x v="4"/>
    <x v="2"/>
    <x v="7"/>
    <x v="10"/>
    <x v="24"/>
    <x v="2"/>
    <x v="2"/>
    <x v="0"/>
    <x v="1"/>
    <x v="1"/>
    <x v="90"/>
    <x v="59"/>
  </r>
  <r>
    <x v="4"/>
    <x v="2"/>
    <x v="7"/>
    <x v="10"/>
    <x v="58"/>
    <x v="2"/>
    <x v="2"/>
    <x v="0"/>
    <x v="1"/>
    <x v="0"/>
    <x v="67"/>
    <x v="64"/>
  </r>
  <r>
    <x v="4"/>
    <x v="2"/>
    <x v="7"/>
    <x v="10"/>
    <x v="58"/>
    <x v="2"/>
    <x v="2"/>
    <x v="0"/>
    <x v="1"/>
    <x v="1"/>
    <x v="13"/>
    <x v="63"/>
  </r>
  <r>
    <x v="6"/>
    <x v="2"/>
    <x v="16"/>
    <x v="16"/>
    <x v="14"/>
    <x v="2"/>
    <x v="2"/>
    <x v="0"/>
    <x v="1"/>
    <x v="0"/>
    <x v="64"/>
    <x v="130"/>
  </r>
  <r>
    <x v="6"/>
    <x v="2"/>
    <x v="16"/>
    <x v="16"/>
    <x v="14"/>
    <x v="2"/>
    <x v="2"/>
    <x v="0"/>
    <x v="1"/>
    <x v="1"/>
    <x v="131"/>
    <x v="131"/>
  </r>
  <r>
    <x v="6"/>
    <x v="2"/>
    <x v="16"/>
    <x v="16"/>
    <x v="19"/>
    <x v="2"/>
    <x v="2"/>
    <x v="0"/>
    <x v="1"/>
    <x v="0"/>
    <x v="111"/>
    <x v="136"/>
  </r>
  <r>
    <x v="6"/>
    <x v="2"/>
    <x v="16"/>
    <x v="16"/>
    <x v="19"/>
    <x v="2"/>
    <x v="2"/>
    <x v="0"/>
    <x v="1"/>
    <x v="1"/>
    <x v="35"/>
    <x v="133"/>
  </r>
  <r>
    <x v="6"/>
    <x v="2"/>
    <x v="16"/>
    <x v="16"/>
    <x v="19"/>
    <x v="2"/>
    <x v="2"/>
    <x v="0"/>
    <x v="1"/>
    <x v="2"/>
    <x v="112"/>
    <x v="137"/>
  </r>
  <r>
    <x v="6"/>
    <x v="2"/>
    <x v="16"/>
    <x v="16"/>
    <x v="19"/>
    <x v="2"/>
    <x v="2"/>
    <x v="0"/>
    <x v="1"/>
    <x v="3"/>
    <x v="57"/>
    <x v="134"/>
  </r>
  <r>
    <x v="6"/>
    <x v="2"/>
    <x v="16"/>
    <x v="16"/>
    <x v="19"/>
    <x v="2"/>
    <x v="2"/>
    <x v="0"/>
    <x v="1"/>
    <x v="4"/>
    <x v="59"/>
    <x v="135"/>
  </r>
  <r>
    <x v="6"/>
    <x v="2"/>
    <x v="16"/>
    <x v="16"/>
    <x v="19"/>
    <x v="2"/>
    <x v="2"/>
    <x v="0"/>
    <x v="1"/>
    <x v="5"/>
    <x v="17"/>
    <x v="132"/>
  </r>
  <r>
    <x v="6"/>
    <x v="2"/>
    <x v="16"/>
    <x v="16"/>
    <x v="21"/>
    <x v="2"/>
    <x v="2"/>
    <x v="0"/>
    <x v="1"/>
    <x v="0"/>
    <x v="28"/>
    <x v="138"/>
  </r>
  <r>
    <x v="6"/>
    <x v="2"/>
    <x v="16"/>
    <x v="16"/>
    <x v="21"/>
    <x v="2"/>
    <x v="2"/>
    <x v="0"/>
    <x v="1"/>
    <x v="1"/>
    <x v="34"/>
    <x v="139"/>
  </r>
  <r>
    <x v="6"/>
    <x v="2"/>
    <x v="16"/>
    <x v="16"/>
    <x v="34"/>
    <x v="2"/>
    <x v="2"/>
    <x v="0"/>
    <x v="1"/>
    <x v="0"/>
    <x v="60"/>
    <x v="140"/>
  </r>
  <r>
    <x v="5"/>
    <x v="2"/>
    <x v="10"/>
    <x v="14"/>
    <x v="45"/>
    <x v="2"/>
    <x v="2"/>
    <x v="0"/>
    <x v="1"/>
    <x v="0"/>
    <x v="18"/>
    <x v="90"/>
  </r>
  <r>
    <x v="5"/>
    <x v="2"/>
    <x v="10"/>
    <x v="14"/>
    <x v="45"/>
    <x v="2"/>
    <x v="2"/>
    <x v="0"/>
    <x v="1"/>
    <x v="1"/>
    <x v="37"/>
    <x v="91"/>
  </r>
  <r>
    <x v="5"/>
    <x v="2"/>
    <x v="10"/>
    <x v="14"/>
    <x v="45"/>
    <x v="2"/>
    <x v="2"/>
    <x v="0"/>
    <x v="1"/>
    <x v="2"/>
    <x v="99"/>
    <x v="92"/>
  </r>
  <r>
    <x v="5"/>
    <x v="2"/>
    <x v="10"/>
    <x v="14"/>
    <x v="29"/>
    <x v="2"/>
    <x v="2"/>
    <x v="0"/>
    <x v="1"/>
    <x v="0"/>
    <x v="62"/>
    <x v="85"/>
  </r>
  <r>
    <x v="5"/>
    <x v="2"/>
    <x v="10"/>
    <x v="14"/>
    <x v="29"/>
    <x v="2"/>
    <x v="2"/>
    <x v="0"/>
    <x v="1"/>
    <x v="1"/>
    <x v="110"/>
    <x v="87"/>
  </r>
  <r>
    <x v="5"/>
    <x v="2"/>
    <x v="10"/>
    <x v="14"/>
    <x v="29"/>
    <x v="2"/>
    <x v="2"/>
    <x v="0"/>
    <x v="1"/>
    <x v="2"/>
    <x v="77"/>
    <x v="86"/>
  </r>
  <r>
    <x v="5"/>
    <x v="2"/>
    <x v="10"/>
    <x v="14"/>
    <x v="32"/>
    <x v="2"/>
    <x v="2"/>
    <x v="0"/>
    <x v="1"/>
    <x v="0"/>
    <x v="87"/>
    <x v="88"/>
  </r>
  <r>
    <x v="5"/>
    <x v="2"/>
    <x v="10"/>
    <x v="14"/>
    <x v="32"/>
    <x v="2"/>
    <x v="2"/>
    <x v="0"/>
    <x v="1"/>
    <x v="1"/>
    <x v="88"/>
    <x v="89"/>
  </r>
  <r>
    <x v="14"/>
    <x v="4"/>
    <x v="6"/>
    <x v="15"/>
    <x v="42"/>
    <x v="2"/>
    <x v="2"/>
    <x v="0"/>
    <x v="1"/>
    <x v="0"/>
    <x v="68"/>
    <x v="56"/>
  </r>
  <r>
    <x v="14"/>
    <x v="4"/>
    <x v="6"/>
    <x v="15"/>
    <x v="42"/>
    <x v="2"/>
    <x v="2"/>
    <x v="0"/>
    <x v="1"/>
    <x v="1"/>
    <x v="100"/>
    <x v="57"/>
  </r>
  <r>
    <x v="14"/>
    <x v="4"/>
    <x v="6"/>
    <x v="15"/>
    <x v="2"/>
    <x v="2"/>
    <x v="2"/>
    <x v="0"/>
    <x v="1"/>
    <x v="0"/>
    <x v="53"/>
    <x v="50"/>
  </r>
  <r>
    <x v="14"/>
    <x v="4"/>
    <x v="6"/>
    <x v="15"/>
    <x v="2"/>
    <x v="2"/>
    <x v="2"/>
    <x v="0"/>
    <x v="1"/>
    <x v="1"/>
    <x v="133"/>
    <x v="51"/>
  </r>
  <r>
    <x v="14"/>
    <x v="4"/>
    <x v="6"/>
    <x v="15"/>
    <x v="23"/>
    <x v="2"/>
    <x v="2"/>
    <x v="0"/>
    <x v="1"/>
    <x v="0"/>
    <x v="2"/>
    <x v="52"/>
  </r>
  <r>
    <x v="14"/>
    <x v="4"/>
    <x v="6"/>
    <x v="15"/>
    <x v="23"/>
    <x v="2"/>
    <x v="2"/>
    <x v="0"/>
    <x v="1"/>
    <x v="1"/>
    <x v="11"/>
    <x v="54"/>
  </r>
  <r>
    <x v="14"/>
    <x v="4"/>
    <x v="6"/>
    <x v="15"/>
    <x v="23"/>
    <x v="2"/>
    <x v="2"/>
    <x v="0"/>
    <x v="1"/>
    <x v="2"/>
    <x v="70"/>
    <x v="55"/>
  </r>
  <r>
    <x v="14"/>
    <x v="4"/>
    <x v="6"/>
    <x v="15"/>
    <x v="23"/>
    <x v="2"/>
    <x v="2"/>
    <x v="0"/>
    <x v="1"/>
    <x v="3"/>
    <x v="5"/>
    <x v="53"/>
  </r>
  <r>
    <x v="13"/>
    <x v="4"/>
    <x v="11"/>
    <x v="8"/>
    <x v="35"/>
    <x v="2"/>
    <x v="2"/>
    <x v="0"/>
    <x v="1"/>
    <x v="0"/>
    <x v="41"/>
    <x v="96"/>
  </r>
  <r>
    <x v="13"/>
    <x v="4"/>
    <x v="11"/>
    <x v="8"/>
    <x v="5"/>
    <x v="2"/>
    <x v="2"/>
    <x v="0"/>
    <x v="1"/>
    <x v="0"/>
    <x v="71"/>
    <x v="93"/>
  </r>
  <r>
    <x v="13"/>
    <x v="4"/>
    <x v="11"/>
    <x v="8"/>
    <x v="5"/>
    <x v="2"/>
    <x v="2"/>
    <x v="0"/>
    <x v="1"/>
    <x v="1"/>
    <x v="109"/>
    <x v="94"/>
  </r>
  <r>
    <x v="13"/>
    <x v="4"/>
    <x v="11"/>
    <x v="8"/>
    <x v="18"/>
    <x v="2"/>
    <x v="2"/>
    <x v="0"/>
    <x v="1"/>
    <x v="0"/>
    <x v="49"/>
    <x v="95"/>
  </r>
  <r>
    <x v="13"/>
    <x v="4"/>
    <x v="11"/>
    <x v="8"/>
    <x v="51"/>
    <x v="2"/>
    <x v="2"/>
    <x v="0"/>
    <x v="1"/>
    <x v="0"/>
    <x v="140"/>
    <x v="98"/>
  </r>
  <r>
    <x v="13"/>
    <x v="4"/>
    <x v="11"/>
    <x v="8"/>
    <x v="51"/>
    <x v="2"/>
    <x v="2"/>
    <x v="0"/>
    <x v="1"/>
    <x v="1"/>
    <x v="65"/>
    <x v="97"/>
  </r>
  <r>
    <x v="11"/>
    <x v="4"/>
    <x v="1"/>
    <x v="12"/>
    <x v="59"/>
    <x v="2"/>
    <x v="2"/>
    <x v="0"/>
    <x v="1"/>
    <x v="0"/>
    <x v="129"/>
    <x v="14"/>
  </r>
  <r>
    <x v="11"/>
    <x v="4"/>
    <x v="1"/>
    <x v="12"/>
    <x v="59"/>
    <x v="2"/>
    <x v="2"/>
    <x v="0"/>
    <x v="1"/>
    <x v="1"/>
    <x v="0"/>
    <x v="12"/>
  </r>
  <r>
    <x v="11"/>
    <x v="4"/>
    <x v="1"/>
    <x v="12"/>
    <x v="59"/>
    <x v="2"/>
    <x v="2"/>
    <x v="0"/>
    <x v="1"/>
    <x v="2"/>
    <x v="20"/>
    <x v="13"/>
  </r>
  <r>
    <x v="11"/>
    <x v="4"/>
    <x v="1"/>
    <x v="12"/>
    <x v="17"/>
    <x v="2"/>
    <x v="2"/>
    <x v="0"/>
    <x v="1"/>
    <x v="0"/>
    <x v="12"/>
    <x v="9"/>
  </r>
  <r>
    <x v="11"/>
    <x v="4"/>
    <x v="1"/>
    <x v="12"/>
    <x v="17"/>
    <x v="2"/>
    <x v="2"/>
    <x v="0"/>
    <x v="1"/>
    <x v="1"/>
    <x v="42"/>
    <x v="10"/>
  </r>
  <r>
    <x v="11"/>
    <x v="4"/>
    <x v="1"/>
    <x v="12"/>
    <x v="43"/>
    <x v="2"/>
    <x v="2"/>
    <x v="0"/>
    <x v="1"/>
    <x v="0"/>
    <x v="25"/>
    <x v="11"/>
  </r>
  <r>
    <x v="10"/>
    <x v="4"/>
    <x v="9"/>
    <x v="4"/>
    <x v="3"/>
    <x v="2"/>
    <x v="2"/>
    <x v="0"/>
    <x v="1"/>
    <x v="0"/>
    <x v="63"/>
    <x v="74"/>
  </r>
  <r>
    <x v="10"/>
    <x v="4"/>
    <x v="9"/>
    <x v="4"/>
    <x v="3"/>
    <x v="2"/>
    <x v="2"/>
    <x v="0"/>
    <x v="1"/>
    <x v="1"/>
    <x v="98"/>
    <x v="75"/>
  </r>
  <r>
    <x v="10"/>
    <x v="4"/>
    <x v="9"/>
    <x v="4"/>
    <x v="3"/>
    <x v="2"/>
    <x v="2"/>
    <x v="0"/>
    <x v="1"/>
    <x v="2"/>
    <x v="32"/>
    <x v="73"/>
  </r>
  <r>
    <x v="10"/>
    <x v="4"/>
    <x v="9"/>
    <x v="4"/>
    <x v="6"/>
    <x v="2"/>
    <x v="2"/>
    <x v="0"/>
    <x v="1"/>
    <x v="0"/>
    <x v="114"/>
    <x v="79"/>
  </r>
  <r>
    <x v="10"/>
    <x v="4"/>
    <x v="9"/>
    <x v="4"/>
    <x v="6"/>
    <x v="2"/>
    <x v="2"/>
    <x v="0"/>
    <x v="1"/>
    <x v="1"/>
    <x v="61"/>
    <x v="78"/>
  </r>
  <r>
    <x v="10"/>
    <x v="4"/>
    <x v="9"/>
    <x v="4"/>
    <x v="6"/>
    <x v="2"/>
    <x v="2"/>
    <x v="0"/>
    <x v="1"/>
    <x v="2"/>
    <x v="22"/>
    <x v="76"/>
  </r>
  <r>
    <x v="10"/>
    <x v="4"/>
    <x v="9"/>
    <x v="4"/>
    <x v="6"/>
    <x v="2"/>
    <x v="2"/>
    <x v="0"/>
    <x v="1"/>
    <x v="3"/>
    <x v="56"/>
    <x v="77"/>
  </r>
  <r>
    <x v="10"/>
    <x v="4"/>
    <x v="9"/>
    <x v="4"/>
    <x v="6"/>
    <x v="2"/>
    <x v="2"/>
    <x v="0"/>
    <x v="1"/>
    <x v="4"/>
    <x v="135"/>
    <x v="80"/>
  </r>
  <r>
    <x v="10"/>
    <x v="4"/>
    <x v="9"/>
    <x v="4"/>
    <x v="28"/>
    <x v="2"/>
    <x v="2"/>
    <x v="0"/>
    <x v="1"/>
    <x v="0"/>
    <x v="122"/>
    <x v="83"/>
  </r>
  <r>
    <x v="10"/>
    <x v="4"/>
    <x v="9"/>
    <x v="4"/>
    <x v="28"/>
    <x v="2"/>
    <x v="2"/>
    <x v="0"/>
    <x v="1"/>
    <x v="1"/>
    <x v="52"/>
    <x v="81"/>
  </r>
  <r>
    <x v="10"/>
    <x v="4"/>
    <x v="9"/>
    <x v="4"/>
    <x v="28"/>
    <x v="2"/>
    <x v="2"/>
    <x v="0"/>
    <x v="1"/>
    <x v="2"/>
    <x v="69"/>
    <x v="82"/>
  </r>
  <r>
    <x v="10"/>
    <x v="4"/>
    <x v="9"/>
    <x v="4"/>
    <x v="28"/>
    <x v="2"/>
    <x v="2"/>
    <x v="0"/>
    <x v="1"/>
    <x v="3"/>
    <x v="125"/>
    <x v="84"/>
  </r>
  <r>
    <x v="12"/>
    <x v="4"/>
    <x v="13"/>
    <x v="2"/>
    <x v="30"/>
    <x v="2"/>
    <x v="2"/>
    <x v="0"/>
    <x v="1"/>
    <x v="0"/>
    <x v="16"/>
    <x v="108"/>
  </r>
  <r>
    <x v="12"/>
    <x v="4"/>
    <x v="13"/>
    <x v="2"/>
    <x v="30"/>
    <x v="2"/>
    <x v="2"/>
    <x v="0"/>
    <x v="1"/>
    <x v="1"/>
    <x v="24"/>
    <x v="109"/>
  </r>
  <r>
    <x v="12"/>
    <x v="4"/>
    <x v="13"/>
    <x v="2"/>
    <x v="44"/>
    <x v="2"/>
    <x v="2"/>
    <x v="0"/>
    <x v="1"/>
    <x v="0"/>
    <x v="36"/>
    <x v="110"/>
  </r>
  <r>
    <x v="12"/>
    <x v="4"/>
    <x v="13"/>
    <x v="2"/>
    <x v="4"/>
    <x v="2"/>
    <x v="2"/>
    <x v="0"/>
    <x v="1"/>
    <x v="0"/>
    <x v="103"/>
    <x v="107"/>
  </r>
  <r>
    <x v="15"/>
    <x v="5"/>
    <x v="0"/>
    <x v="1"/>
    <x v="20"/>
    <x v="2"/>
    <x v="2"/>
    <x v="0"/>
    <x v="1"/>
    <x v="0"/>
    <x v="121"/>
    <x v="8"/>
  </r>
  <r>
    <x v="15"/>
    <x v="5"/>
    <x v="0"/>
    <x v="1"/>
    <x v="20"/>
    <x v="2"/>
    <x v="2"/>
    <x v="0"/>
    <x v="1"/>
    <x v="1"/>
    <x v="1"/>
    <x v="5"/>
  </r>
  <r>
    <x v="15"/>
    <x v="5"/>
    <x v="0"/>
    <x v="1"/>
    <x v="20"/>
    <x v="2"/>
    <x v="2"/>
    <x v="0"/>
    <x v="1"/>
    <x v="2"/>
    <x v="31"/>
    <x v="6"/>
  </r>
  <r>
    <x v="15"/>
    <x v="5"/>
    <x v="0"/>
    <x v="1"/>
    <x v="20"/>
    <x v="2"/>
    <x v="2"/>
    <x v="0"/>
    <x v="1"/>
    <x v="3"/>
    <x v="92"/>
    <x v="7"/>
  </r>
  <r>
    <x v="15"/>
    <x v="5"/>
    <x v="0"/>
    <x v="1"/>
    <x v="1"/>
    <x v="2"/>
    <x v="2"/>
    <x v="0"/>
    <x v="1"/>
    <x v="0"/>
    <x v="40"/>
    <x v="0"/>
  </r>
  <r>
    <x v="15"/>
    <x v="5"/>
    <x v="0"/>
    <x v="1"/>
    <x v="1"/>
    <x v="2"/>
    <x v="2"/>
    <x v="0"/>
    <x v="1"/>
    <x v="1"/>
    <x v="123"/>
    <x v="2"/>
  </r>
  <r>
    <x v="15"/>
    <x v="5"/>
    <x v="0"/>
    <x v="1"/>
    <x v="1"/>
    <x v="2"/>
    <x v="2"/>
    <x v="0"/>
    <x v="1"/>
    <x v="2"/>
    <x v="106"/>
    <x v="1"/>
  </r>
  <r>
    <x v="15"/>
    <x v="5"/>
    <x v="0"/>
    <x v="1"/>
    <x v="12"/>
    <x v="2"/>
    <x v="2"/>
    <x v="0"/>
    <x v="1"/>
    <x v="0"/>
    <x v="39"/>
    <x v="3"/>
  </r>
  <r>
    <x v="15"/>
    <x v="5"/>
    <x v="0"/>
    <x v="1"/>
    <x v="12"/>
    <x v="2"/>
    <x v="2"/>
    <x v="0"/>
    <x v="1"/>
    <x v="1"/>
    <x v="124"/>
    <x v="4"/>
  </r>
  <r>
    <x v="16"/>
    <x v="5"/>
    <x v="12"/>
    <x v="9"/>
    <x v="48"/>
    <x v="2"/>
    <x v="2"/>
    <x v="0"/>
    <x v="1"/>
    <x v="0"/>
    <x v="84"/>
    <x v="103"/>
  </r>
  <r>
    <x v="16"/>
    <x v="5"/>
    <x v="12"/>
    <x v="9"/>
    <x v="48"/>
    <x v="2"/>
    <x v="2"/>
    <x v="0"/>
    <x v="1"/>
    <x v="1"/>
    <x v="54"/>
    <x v="102"/>
  </r>
  <r>
    <x v="16"/>
    <x v="5"/>
    <x v="12"/>
    <x v="9"/>
    <x v="27"/>
    <x v="2"/>
    <x v="2"/>
    <x v="0"/>
    <x v="1"/>
    <x v="0"/>
    <x v="107"/>
    <x v="101"/>
  </r>
  <r>
    <x v="16"/>
    <x v="5"/>
    <x v="12"/>
    <x v="9"/>
    <x v="27"/>
    <x v="2"/>
    <x v="2"/>
    <x v="0"/>
    <x v="1"/>
    <x v="1"/>
    <x v="50"/>
    <x v="99"/>
  </r>
  <r>
    <x v="16"/>
    <x v="5"/>
    <x v="12"/>
    <x v="9"/>
    <x v="27"/>
    <x v="2"/>
    <x v="2"/>
    <x v="0"/>
    <x v="1"/>
    <x v="2"/>
    <x v="85"/>
    <x v="100"/>
  </r>
  <r>
    <x v="16"/>
    <x v="5"/>
    <x v="12"/>
    <x v="9"/>
    <x v="50"/>
    <x v="2"/>
    <x v="2"/>
    <x v="0"/>
    <x v="1"/>
    <x v="0"/>
    <x v="117"/>
    <x v="106"/>
  </r>
  <r>
    <x v="16"/>
    <x v="5"/>
    <x v="12"/>
    <x v="9"/>
    <x v="50"/>
    <x v="2"/>
    <x v="2"/>
    <x v="0"/>
    <x v="1"/>
    <x v="1"/>
    <x v="43"/>
    <x v="104"/>
  </r>
  <r>
    <x v="16"/>
    <x v="5"/>
    <x v="12"/>
    <x v="9"/>
    <x v="50"/>
    <x v="2"/>
    <x v="2"/>
    <x v="0"/>
    <x v="1"/>
    <x v="2"/>
    <x v="91"/>
    <x v="105"/>
  </r>
  <r>
    <x v="2"/>
    <x v="1"/>
    <x v="4"/>
    <x v="5"/>
    <x v="10"/>
    <x v="2"/>
    <x v="2"/>
    <x v="0"/>
    <x v="1"/>
    <x v="0"/>
    <x v="76"/>
    <x v="33"/>
  </r>
  <r>
    <x v="2"/>
    <x v="1"/>
    <x v="4"/>
    <x v="5"/>
    <x v="8"/>
    <x v="2"/>
    <x v="2"/>
    <x v="0"/>
    <x v="1"/>
    <x v="0"/>
    <x v="23"/>
    <x v="29"/>
  </r>
  <r>
    <x v="2"/>
    <x v="1"/>
    <x v="4"/>
    <x v="5"/>
    <x v="8"/>
    <x v="2"/>
    <x v="2"/>
    <x v="0"/>
    <x v="1"/>
    <x v="1"/>
    <x v="45"/>
    <x v="30"/>
  </r>
  <r>
    <x v="2"/>
    <x v="1"/>
    <x v="4"/>
    <x v="5"/>
    <x v="9"/>
    <x v="2"/>
    <x v="2"/>
    <x v="0"/>
    <x v="1"/>
    <x v="0"/>
    <x v="27"/>
    <x v="32"/>
  </r>
  <r>
    <x v="2"/>
    <x v="1"/>
    <x v="4"/>
    <x v="5"/>
    <x v="9"/>
    <x v="2"/>
    <x v="2"/>
    <x v="0"/>
    <x v="1"/>
    <x v="1"/>
    <x v="3"/>
    <x v="31"/>
  </r>
  <r>
    <x v="2"/>
    <x v="1"/>
    <x v="4"/>
    <x v="5"/>
    <x v="13"/>
    <x v="2"/>
    <x v="2"/>
    <x v="0"/>
    <x v="1"/>
    <x v="0"/>
    <x v="137"/>
    <x v="36"/>
  </r>
  <r>
    <x v="2"/>
    <x v="1"/>
    <x v="4"/>
    <x v="5"/>
    <x v="13"/>
    <x v="2"/>
    <x v="2"/>
    <x v="0"/>
    <x v="1"/>
    <x v="1"/>
    <x v="73"/>
    <x v="34"/>
  </r>
  <r>
    <x v="2"/>
    <x v="1"/>
    <x v="4"/>
    <x v="5"/>
    <x v="13"/>
    <x v="2"/>
    <x v="2"/>
    <x v="0"/>
    <x v="1"/>
    <x v="2"/>
    <x v="95"/>
    <x v="35"/>
  </r>
  <r>
    <x v="2"/>
    <x v="1"/>
    <x v="4"/>
    <x v="5"/>
    <x v="55"/>
    <x v="2"/>
    <x v="2"/>
    <x v="0"/>
    <x v="1"/>
    <x v="0"/>
    <x v="72"/>
    <x v="38"/>
  </r>
  <r>
    <x v="2"/>
    <x v="1"/>
    <x v="4"/>
    <x v="5"/>
    <x v="55"/>
    <x v="2"/>
    <x v="2"/>
    <x v="0"/>
    <x v="1"/>
    <x v="1"/>
    <x v="48"/>
    <x v="37"/>
  </r>
  <r>
    <x v="2"/>
    <x v="1"/>
    <x v="4"/>
    <x v="5"/>
    <x v="0"/>
    <x v="2"/>
    <x v="2"/>
    <x v="0"/>
    <x v="1"/>
    <x v="0"/>
    <x v="75"/>
    <x v="28"/>
  </r>
  <r>
    <x v="3"/>
    <x v="1"/>
    <x v="2"/>
    <x v="13"/>
    <x v="31"/>
    <x v="2"/>
    <x v="2"/>
    <x v="0"/>
    <x v="1"/>
    <x v="0"/>
    <x v="101"/>
    <x v="15"/>
  </r>
  <r>
    <x v="3"/>
    <x v="1"/>
    <x v="2"/>
    <x v="13"/>
    <x v="57"/>
    <x v="2"/>
    <x v="2"/>
    <x v="0"/>
    <x v="1"/>
    <x v="0"/>
    <x v="74"/>
    <x v="21"/>
  </r>
  <r>
    <x v="3"/>
    <x v="1"/>
    <x v="2"/>
    <x v="13"/>
    <x v="39"/>
    <x v="2"/>
    <x v="2"/>
    <x v="0"/>
    <x v="1"/>
    <x v="0"/>
    <x v="93"/>
    <x v="19"/>
  </r>
  <r>
    <x v="3"/>
    <x v="1"/>
    <x v="2"/>
    <x v="13"/>
    <x v="39"/>
    <x v="2"/>
    <x v="2"/>
    <x v="0"/>
    <x v="1"/>
    <x v="1"/>
    <x v="83"/>
    <x v="18"/>
  </r>
  <r>
    <x v="3"/>
    <x v="1"/>
    <x v="2"/>
    <x v="13"/>
    <x v="39"/>
    <x v="2"/>
    <x v="2"/>
    <x v="0"/>
    <x v="1"/>
    <x v="2"/>
    <x v="47"/>
    <x v="17"/>
  </r>
  <r>
    <x v="3"/>
    <x v="1"/>
    <x v="2"/>
    <x v="13"/>
    <x v="49"/>
    <x v="2"/>
    <x v="2"/>
    <x v="0"/>
    <x v="1"/>
    <x v="0"/>
    <x v="104"/>
    <x v="20"/>
  </r>
  <r>
    <x v="3"/>
    <x v="1"/>
    <x v="2"/>
    <x v="13"/>
    <x v="33"/>
    <x v="2"/>
    <x v="2"/>
    <x v="0"/>
    <x v="1"/>
    <x v="0"/>
    <x v="66"/>
    <x v="16"/>
  </r>
  <r>
    <x v="1"/>
    <x v="0"/>
    <x v="15"/>
    <x v="3"/>
    <x v="26"/>
    <x v="2"/>
    <x v="2"/>
    <x v="0"/>
    <x v="1"/>
    <x v="0"/>
    <x v="132"/>
    <x v="122"/>
  </r>
  <r>
    <x v="1"/>
    <x v="0"/>
    <x v="15"/>
    <x v="3"/>
    <x v="47"/>
    <x v="2"/>
    <x v="2"/>
    <x v="0"/>
    <x v="1"/>
    <x v="0"/>
    <x v="7"/>
    <x v="125"/>
  </r>
  <r>
    <x v="1"/>
    <x v="0"/>
    <x v="15"/>
    <x v="3"/>
    <x v="47"/>
    <x v="2"/>
    <x v="2"/>
    <x v="0"/>
    <x v="1"/>
    <x v="1"/>
    <x v="8"/>
    <x v="126"/>
  </r>
  <r>
    <x v="1"/>
    <x v="0"/>
    <x v="15"/>
    <x v="3"/>
    <x v="26"/>
    <x v="2"/>
    <x v="2"/>
    <x v="0"/>
    <x v="1"/>
    <x v="0"/>
    <x v="132"/>
    <x v="122"/>
  </r>
  <r>
    <x v="1"/>
    <x v="0"/>
    <x v="15"/>
    <x v="3"/>
    <x v="47"/>
    <x v="2"/>
    <x v="2"/>
    <x v="0"/>
    <x v="1"/>
    <x v="0"/>
    <x v="7"/>
    <x v="125"/>
  </r>
  <r>
    <x v="1"/>
    <x v="0"/>
    <x v="15"/>
    <x v="3"/>
    <x v="47"/>
    <x v="2"/>
    <x v="2"/>
    <x v="0"/>
    <x v="1"/>
    <x v="1"/>
    <x v="8"/>
    <x v="126"/>
  </r>
  <r>
    <x v="1"/>
    <x v="0"/>
    <x v="15"/>
    <x v="3"/>
    <x v="38"/>
    <x v="2"/>
    <x v="2"/>
    <x v="0"/>
    <x v="1"/>
    <x v="0"/>
    <x v="96"/>
    <x v="124"/>
  </r>
  <r>
    <x v="1"/>
    <x v="0"/>
    <x v="15"/>
    <x v="3"/>
    <x v="38"/>
    <x v="2"/>
    <x v="2"/>
    <x v="0"/>
    <x v="1"/>
    <x v="1"/>
    <x v="78"/>
    <x v="123"/>
  </r>
  <r>
    <x v="1"/>
    <x v="0"/>
    <x v="15"/>
    <x v="3"/>
    <x v="53"/>
    <x v="2"/>
    <x v="2"/>
    <x v="0"/>
    <x v="1"/>
    <x v="0"/>
    <x v="138"/>
    <x v="129"/>
  </r>
  <r>
    <x v="1"/>
    <x v="0"/>
    <x v="15"/>
    <x v="3"/>
    <x v="53"/>
    <x v="2"/>
    <x v="2"/>
    <x v="0"/>
    <x v="1"/>
    <x v="1"/>
    <x v="81"/>
    <x v="128"/>
  </r>
  <r>
    <x v="1"/>
    <x v="0"/>
    <x v="15"/>
    <x v="3"/>
    <x v="53"/>
    <x v="2"/>
    <x v="2"/>
    <x v="0"/>
    <x v="1"/>
    <x v="2"/>
    <x v="51"/>
    <x v="127"/>
  </r>
  <r>
    <x v="1"/>
    <x v="0"/>
    <x v="15"/>
    <x v="3"/>
    <x v="11"/>
    <x v="2"/>
    <x v="2"/>
    <x v="0"/>
    <x v="1"/>
    <x v="0"/>
    <x v="116"/>
    <x v="121"/>
  </r>
  <r>
    <x v="1"/>
    <x v="0"/>
    <x v="15"/>
    <x v="3"/>
    <x v="11"/>
    <x v="2"/>
    <x v="2"/>
    <x v="0"/>
    <x v="1"/>
    <x v="1"/>
    <x v="26"/>
    <x v="120"/>
  </r>
  <r>
    <x v="0"/>
    <x v="0"/>
    <x v="8"/>
    <x v="7"/>
    <x v="22"/>
    <x v="2"/>
    <x v="2"/>
    <x v="0"/>
    <x v="1"/>
    <x v="0"/>
    <x v="30"/>
    <x v="69"/>
  </r>
  <r>
    <x v="0"/>
    <x v="0"/>
    <x v="8"/>
    <x v="7"/>
    <x v="22"/>
    <x v="2"/>
    <x v="2"/>
    <x v="0"/>
    <x v="1"/>
    <x v="1"/>
    <x v="15"/>
    <x v="68"/>
  </r>
  <r>
    <x v="0"/>
    <x v="0"/>
    <x v="8"/>
    <x v="7"/>
    <x v="7"/>
    <x v="2"/>
    <x v="2"/>
    <x v="0"/>
    <x v="1"/>
    <x v="0"/>
    <x v="89"/>
    <x v="65"/>
  </r>
  <r>
    <x v="0"/>
    <x v="0"/>
    <x v="8"/>
    <x v="7"/>
    <x v="7"/>
    <x v="2"/>
    <x v="2"/>
    <x v="0"/>
    <x v="1"/>
    <x v="1"/>
    <x v="130"/>
    <x v="67"/>
  </r>
  <r>
    <x v="0"/>
    <x v="0"/>
    <x v="8"/>
    <x v="7"/>
    <x v="7"/>
    <x v="2"/>
    <x v="2"/>
    <x v="0"/>
    <x v="1"/>
    <x v="2"/>
    <x v="120"/>
    <x v="66"/>
  </r>
  <r>
    <x v="0"/>
    <x v="0"/>
    <x v="8"/>
    <x v="7"/>
    <x v="46"/>
    <x v="2"/>
    <x v="2"/>
    <x v="0"/>
    <x v="1"/>
    <x v="0"/>
    <x v="119"/>
    <x v="72"/>
  </r>
  <r>
    <x v="0"/>
    <x v="0"/>
    <x v="8"/>
    <x v="7"/>
    <x v="46"/>
    <x v="2"/>
    <x v="2"/>
    <x v="0"/>
    <x v="1"/>
    <x v="1"/>
    <x v="79"/>
    <x v="71"/>
  </r>
  <r>
    <x v="0"/>
    <x v="0"/>
    <x v="8"/>
    <x v="7"/>
    <x v="46"/>
    <x v="2"/>
    <x v="2"/>
    <x v="0"/>
    <x v="1"/>
    <x v="2"/>
    <x v="21"/>
    <x v="70"/>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0" dataCaption="Values" useAutoFormatting="0" itemPrintTitles="1" indent="0" outline="0" outlineData="0" compact="0" compactData="0">
  <location ref="B1:F284" firstHeaderRow="1" firstDataRow="1" firstDataCol="4"/>
  <pivotFields count="12">
    <pivotField compact="0" showAll="0" outline="0"/>
    <pivotField axis="axisRow" compact="0" showAll="0" defaultSubtotal="0" outline="0">
      <items count="6">
        <item x="3"/>
        <item x="4"/>
        <item x="2"/>
        <item x="5"/>
        <item x="1"/>
        <item x="0"/>
      </items>
    </pivotField>
    <pivotField axis="axisRow" compact="0" showAll="0" defaultSubtotal="0" outline="0">
      <items count="17">
        <item x="1"/>
        <item x="3"/>
        <item x="5"/>
        <item x="6"/>
        <item x="7"/>
        <item x="9"/>
        <item x="10"/>
        <item x="14"/>
        <item x="16"/>
        <item x="11"/>
        <item x="13"/>
        <item x="0"/>
        <item x="12"/>
        <item x="4"/>
        <item x="2"/>
        <item x="15"/>
        <item x="8"/>
      </items>
    </pivotField>
    <pivotField compact="0" showAll="0" outline="0"/>
    <pivotField compact="0" showAll="0" outline="0"/>
    <pivotField compact="0" showAll="0" outline="0"/>
    <pivotField compact="0" showAll="0" outline="0"/>
    <pivotField compact="0" showAll="0" outline="0"/>
    <pivotField compact="0" showAll="0" outline="0"/>
    <pivotField compact="0" showAll="0" outline="0"/>
    <pivotField axis="axisRow" compact="0" showAll="0" outline="0">
      <items count="142">
        <item x="9"/>
        <item x="108"/>
        <item x="97"/>
        <item x="14"/>
        <item x="118"/>
        <item x="102"/>
        <item x="10"/>
        <item x="33"/>
        <item x="46"/>
        <item x="86"/>
        <item x="6"/>
        <item x="105"/>
        <item x="136"/>
        <item x="38"/>
        <item x="113"/>
        <item x="126"/>
        <item x="128"/>
        <item x="4"/>
        <item x="127"/>
        <item x="80"/>
        <item x="58"/>
        <item x="115"/>
        <item x="44"/>
        <item x="82"/>
        <item x="94"/>
        <item x="29"/>
        <item x="139"/>
        <item x="134"/>
        <item x="55"/>
        <item x="19"/>
        <item x="90"/>
        <item x="67"/>
        <item x="13"/>
        <item x="64"/>
        <item x="131"/>
        <item x="111"/>
        <item x="35"/>
        <item x="112"/>
        <item x="57"/>
        <item x="59"/>
        <item x="17"/>
        <item x="28"/>
        <item x="34"/>
        <item x="60"/>
        <item x="18"/>
        <item x="37"/>
        <item x="99"/>
        <item x="62"/>
        <item x="110"/>
        <item x="77"/>
        <item x="87"/>
        <item x="88"/>
        <item x="68"/>
        <item x="100"/>
        <item x="53"/>
        <item x="133"/>
        <item x="2"/>
        <item x="11"/>
        <item x="70"/>
        <item x="5"/>
        <item x="41"/>
        <item x="71"/>
        <item x="109"/>
        <item x="49"/>
        <item x="140"/>
        <item x="65"/>
        <item x="129"/>
        <item x="0"/>
        <item x="20"/>
        <item x="12"/>
        <item x="42"/>
        <item x="25"/>
        <item x="63"/>
        <item x="98"/>
        <item x="32"/>
        <item x="114"/>
        <item x="61"/>
        <item x="22"/>
        <item x="56"/>
        <item x="135"/>
        <item x="122"/>
        <item x="52"/>
        <item x="69"/>
        <item x="125"/>
        <item x="16"/>
        <item x="24"/>
        <item x="36"/>
        <item x="103"/>
        <item x="121"/>
        <item x="1"/>
        <item x="31"/>
        <item x="92"/>
        <item x="40"/>
        <item x="123"/>
        <item x="106"/>
        <item x="39"/>
        <item x="124"/>
        <item x="84"/>
        <item x="54"/>
        <item x="107"/>
        <item x="50"/>
        <item x="85"/>
        <item x="117"/>
        <item x="43"/>
        <item x="91"/>
        <item x="76"/>
        <item x="23"/>
        <item x="45"/>
        <item x="27"/>
        <item x="3"/>
        <item x="137"/>
        <item x="73"/>
        <item x="95"/>
        <item x="72"/>
        <item x="48"/>
        <item x="75"/>
        <item x="101"/>
        <item x="74"/>
        <item x="93"/>
        <item x="83"/>
        <item x="47"/>
        <item x="104"/>
        <item x="66"/>
        <item x="132"/>
        <item x="7"/>
        <item x="8"/>
        <item x="96"/>
        <item x="78"/>
        <item x="138"/>
        <item x="81"/>
        <item x="51"/>
        <item x="116"/>
        <item x="26"/>
        <item x="30"/>
        <item x="15"/>
        <item x="89"/>
        <item x="130"/>
        <item x="120"/>
        <item x="119"/>
        <item x="79"/>
        <item x="21"/>
        <item t="default"/>
      </items>
    </pivotField>
    <pivotField axis="axisRow" compact="0" showAll="0" outline="0">
      <items count="142">
        <item x="0"/>
        <item x="2"/>
        <item x="1"/>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9"/>
        <item x="88"/>
        <item x="90"/>
        <item x="91"/>
        <item x="92"/>
        <item x="111"/>
        <item x="112"/>
        <item x="113"/>
        <item x="114"/>
        <item x="115"/>
        <item x="116"/>
        <item x="117"/>
        <item x="119"/>
        <item x="118"/>
        <item x="120"/>
        <item x="121"/>
        <item x="122"/>
        <item x="123"/>
        <item x="124"/>
        <item x="125"/>
        <item x="126"/>
        <item x="127"/>
        <item x="128"/>
        <item x="129"/>
        <item x="130"/>
        <item x="131"/>
        <item x="132"/>
        <item x="133"/>
        <item x="134"/>
        <item x="135"/>
        <item x="136"/>
        <item x="137"/>
        <item x="138"/>
        <item x="139"/>
        <item x="140"/>
        <item x="93"/>
        <item x="94"/>
        <item x="95"/>
        <item x="96"/>
        <item x="97"/>
        <item x="98"/>
        <item x="99"/>
        <item x="100"/>
        <item x="101"/>
        <item x="104"/>
        <item x="105"/>
        <item x="106"/>
        <item x="102"/>
        <item x="103"/>
        <item x="107"/>
        <item x="108"/>
        <item x="109"/>
        <item x="110"/>
        <item t="default"/>
      </items>
    </pivotField>
  </pivotFields>
  <rowFields count="4">
    <field x="1"/>
    <field x="2"/>
    <field x="10"/>
    <field x="11"/>
  </rowFields>
  <pivotTableStyleInfo name="PivotStyleLight16" showRowHeaders="1" showColHeaders="1" showRowStripes="0" showColStripes="0" showLastColumn="1"/>
</pivotTableDefinition>
</file>

<file path=xl/tables/table1.xml><?xml version="1.0" encoding="utf-8"?>
<table xmlns="http://schemas.openxmlformats.org/spreadsheetml/2006/main" id="1" name="Tabell_Drivkraft_konkretisert" displayName="Tabell_Drivkraft_konkretisert" ref="A1:L145" headerRowCount="1" totalsRowCount="0" totalsRowShown="0">
  <autoFilter ref="A1:L145"/>
  <tableColumns count="12">
    <tableColumn id="1" name="ID"/>
    <tableColumn id="2" name="Drivkraftstype"/>
    <tableColumn id="3" name="Drivkraft"/>
    <tableColumn id="4" name="Kjennetegn"/>
    <tableColumn id="5" name="Konsekvens"/>
    <tableColumn id="6" name="Det skjer (bra)"/>
    <tableColumn id="7" name="Det skjer ikke (bra)"/>
    <tableColumn id="8" name="Det skjer (dårlig)"/>
    <tableColumn id="9" name="Det skjer ikke (dårlig)"/>
    <tableColumn id="10" name="Attributt"/>
    <tableColumn id="11" name="Konkretisert konsekvens"/>
    <tableColumn id="12" name="Vurdering"/>
  </tableColumns>
</table>
</file>

<file path=xl/tables/table2.xml><?xml version="1.0" encoding="utf-8"?>
<table xmlns="http://schemas.openxmlformats.org/spreadsheetml/2006/main" id="2" name="Table1" displayName="Table1" ref="A1:K63" headerRowCount="1" totalsRowCount="0" totalsRowShown="0">
  <autoFilter ref="A1:K63"/>
  <tableColumns count="11">
    <tableColumn id="1" name="ID"/>
    <tableColumn id="2" name="Drivkraftstype"/>
    <tableColumn id="3" name="Drivkraft"/>
    <tableColumn id="4" name="Kjennetegn"/>
    <tableColumn id="5" name="Konsekvens"/>
    <tableColumn id="6" name="Prompt Generell"/>
    <tableColumn id="7" name="Konkretisert konsekvens"/>
    <tableColumn id="8" name="Det skjer (bra)"/>
    <tableColumn id="9" name="Det skjer ikke (bra)"/>
    <tableColumn id="10" name="Det skjer (dårlig)"/>
    <tableColumn id="11" name="Det skjer ikke (dårlig)"/>
  </tableColumns>
</table>
</file>

<file path=xl/worksheets/_rels/sheet1.xml.rels><?xml version="1.0" encoding="UTF-8"?>
<Relationships xmlns="http://schemas.openxmlformats.org/package/2006/relationships"><Relationship Id="rId1" Type="http://schemas.openxmlformats.org/officeDocument/2006/relationships/hyperlink" Target="https://www.digdir.no/innovasjon/hva-pavirker-fremtiden-drivkrefter-endring/3631" TargetMode="External"/>
</Relationships>
</file>

<file path=xl/worksheets/_rels/sheet15.xml.rels><?xml version="1.0" encoding="UTF-8"?>
<Relationships xmlns="http://schemas.openxmlformats.org/package/2006/relationships"><Relationship Id="rId1" Type="http://schemas.openxmlformats.org/officeDocument/2006/relationships/drawing" Target="../drawings/drawing2.xml"/>
</Relationships>
</file>

<file path=xl/worksheets/_rels/sheet2.xml.rels><?xml version="1.0" encoding="UTF-8"?>
<Relationships xmlns="http://schemas.openxmlformats.org/package/2006/relationships"><Relationship Id="rId1" Type="http://schemas.openxmlformats.org/officeDocument/2006/relationships/hyperlink" Target="https://www.verywellmind.com/characteristics-of-creative-people-2795488" TargetMode="External"/><Relationship Id="rId2" Type="http://schemas.openxmlformats.org/officeDocument/2006/relationships/hyperlink" Target="https://www.verywellmind.com/the-psychology-of-procrastination-2795944" TargetMode="External"/><Relationship Id="rId3" Type="http://schemas.openxmlformats.org/officeDocument/2006/relationships/hyperlink" Target="https://www.verywellmind.com/what-is-empathy-2795562" TargetMode="External"/><Relationship Id="rId4"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table" Target="../tables/table2.xml"/>
</Relationships>
</file>

<file path=xl/worksheets/_rels/sheet4.xml.rels><?xml version="1.0" encoding="UTF-8"?>
<Relationships xmlns="http://schemas.openxmlformats.org/package/2006/relationships"><Relationship Id="rId1" Type="http://schemas.openxmlformats.org/officeDocument/2006/relationships/table" Target="../tables/table1.xml"/>
</Relationships>
</file>

<file path=xl/worksheets/_rels/sheet5.xml.rels><?xml version="1.0" encoding="UTF-8"?>
<Relationships xmlns="http://schemas.openxmlformats.org/package/2006/relationships"><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8.88671875" defaultRowHeight="14.25" zeroHeight="false" outlineLevelRow="0" outlineLevelCol="0"/>
  <sheetData>
    <row r="1" customFormat="false" ht="14.25" hidden="false" customHeight="false" outlineLevel="0" collapsed="false">
      <c r="A1" s="1" t="s">
        <v>0</v>
      </c>
      <c r="B1" s="0" t="s">
        <v>1</v>
      </c>
      <c r="C1" s="0" t="s">
        <v>2</v>
      </c>
      <c r="D1" s="0" t="s">
        <v>3</v>
      </c>
    </row>
    <row r="2" customFormat="false" ht="14.25" hidden="false" customHeight="false" outlineLevel="0" collapsed="false">
      <c r="A2" s="1"/>
      <c r="B2" s="0" t="s">
        <v>4</v>
      </c>
      <c r="C2" s="0" t="s">
        <v>5</v>
      </c>
      <c r="D2" s="0" t="s">
        <v>6</v>
      </c>
    </row>
    <row r="3" customFormat="false" ht="14.25" hidden="false" customHeight="false" outlineLevel="0" collapsed="false">
      <c r="B3" s="0" t="s">
        <v>7</v>
      </c>
      <c r="C3" s="2" t="s">
        <v>8</v>
      </c>
      <c r="D3" s="0" t="s">
        <v>9</v>
      </c>
    </row>
    <row r="4" customFormat="false" ht="14.25" hidden="false" customHeight="false" outlineLevel="0" collapsed="false">
      <c r="B4" s="0" t="s">
        <v>10</v>
      </c>
    </row>
  </sheetData>
  <hyperlinks>
    <hyperlink ref="C3" r:id="rId1" display="https://www.digdir.no/innovasjon/hva-pavirker-fremtiden-drivkrefter-endring/3631"/>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625" defaultRowHeight="14.25" zeroHeight="false" outlineLevelRow="0" outlineLevelCol="0"/>
  <sheetData>
    <row r="1" customFormat="false" ht="14.25" hidden="false" customHeight="false" outlineLevel="0" collapsed="false">
      <c r="A1" s="0" t="s">
        <v>776</v>
      </c>
      <c r="B1" s="0" t="s">
        <v>760</v>
      </c>
      <c r="C1" s="0" t="s">
        <v>766</v>
      </c>
      <c r="D1" s="0" t="s">
        <v>768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625" defaultRowHeight="14.25" zeroHeight="false" outlineLevelRow="0" outlineLevelCol="0"/>
  <sheetData>
    <row r="1" customFormat="false" ht="14.25" hidden="false" customHeight="false" outlineLevel="0" collapsed="false">
      <c r="A1" s="0" t="s">
        <v>769</v>
      </c>
      <c r="B1" s="0" t="s">
        <v>764</v>
      </c>
      <c r="C1" s="0" t="s">
        <v>767</v>
      </c>
      <c r="D1" s="0" t="s">
        <v>766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Q26" activeCellId="0" sqref="Q26"/>
    </sheetView>
  </sheetViews>
  <sheetFormatPr defaultColWidth="11.5625" defaultRowHeight="14.25" zeroHeight="false" outlineLevelRow="0" outlineLevelCol="0"/>
  <sheetData>
    <row r="1" customFormat="false" ht="14.25" hidden="false" customHeight="false" outlineLevel="0" collapsed="false">
      <c r="A1" s="0" t="s">
        <v>777</v>
      </c>
      <c r="B1" s="0" t="s">
        <v>769</v>
      </c>
      <c r="C1" s="0" t="s">
        <v>747</v>
      </c>
      <c r="D1" s="0" t="s">
        <v>770</v>
      </c>
      <c r="E1" s="0" t="s">
        <v>771</v>
      </c>
      <c r="F1" s="0" t="s">
        <v>772</v>
      </c>
      <c r="G1" s="0" t="s">
        <v>773</v>
      </c>
      <c r="H1" s="0" t="s">
        <v>774</v>
      </c>
      <c r="I1" s="0" t="s">
        <v>775</v>
      </c>
      <c r="J1" s="0" t="s">
        <v>766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5625" defaultRowHeight="14.25" zeroHeight="false" outlineLevelRow="0" outlineLevelCol="0"/>
  <sheetData>
    <row r="1" customFormat="false" ht="14.25" hidden="false" customHeight="false" outlineLevel="0" collapsed="false">
      <c r="A1" s="0" t="s">
        <v>744</v>
      </c>
      <c r="B1" s="0" t="s">
        <v>743</v>
      </c>
      <c r="C1" s="0" t="s">
        <v>745</v>
      </c>
      <c r="D1" s="0" t="s">
        <v>749</v>
      </c>
      <c r="E1" s="0" t="s">
        <v>753</v>
      </c>
      <c r="F1" s="0" t="s">
        <v>756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625" defaultRowHeight="14.25" zeroHeight="false" outlineLevelRow="0" outlineLevelCol="0"/>
  <cols>
    <col collapsed="false" customWidth="true" hidden="false" outlineLevel="0" max="4" min="4" style="0" width="21.11"/>
  </cols>
  <sheetData>
    <row r="1" customFormat="false" ht="14.25" hidden="false" customHeight="false" outlineLevel="0" collapsed="false">
      <c r="A1" s="0" t="s">
        <v>778</v>
      </c>
      <c r="B1" s="0" t="s">
        <v>779</v>
      </c>
      <c r="C1" s="0" t="s">
        <v>747</v>
      </c>
      <c r="D1" s="52" t="s">
        <v>750</v>
      </c>
      <c r="E1" s="0" t="s">
        <v>754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347"/>
  <sheetViews>
    <sheetView showFormulas="false" showGridLines="true" showRowColHeaders="true" showZeros="true" rightToLeft="false" tabSelected="true" showOutlineSymbols="true" defaultGridColor="true" view="normal" topLeftCell="A224" colorId="64" zoomScale="100" zoomScaleNormal="100" zoomScalePageLayoutView="100" workbookViewId="0">
      <selection pane="topLeft" activeCell="D227" activeCellId="0" sqref="D227"/>
    </sheetView>
  </sheetViews>
  <sheetFormatPr defaultColWidth="8.5625" defaultRowHeight="14.25" zeroHeight="false" outlineLevelRow="0" outlineLevelCol="0"/>
  <cols>
    <col collapsed="false" customWidth="true" hidden="false" outlineLevel="0" max="2" min="2" style="0" width="11.56"/>
    <col collapsed="false" customWidth="true" hidden="false" outlineLevel="0" max="3" min="3" style="0" width="22.44"/>
    <col collapsed="false" customWidth="true" hidden="false" outlineLevel="0" max="4" min="4" style="0" width="21"/>
    <col collapsed="false" customWidth="true" hidden="false" outlineLevel="0" max="5" min="5" style="0" width="22"/>
    <col collapsed="false" customWidth="true" hidden="false" outlineLevel="0" max="6" min="6" style="0" width="28.44"/>
    <col collapsed="false" customWidth="true" hidden="false" outlineLevel="0" max="7" min="7" style="0" width="29.88"/>
    <col collapsed="false" customWidth="true" hidden="false" outlineLevel="0" max="8" min="8" style="0" width="33.56"/>
    <col collapsed="false" customWidth="true" hidden="false" outlineLevel="0" max="9" min="9" style="0" width="16.11"/>
    <col collapsed="false" customWidth="true" hidden="false" outlineLevel="0" max="10" min="10" style="0" width="79.67"/>
  </cols>
  <sheetData>
    <row r="1" customFormat="false" ht="14.25" hidden="false" customHeight="false" outlineLevel="0" collapsed="false">
      <c r="A1" s="12" t="s">
        <v>747</v>
      </c>
      <c r="B1" s="12" t="s">
        <v>742</v>
      </c>
      <c r="C1" s="12" t="s">
        <v>739</v>
      </c>
      <c r="D1" s="12" t="s">
        <v>748</v>
      </c>
      <c r="E1" s="12" t="s">
        <v>751</v>
      </c>
      <c r="F1" s="12" t="s">
        <v>755</v>
      </c>
      <c r="G1" s="12" t="s">
        <v>757</v>
      </c>
      <c r="H1" s="12" t="s">
        <v>759</v>
      </c>
      <c r="I1" s="0" t="s">
        <v>754</v>
      </c>
    </row>
    <row r="2" customFormat="false" ht="14.25" hidden="false" customHeight="false" outlineLevel="0" collapsed="false">
      <c r="A2" s="60" t="n">
        <v>0</v>
      </c>
      <c r="B2" s="60" t="n">
        <v>-1</v>
      </c>
      <c r="C2" s="61" t="s">
        <v>780</v>
      </c>
      <c r="D2" s="61"/>
      <c r="E2" s="62"/>
      <c r="F2" s="62"/>
      <c r="G2" s="62"/>
      <c r="H2" s="62"/>
      <c r="I2" s="63" t="n">
        <v>36526</v>
      </c>
      <c r="J2" s="0" t="str">
        <f aca="false">"big6.push(["&amp;A2&amp;","&amp;B2&amp;",'"&amp;C2&amp;"','"&amp;SUBSTITUTE(D2,"'","\'")&amp;"','"&amp;SUBSTITUTE(E2,"'","\'")&amp;"','"&amp;SUBSTITUTE(F2,"'","\'")&amp;"','"&amp;SUBSTITUTE(G2,"'","\'")&amp;"','"&amp;SUBSTITUTE(H2,"'","\'")&amp;"']);"</f>
        <v>big6.push([0,-1,'Velg test','','','','','']);</v>
      </c>
    </row>
    <row r="3" customFormat="false" ht="14.25" hidden="false" customHeight="false" outlineLevel="0" collapsed="false">
      <c r="A3" s="60" t="n">
        <v>100000</v>
      </c>
      <c r="B3" s="60" t="n">
        <v>0</v>
      </c>
      <c r="C3" s="61" t="s">
        <v>781</v>
      </c>
      <c r="D3" s="61" t="s">
        <v>782</v>
      </c>
      <c r="E3" s="61"/>
      <c r="F3" s="61"/>
      <c r="G3" s="61"/>
      <c r="H3" s="61"/>
      <c r="I3" s="63" t="n">
        <v>36526</v>
      </c>
      <c r="J3" s="0" t="str">
        <f aca="false">"big6.push(["&amp;A3&amp;","&amp;B3&amp;",'"&amp;C3&amp;"','"&amp;SUBSTITUTE(D3,"'","\'")&amp;"','"&amp;SUBSTITUTE(E3,"'","\'")&amp;"','"&amp;SUBSTITUTE(F3,"'","\'")&amp;"','"&amp;SUBSTITUTE(G3,"'","\'")&amp;"','"&amp;SUBSTITUTE(H3,"'","\'")&amp;"']);"</f>
        <v>big6.push([100000,0,'PØSIMJu - Drivkrefter som påvirker offentlig sektor mot 2030 (2023)','Vurdering av drivkreftene kan gjøre det enklere å ta valg og forberede seg.','','','','']);</v>
      </c>
    </row>
    <row r="4" customFormat="false" ht="13.8" hidden="false" customHeight="false" outlineLevel="0" collapsed="false">
      <c r="A4" s="60" t="n">
        <v>110000</v>
      </c>
      <c r="B4" s="60" t="n">
        <v>100000</v>
      </c>
      <c r="C4" s="61" t="s">
        <v>783</v>
      </c>
      <c r="D4" s="61"/>
      <c r="E4" s="61"/>
      <c r="F4" s="61"/>
      <c r="G4" s="61"/>
      <c r="H4" s="61"/>
      <c r="I4" s="63" t="n">
        <v>36526</v>
      </c>
      <c r="J4" s="0" t="str">
        <f aca="false">"big6.push(["&amp;A4&amp;","&amp;B4&amp;",'"&amp;C4&amp;"','"&amp;SUBSTITUTE(D4,"'","\'")&amp;"','"&amp;SUBSTITUTE(E4,"'","\'")&amp;"','"&amp;SUBSTITUTE(F4,"'","\'")&amp;"','"&amp;SUBSTITUTE(G4,"'","\'")&amp;"','"&amp;SUBSTITUTE(H4,"'","\'")&amp;"']);"</f>
        <v>big6.push([110000,100000,'Politiske strømninger','','','','','']);</v>
      </c>
    </row>
    <row r="5" customFormat="false" ht="14.25" hidden="false" customHeight="false" outlineLevel="0" collapsed="false">
      <c r="A5" s="60" t="n">
        <v>111000</v>
      </c>
      <c r="B5" s="60" t="n">
        <v>110000</v>
      </c>
      <c r="C5" s="61" t="s">
        <v>97</v>
      </c>
      <c r="D5" s="61" t="s">
        <v>98</v>
      </c>
      <c r="E5" s="62"/>
      <c r="F5" s="62"/>
      <c r="G5" s="62"/>
      <c r="H5" s="62"/>
      <c r="I5" s="63" t="n">
        <v>36526</v>
      </c>
      <c r="J5" s="0" t="str">
        <f aca="false">"big6.push(["&amp;A5&amp;","&amp;B5&amp;",'"&amp;C5&amp;"','"&amp;SUBSTITUTE(D5,"'","\'")&amp;"','"&amp;SUBSTITUTE(E5,"'","\'")&amp;"','"&amp;SUBSTITUTE(F5,"'","\'")&amp;"','"&amp;SUBSTITUTE(G5,"'","\'")&amp;"','"&amp;SUBSTITUTE(H5,"'","\'")&amp;"']);"</f>
        <v>big6.push([111000,110000,'Politisk polarisering','Demokratisk svekkelse og økte kontraster preger den politiske utviklingen i verden','','','','']);</v>
      </c>
    </row>
    <row r="6" customFormat="false" ht="14.25" hidden="false" customHeight="false" outlineLevel="0" collapsed="false">
      <c r="A6" s="60" t="n">
        <v>111100</v>
      </c>
      <c r="B6" s="60" t="n">
        <v>111000</v>
      </c>
      <c r="C6" s="61" t="s">
        <v>99</v>
      </c>
      <c r="D6" s="62"/>
      <c r="E6" s="62"/>
      <c r="F6" s="62"/>
      <c r="G6" s="62"/>
      <c r="H6" s="62"/>
      <c r="I6" s="63" t="n">
        <v>36526</v>
      </c>
      <c r="J6" s="0" t="str">
        <f aca="false">"big6.push(["&amp;A6&amp;","&amp;B6&amp;",'"&amp;C6&amp;"','"&amp;SUBSTITUTE(D6,"'","\'")&amp;"','"&amp;SUBSTITUTE(E6,"'","\'")&amp;"','"&amp;SUBSTITUTE(F6,"'","\'")&amp;"','"&amp;SUBSTITUTE(G6,"'","\'")&amp;"','"&amp;SUBSTITUTE(H6,"'","\'")&amp;"']);"</f>
        <v>big6.push([111100,111000,'Demokratisk svekkelse internasjonalt','','','','','']);</v>
      </c>
    </row>
    <row r="7" customFormat="false" ht="14.25" hidden="false" customHeight="false" outlineLevel="0" collapsed="false">
      <c r="A7" s="64" t="n">
        <v>111110</v>
      </c>
      <c r="B7" s="64" t="n">
        <v>111100</v>
      </c>
      <c r="C7" s="62"/>
      <c r="D7" s="62" t="s">
        <v>268</v>
      </c>
      <c r="E7" s="62"/>
      <c r="F7" s="62"/>
      <c r="G7" s="62"/>
      <c r="H7" s="62"/>
      <c r="I7" s="63" t="n">
        <v>36526</v>
      </c>
      <c r="J7" s="0" t="str">
        <f aca="false">"big6.push(["&amp;A7&amp;","&amp;B7&amp;",'"&amp;C7&amp;"','"&amp;SUBSTITUTE(D7,"'","\'")&amp;"','"&amp;SUBSTITUTE(E7,"'","\'")&amp;"','"&amp;SUBSTITUTE(F7,"'","\'")&amp;"','"&amp;SUBSTITUTE(G7,"'","\'")&amp;"','"&amp;SUBSTITUTE(H7,"'","\'")&amp;"']);"</f>
        <v>big6.push([111110,111100,'','Andel av verdens befolkning som lever i et velfungerende demokrati har falt med 56 % fra 2008 til 2021, og mer enn 1/3 av verdens befolkning lever i et autoritært regime','','','','']);</v>
      </c>
    </row>
    <row r="8" customFormat="false" ht="14.25" hidden="false" customHeight="false" outlineLevel="0" collapsed="false">
      <c r="A8" s="64" t="n">
        <v>111110</v>
      </c>
      <c r="B8" s="64" t="n">
        <v>111100</v>
      </c>
      <c r="C8" s="61" t="s">
        <v>238</v>
      </c>
      <c r="D8" s="62"/>
      <c r="E8" s="62"/>
      <c r="F8" s="62"/>
      <c r="G8" s="62"/>
      <c r="H8" s="62"/>
      <c r="I8" s="63" t="n">
        <v>36526</v>
      </c>
      <c r="J8" s="0" t="str">
        <f aca="false">"big6.push(["&amp;A8&amp;","&amp;B8&amp;",'"&amp;C8&amp;"','"&amp;SUBSTITUTE(D8,"'","\'")&amp;"','"&amp;SUBSTITUTE(E8,"'","\'")&amp;"','"&amp;SUBSTITUTE(F8,"'","\'")&amp;"','"&amp;SUBSTITUTE(G8,"'","\'")&amp;"','"&amp;SUBSTITUTE(H8,"'","\'")&amp;"']);"</f>
        <v>big6.push([111110,111100,'Klimaomstillingskonkurransen utløser offentlige satsninger','','','','','']);</v>
      </c>
    </row>
    <row r="9" customFormat="false" ht="14.25" hidden="false" customHeight="false" outlineLevel="0" collapsed="false">
      <c r="A9" s="64" t="n">
        <v>111120</v>
      </c>
      <c r="B9" s="64" t="n">
        <v>111100</v>
      </c>
      <c r="C9" s="62"/>
      <c r="D9" s="62" t="s">
        <v>273</v>
      </c>
      <c r="E9" s="62"/>
      <c r="F9" s="62"/>
      <c r="G9" s="62"/>
      <c r="H9" s="62"/>
      <c r="I9" s="63" t="n">
        <v>36526</v>
      </c>
      <c r="J9" s="0" t="str">
        <f aca="false">"big6.push(["&amp;A9&amp;","&amp;B9&amp;",'"&amp;C9&amp;"','"&amp;SUBSTITUTE(D9,"'","\'")&amp;"','"&amp;SUBSTITUTE(E9,"'","\'")&amp;"','"&amp;SUBSTITUTE(F9,"'","\'")&amp;"','"&amp;SUBSTITUTE(G9,"'","\'")&amp;"','"&amp;SUBSTITUTE(H9,"'","\'")&amp;"']);"</f>
        <v>big6.push([111120,111100,'','Pandemien trekkes frem som en av årsakene til at demokratiets stilling i verden ble forverret for 15. år på rad','','','','']);</v>
      </c>
    </row>
    <row r="10" customFormat="false" ht="14.25" hidden="false" customHeight="false" outlineLevel="0" collapsed="false">
      <c r="A10" s="64" t="n">
        <v>111130</v>
      </c>
      <c r="B10" s="64" t="n">
        <v>111100</v>
      </c>
      <c r="C10" s="62"/>
      <c r="D10" s="62" t="s">
        <v>276</v>
      </c>
      <c r="E10" s="62"/>
      <c r="F10" s="62"/>
      <c r="G10" s="62"/>
      <c r="H10" s="62"/>
      <c r="I10" s="63" t="n">
        <v>36526</v>
      </c>
      <c r="J10" s="0" t="str">
        <f aca="false">"big6.push(["&amp;A10&amp;","&amp;B10&amp;",'"&amp;C10&amp;"','"&amp;SUBSTITUTE(D10,"'","\'")&amp;"','"&amp;SUBSTITUTE(E10,"'","\'")&amp;"','"&amp;SUBSTITUTE(F10,"'","\'")&amp;"','"&amp;SUBSTITUTE(G10,"'","\'")&amp;"','"&amp;SUBSTITUTE(H10,"'","\'")&amp;"']);"</f>
        <v>big6.push([111130,111100,'','Nye målemetoder, muliggjort av rikere datagrunnlag, avdekker sterkere polarisering i nordiske land enn tidligere antatt','','','','']);</v>
      </c>
    </row>
    <row r="11" customFormat="false" ht="14.25" hidden="false" customHeight="false" outlineLevel="0" collapsed="false">
      <c r="A11" s="64" t="n">
        <v>111140</v>
      </c>
      <c r="B11" s="64" t="n">
        <v>111100</v>
      </c>
      <c r="C11" s="62"/>
      <c r="D11" s="62" t="s">
        <v>279</v>
      </c>
      <c r="E11" s="62"/>
      <c r="F11" s="62"/>
      <c r="G11" s="62"/>
      <c r="H11" s="62"/>
      <c r="I11" s="63" t="n">
        <v>36526</v>
      </c>
      <c r="J11" s="0" t="str">
        <f aca="false">"big6.push(["&amp;A11&amp;","&amp;B11&amp;",'"&amp;C11&amp;"','"&amp;SUBSTITUTE(D11,"'","\'")&amp;"','"&amp;SUBSTITUTE(E11,"'","\'")&amp;"','"&amp;SUBSTITUTE(F11,"'","\'")&amp;"','"&amp;SUBSTITUTE(G11,"'","\'")&amp;"','"&amp;SUBSTITUTE(H11,"'","\'")&amp;"']);"</f>
        <v>big6.push([111140,111100,'','Angrep på Kongressen i USA omtales som et så nært kuppforsøk som landet har sett av tidligere politisjef i Washington','','','','']);</v>
      </c>
    </row>
    <row r="12" customFormat="false" ht="14.25" hidden="false" customHeight="false" outlineLevel="0" collapsed="false">
      <c r="A12" s="60" t="n">
        <v>111200</v>
      </c>
      <c r="B12" s="60" t="n">
        <v>111000</v>
      </c>
      <c r="C12" s="61" t="s">
        <v>105</v>
      </c>
      <c r="D12" s="62"/>
      <c r="E12" s="62"/>
      <c r="F12" s="62"/>
      <c r="G12" s="62"/>
      <c r="H12" s="62"/>
      <c r="I12" s="63" t="n">
        <v>36526</v>
      </c>
      <c r="J12" s="0" t="str">
        <f aca="false">"big6.push(["&amp;A12&amp;","&amp;B12&amp;",'"&amp;C12&amp;"','"&amp;SUBSTITUTE(D12,"'","\'")&amp;"','"&amp;SUBSTITUTE(E12,"'","\'")&amp;"','"&amp;SUBSTITUTE(F12,"'","\'")&amp;"','"&amp;SUBSTITUTE(G12,"'","\'")&amp;"','"&amp;SUBSTITUTE(H12,"'","\'")&amp;"']);"</f>
        <v>big6.push([111200,111000,'Statlig suverenitet blir truet','','','','','']);</v>
      </c>
    </row>
    <row r="13" customFormat="false" ht="14.25" hidden="false" customHeight="false" outlineLevel="0" collapsed="false">
      <c r="A13" s="64" t="n">
        <v>111210</v>
      </c>
      <c r="B13" s="64" t="n">
        <v>111200</v>
      </c>
      <c r="C13" s="62"/>
      <c r="D13" s="62" t="s">
        <v>283</v>
      </c>
      <c r="E13" s="62"/>
      <c r="F13" s="62"/>
      <c r="G13" s="62"/>
      <c r="H13" s="62"/>
      <c r="I13" s="63" t="n">
        <v>36526</v>
      </c>
      <c r="J13" s="0" t="str">
        <f aca="false">"big6.push(["&amp;A13&amp;","&amp;B13&amp;",'"&amp;C13&amp;"','"&amp;SUBSTITUTE(D13,"'","\'")&amp;"','"&amp;SUBSTITUTE(E13,"'","\'")&amp;"','"&amp;SUBSTITUTE(F13,"'","\'")&amp;"','"&amp;SUBSTITUTE(G13,"'","\'")&amp;"','"&amp;SUBSTITUTE(H13,"'","\'")&amp;"']);"</f>
        <v>big6.push([111210,111200,'','Russland angrep nabolandet Ukraina 24. februar, med over 11 000 sivile drepte og sårede så langt i krigen2','','','','']);</v>
      </c>
    </row>
    <row r="14" customFormat="false" ht="14.25" hidden="false" customHeight="false" outlineLevel="0" collapsed="false">
      <c r="A14" s="64" t="n">
        <v>111210</v>
      </c>
      <c r="B14" s="64" t="n">
        <v>111200</v>
      </c>
      <c r="C14" s="62" t="s">
        <v>784</v>
      </c>
      <c r="D14" s="62"/>
      <c r="E14" s="62"/>
      <c r="F14" s="62"/>
      <c r="G14" s="62"/>
      <c r="H14" s="62"/>
      <c r="I14" s="63" t="n">
        <v>36526</v>
      </c>
      <c r="J14" s="0" t="str">
        <f aca="false">"big6.push(["&amp;A14&amp;","&amp;B14&amp;",'"&amp;C14&amp;"','"&amp;SUBSTITUTE(D14,"'","\'")&amp;"','"&amp;SUBSTITUTE(E14,"'","\'")&amp;"','"&amp;SUBSTITUTE(F14,"'","\'")&amp;"','"&amp;SUBSTITUTE(G14,"'","\'")&amp;"','"&amp;SUBSTITUTE(H14,"'","\'")&amp;"']);"</f>
        <v>big6.push([111210,111200,' Mediene har blitt mer opptatt av personer enn av sakene','','','','','']);</v>
      </c>
    </row>
    <row r="15" customFormat="false" ht="14.25" hidden="false" customHeight="false" outlineLevel="0" collapsed="false">
      <c r="A15" s="64" t="n">
        <v>111220</v>
      </c>
      <c r="B15" s="64" t="n">
        <v>111200</v>
      </c>
      <c r="C15" s="62"/>
      <c r="D15" s="62" t="s">
        <v>285</v>
      </c>
      <c r="E15" s="62"/>
      <c r="F15" s="62"/>
      <c r="G15" s="62"/>
      <c r="H15" s="62"/>
      <c r="I15" s="63" t="n">
        <v>36526</v>
      </c>
      <c r="J15" s="0" t="str">
        <f aca="false">"big6.push(["&amp;A15&amp;","&amp;B15&amp;",'"&amp;C15&amp;"','"&amp;SUBSTITUTE(D15,"'","\'")&amp;"','"&amp;SUBSTITUTE(E15,"'","\'")&amp;"','"&amp;SUBSTITUTE(F15,"'","\'")&amp;"','"&amp;SUBSTITUTE(G15,"'","\'")&amp;"','"&amp;SUBSTITUTE(H15,"'","\'")&amp;"']);"</f>
        <v>big6.push([111220,111200,'','Økt polarisering også i norsk politikk','','','','']);</v>
      </c>
    </row>
    <row r="16" customFormat="false" ht="14.25" hidden="false" customHeight="false" outlineLevel="0" collapsed="false">
      <c r="A16" s="64" t="n">
        <v>111230</v>
      </c>
      <c r="B16" s="64" t="n">
        <v>111200</v>
      </c>
      <c r="C16" s="62"/>
      <c r="D16" s="62" t="s">
        <v>287</v>
      </c>
      <c r="E16" s="62"/>
      <c r="F16" s="62"/>
      <c r="G16" s="62"/>
      <c r="H16" s="62"/>
      <c r="I16" s="63" t="n">
        <v>36526</v>
      </c>
      <c r="J16" s="0" t="str">
        <f aca="false">"big6.push(["&amp;A16&amp;","&amp;B16&amp;",'"&amp;C16&amp;"','"&amp;SUBSTITUTE(D16,"'","\'")&amp;"','"&amp;SUBSTITUTE(E16,"'","\'")&amp;"','"&amp;SUBSTITUTE(F16,"'","\'")&amp;"','"&amp;SUBSTITUTE(G16,"'","\'")&amp;"','"&amp;SUBSTITUTE(H16,"'","\'")&amp;"']);"</f>
        <v>big6.push([111230,111200,'','Andel velgere som misliker politiske partier har økt med 22 % fra 2013- 2017','','','','']);</v>
      </c>
    </row>
    <row r="17" customFormat="false" ht="14.25" hidden="false" customHeight="false" outlineLevel="0" collapsed="false">
      <c r="A17" s="60" t="n">
        <v>111300</v>
      </c>
      <c r="B17" s="60" t="n">
        <v>111000</v>
      </c>
      <c r="C17" s="61" t="s">
        <v>108</v>
      </c>
      <c r="D17" s="62"/>
      <c r="E17" s="62"/>
      <c r="F17" s="62"/>
      <c r="G17" s="62"/>
      <c r="H17" s="62"/>
      <c r="I17" s="63" t="n">
        <v>36526</v>
      </c>
      <c r="J17" s="0" t="str">
        <f aca="false">"big6.push(["&amp;A17&amp;","&amp;B17&amp;",'"&amp;C17&amp;"','"&amp;SUBSTITUTE(D17,"'","\'")&amp;"','"&amp;SUBSTITUTE(E17,"'","\'")&amp;"','"&amp;SUBSTITUTE(F17,"'","\'")&amp;"','"&amp;SUBSTITUTE(G17,"'","\'")&amp;"','"&amp;SUBSTITUTE(H17,"'","\'")&amp;"']);"</f>
        <v>big6.push([111300,111000,'Fremvekst av ekkokamre','','','','','']);</v>
      </c>
    </row>
    <row r="18" customFormat="false" ht="14.25" hidden="false" customHeight="false" outlineLevel="0" collapsed="false">
      <c r="A18" s="64" t="n">
        <v>111310</v>
      </c>
      <c r="B18" s="64" t="n">
        <v>111300</v>
      </c>
      <c r="C18" s="62"/>
      <c r="D18" s="62" t="s">
        <v>289</v>
      </c>
      <c r="E18" s="62"/>
      <c r="F18" s="62"/>
      <c r="G18" s="62"/>
      <c r="H18" s="62"/>
      <c r="I18" s="63" t="n">
        <v>36526</v>
      </c>
      <c r="J18" s="0" t="str">
        <f aca="false">"big6.push(["&amp;A18&amp;","&amp;B18&amp;",'"&amp;C18&amp;"','"&amp;SUBSTITUTE(D18,"'","\'")&amp;"','"&amp;SUBSTITUTE(E18,"'","\'")&amp;"','"&amp;SUBSTITUTE(F18,"'","\'")&amp;"','"&amp;SUBSTITUTE(G18,"'","\'")&amp;"','"&amp;SUBSTITUTE(H18,"'","\'")&amp;"']);"</f>
        <v>big6.push([111310,111300,'','Desinformasjon kan bidra til økende polarisering og politikerforakt','','','','']);</v>
      </c>
    </row>
    <row r="19" customFormat="false" ht="14.25" hidden="false" customHeight="false" outlineLevel="0" collapsed="false">
      <c r="A19" s="64" t="n">
        <v>111310</v>
      </c>
      <c r="B19" s="64" t="n">
        <v>111300</v>
      </c>
      <c r="C19" s="62" t="s">
        <v>785</v>
      </c>
      <c r="D19" s="62"/>
      <c r="E19" s="62"/>
      <c r="F19" s="62"/>
      <c r="G19" s="62"/>
      <c r="H19" s="62"/>
      <c r="I19" s="63" t="n">
        <v>36526</v>
      </c>
      <c r="J19" s="0" t="str">
        <f aca="false">"big6.push(["&amp;A19&amp;","&amp;B19&amp;",'"&amp;C19&amp;"','"&amp;SUBSTITUTE(D19,"'","\'")&amp;"','"&amp;SUBSTITUTE(E19,"'","\'")&amp;"','"&amp;SUBSTITUTE(F19,"'","\'")&amp;"','"&amp;SUBSTITUTE(G19,"'","\'")&amp;"','"&amp;SUBSTITUTE(H19,"'","\'")&amp;"']);"</f>
        <v>big6.push([111310,111300,' 8 av 10 norske politikere har vært utsatt for trusler og hat','','','','','']);</v>
      </c>
    </row>
    <row r="20" customFormat="false" ht="14.25" hidden="false" customHeight="false" outlineLevel="0" collapsed="false">
      <c r="A20" s="64" t="n">
        <v>111320</v>
      </c>
      <c r="B20" s="64" t="n">
        <v>111300</v>
      </c>
      <c r="C20" s="62"/>
      <c r="D20" s="62" t="s">
        <v>291</v>
      </c>
      <c r="E20" s="62"/>
      <c r="F20" s="62"/>
      <c r="G20" s="62"/>
      <c r="H20" s="62"/>
      <c r="I20" s="63" t="n">
        <v>36526</v>
      </c>
      <c r="J20" s="0" t="str">
        <f aca="false">"big6.push(["&amp;A20&amp;","&amp;B20&amp;",'"&amp;C20&amp;"','"&amp;SUBSTITUTE(D20,"'","\'")&amp;"','"&amp;SUBSTITUTE(E20,"'","\'")&amp;"','"&amp;SUBSTITUTE(F20,"'","\'")&amp;"','"&amp;SUBSTITUTE(G20,"'","\'")&amp;"','"&amp;SUBSTITUTE(H20,"'","\'")&amp;"']);"</f>
        <v>big6.push([111320,111300,'','EU har forsøkt å presse frem mer åpenhet fra teknologigiganter som Facebook og Google, samt ber dem håndtere falske profiler og «bots»','','','','']);</v>
      </c>
    </row>
    <row r="21" customFormat="false" ht="14.25" hidden="false" customHeight="false" outlineLevel="0" collapsed="false">
      <c r="A21" s="64" t="n">
        <v>111320</v>
      </c>
      <c r="B21" s="64" t="n">
        <v>111300</v>
      </c>
      <c r="C21" s="62" t="s">
        <v>786</v>
      </c>
      <c r="D21" s="62"/>
      <c r="E21" s="62"/>
      <c r="F21" s="62"/>
      <c r="G21" s="62"/>
      <c r="H21" s="62"/>
      <c r="I21" s="63" t="n">
        <v>36526</v>
      </c>
      <c r="J21" s="0" t="str">
        <f aca="false">"big6.push(["&amp;A21&amp;","&amp;B21&amp;",'"&amp;C21&amp;"','"&amp;SUBSTITUTE(D21,"'","\'")&amp;"','"&amp;SUBSTITUTE(E21,"'","\'")&amp;"','"&amp;SUBSTITUTE(F21,"'","\'")&amp;"','"&amp;SUBSTITUTE(G21,"'","\'")&amp;"','"&amp;SUBSTITUTE(H21,"'","\'")&amp;"']);"</f>
        <v>big6.push([111320,111300,' Oppmerksomhet i media får følger','','','','','']);</v>
      </c>
    </row>
    <row r="22" customFormat="false" ht="14.25" hidden="false" customHeight="false" outlineLevel="0" collapsed="false">
      <c r="A22" s="60" t="n">
        <v>112000</v>
      </c>
      <c r="B22" s="60" t="n">
        <v>110000</v>
      </c>
      <c r="C22" s="65" t="s">
        <v>110</v>
      </c>
      <c r="D22" s="61" t="s">
        <v>111</v>
      </c>
      <c r="E22" s="62"/>
      <c r="F22" s="62"/>
      <c r="G22" s="62"/>
      <c r="H22" s="62"/>
      <c r="I22" s="63" t="n">
        <v>36526</v>
      </c>
      <c r="J22" s="0" t="str">
        <f aca="false">"big6.push(["&amp;A22&amp;","&amp;B22&amp;",'"&amp;C22&amp;"','"&amp;SUBSTITUTE(D22,"'","\'")&amp;"','"&amp;SUBSTITUTE(E22,"'","\'")&amp;"','"&amp;SUBSTITUTE(F22,"'","\'")&amp;"','"&amp;SUBSTITUTE(G22,"'","\'")&amp;"','"&amp;SUBSTITUTE(H22,"'","\'")&amp;"']);"</f>
        <v>big6.push([112000,110000,'Krav til politisk responstid','Kortsiktighet vinner over langsiktighet når agendaen settes av medier og digital kommunikasjon med befolkningen','','','','']);</v>
      </c>
    </row>
    <row r="23" customFormat="false" ht="14.25" hidden="false" customHeight="false" outlineLevel="0" collapsed="false">
      <c r="A23" s="60" t="n">
        <v>112100</v>
      </c>
      <c r="B23" s="60" t="n">
        <v>112000</v>
      </c>
      <c r="C23" s="61" t="s">
        <v>112</v>
      </c>
      <c r="D23" s="62"/>
      <c r="E23" s="62"/>
      <c r="F23" s="62"/>
      <c r="G23" s="62"/>
      <c r="H23" s="62"/>
      <c r="I23" s="63" t="n">
        <v>36526</v>
      </c>
      <c r="J23" s="0" t="str">
        <f aca="false">"big6.push(["&amp;A23&amp;","&amp;B23&amp;",'"&amp;C23&amp;"','"&amp;SUBSTITUTE(D23,"'","\'")&amp;"','"&amp;SUBSTITUTE(E23,"'","\'")&amp;"','"&amp;SUBSTITUTE(F23,"'","\'")&amp;"','"&amp;SUBSTITUTE(G23,"'","\'")&amp;"','"&amp;SUBSTITUTE(H23,"'","\'")&amp;"']);"</f>
        <v>big6.push([112100,112000,'Mediene setter den politiske dagsorden','','','','','']);</v>
      </c>
    </row>
    <row r="24" customFormat="false" ht="13.5" hidden="false" customHeight="true" outlineLevel="0" collapsed="false">
      <c r="A24" s="60" t="n">
        <v>112200</v>
      </c>
      <c r="B24" s="60" t="n">
        <v>112000</v>
      </c>
      <c r="C24" s="61" t="s">
        <v>114</v>
      </c>
      <c r="D24" s="62"/>
      <c r="E24" s="62"/>
      <c r="F24" s="62"/>
      <c r="G24" s="62"/>
      <c r="H24" s="62"/>
      <c r="I24" s="63" t="n">
        <v>36526</v>
      </c>
      <c r="J24" s="0" t="str">
        <f aca="false">"big6.push(["&amp;A24&amp;","&amp;B24&amp;",'"&amp;C24&amp;"','"&amp;SUBSTITUTE(D24,"'","\'")&amp;"','"&amp;SUBSTITUTE(E24,"'","\'")&amp;"','"&amp;SUBSTITUTE(F24,"'","\'")&amp;"','"&amp;SUBSTITUTE(G24,"'","\'")&amp;"','"&amp;SUBSTITUTE(H24,"'","\'")&amp;"']);"</f>
        <v>big6.push([112200,112000,'Medieinnholdet må tilpasses for å fange oppmerksomhet','','','','','']);</v>
      </c>
    </row>
    <row r="25" customFormat="false" ht="14.25" hidden="false" customHeight="false" outlineLevel="0" collapsed="false">
      <c r="A25" s="64" t="n">
        <v>112210</v>
      </c>
      <c r="B25" s="64" t="n">
        <v>112200</v>
      </c>
      <c r="C25" s="62" t="s">
        <v>787</v>
      </c>
      <c r="D25" s="62"/>
      <c r="E25" s="62"/>
      <c r="F25" s="62"/>
      <c r="G25" s="62"/>
      <c r="H25" s="62"/>
      <c r="I25" s="63" t="n">
        <v>36526</v>
      </c>
      <c r="J25" s="0" t="str">
        <f aca="false">"big6.push(["&amp;A25&amp;","&amp;B25&amp;",'"&amp;C25&amp;"','"&amp;SUBSTITUTE(D25,"'","\'")&amp;"','"&amp;SUBSTITUTE(E25,"'","\'")&amp;"','"&amp;SUBSTITUTE(F25,"'","\'")&amp;"','"&amp;SUBSTITUTE(G25,"'","\'")&amp;"','"&amp;SUBSTITUTE(H25,"'","\'")&amp;"']);"</f>
        <v>big6.push([112210,112200,' Unge har i økende grad sin oppmerksomhet på nett','','','','','']);</v>
      </c>
    </row>
    <row r="26" customFormat="false" ht="14.25" hidden="false" customHeight="false" outlineLevel="0" collapsed="false">
      <c r="A26" s="64" t="n">
        <v>112220</v>
      </c>
      <c r="B26" s="64" t="n">
        <v>112200</v>
      </c>
      <c r="C26" s="62" t="s">
        <v>788</v>
      </c>
      <c r="D26" s="62"/>
      <c r="E26" s="62"/>
      <c r="F26" s="62"/>
      <c r="G26" s="62"/>
      <c r="H26" s="62"/>
      <c r="I26" s="63" t="n">
        <v>36526</v>
      </c>
      <c r="J26" s="0" t="str">
        <f aca="false">"big6.push(["&amp;A26&amp;","&amp;B26&amp;",'"&amp;C26&amp;"','"&amp;SUBSTITUTE(D26,"'","\'")&amp;"','"&amp;SUBSTITUTE(E26,"'","\'")&amp;"','"&amp;SUBSTITUTE(F26,"'","\'")&amp;"','"&amp;SUBSTITUTE(G26,"'","\'")&amp;"','"&amp;SUBSTITUTE(H26,"'","\'")&amp;"']);"</f>
        <v>big6.push([112220,112200,' Digitale medier blir en viktigere kilde til nyheter','','','','','']);</v>
      </c>
    </row>
    <row r="27" customFormat="false" ht="14.25" hidden="false" customHeight="false" outlineLevel="0" collapsed="false">
      <c r="A27" s="64" t="n">
        <v>112230</v>
      </c>
      <c r="B27" s="64" t="n">
        <v>112200</v>
      </c>
      <c r="C27" s="62" t="s">
        <v>789</v>
      </c>
      <c r="D27" s="62"/>
      <c r="E27" s="62"/>
      <c r="F27" s="62"/>
      <c r="G27" s="62"/>
      <c r="H27" s="62"/>
      <c r="I27" s="63" t="n">
        <v>36526</v>
      </c>
      <c r="J27" s="0" t="str">
        <f aca="false">"big6.push(["&amp;A27&amp;","&amp;B27&amp;",'"&amp;C27&amp;"','"&amp;SUBSTITUTE(D27,"'","\'")&amp;"','"&amp;SUBSTITUTE(E27,"'","\'")&amp;"','"&amp;SUBSTITUTE(F27,"'","\'")&amp;"','"&amp;SUBSTITUTE(G27,"'","\'")&amp;"','"&amp;SUBSTITUTE(H27,"'","\'")&amp;"']);"</f>
        <v>big6.push([112230,112200,' Politikerne bygger merkevare i sosiale medier. Gir rom for dialog, ikke bare enveisformidling','','','','','']);</v>
      </c>
    </row>
    <row r="28" customFormat="false" ht="14.25" hidden="false" customHeight="false" outlineLevel="0" collapsed="false">
      <c r="A28" s="64" t="n">
        <v>112240</v>
      </c>
      <c r="B28" s="64" t="n">
        <v>112200</v>
      </c>
      <c r="C28" s="62" t="s">
        <v>790</v>
      </c>
      <c r="D28" s="62"/>
      <c r="E28" s="62"/>
      <c r="F28" s="62"/>
      <c r="G28" s="62"/>
      <c r="H28" s="62"/>
      <c r="I28" s="63" t="n">
        <v>36526</v>
      </c>
      <c r="J28" s="0" t="str">
        <f aca="false">"big6.push(["&amp;A28&amp;","&amp;B28&amp;",'"&amp;C28&amp;"','"&amp;SUBSTITUTE(D28,"'","\'")&amp;"','"&amp;SUBSTITUTE(E28,"'","\'")&amp;"','"&amp;SUBSTITUTE(F28,"'","\'")&amp;"','"&amp;SUBSTITUTE(G28,"'","\'")&amp;"','"&amp;SUBSTITUTE(H28,"'","\'")&amp;"']);"</f>
        <v>big6.push([112240,112200,' Sosiale medier og digitale verktøy har endret hvordan politisk påvirkning og valgkamper gjennomføres','','','','','']);</v>
      </c>
    </row>
    <row r="29" customFormat="false" ht="14.25" hidden="false" customHeight="false" outlineLevel="0" collapsed="false">
      <c r="A29" s="60" t="n">
        <v>112300</v>
      </c>
      <c r="B29" s="60" t="n">
        <v>112000</v>
      </c>
      <c r="C29" s="61" t="s">
        <v>116</v>
      </c>
      <c r="D29" s="62"/>
      <c r="E29" s="62"/>
      <c r="F29" s="62"/>
      <c r="G29" s="62"/>
      <c r="H29" s="62"/>
      <c r="I29" s="63" t="n">
        <v>36526</v>
      </c>
      <c r="J29" s="0" t="str">
        <f aca="false">"big6.push(["&amp;A29&amp;","&amp;B29&amp;",'"&amp;C29&amp;"','"&amp;SUBSTITUTE(D29,"'","\'")&amp;"','"&amp;SUBSTITUTE(E29,"'","\'")&amp;"','"&amp;SUBSTITUTE(F29,"'","\'")&amp;"','"&amp;SUBSTITUTE(G29,"'","\'")&amp;"','"&amp;SUBSTITUTE(H29,"'","\'")&amp;"']);"</f>
        <v>big6.push([112300,112000,'Departementene opplever økt mediepress','','','','','']);</v>
      </c>
    </row>
    <row r="30" customFormat="false" ht="14.25" hidden="false" customHeight="false" outlineLevel="0" collapsed="false">
      <c r="A30" s="64" t="n">
        <v>112310</v>
      </c>
      <c r="B30" s="64" t="n">
        <v>112300</v>
      </c>
      <c r="C30" s="62" t="s">
        <v>791</v>
      </c>
      <c r="D30" s="62"/>
      <c r="E30" s="62"/>
      <c r="F30" s="62"/>
      <c r="G30" s="62"/>
      <c r="H30" s="62"/>
      <c r="I30" s="63" t="n">
        <v>36526</v>
      </c>
      <c r="J30" s="0" t="str">
        <f aca="false">"big6.push(["&amp;A30&amp;","&amp;B30&amp;",'"&amp;C30&amp;"','"&amp;SUBSTITUTE(D30,"'","\'")&amp;"','"&amp;SUBSTITUTE(E30,"'","\'")&amp;"','"&amp;SUBSTITUTE(F30,"'","\'")&amp;"','"&amp;SUBSTITUTE(G30,"'","\'")&amp;"','"&amp;SUBSTITUTE(H30,"'","\'")&amp;"']);"</f>
        <v>big6.push([112310,112300,' Stor vekst i antallet henvendelser fra media til departementene','','','','','']);</v>
      </c>
    </row>
    <row r="31" customFormat="false" ht="14.25" hidden="false" customHeight="false" outlineLevel="0" collapsed="false">
      <c r="A31" s="64" t="n">
        <v>112310</v>
      </c>
      <c r="B31" s="64" t="n">
        <v>112300</v>
      </c>
      <c r="C31" s="62" t="s">
        <v>792</v>
      </c>
      <c r="D31" s="62"/>
      <c r="E31" s="62"/>
      <c r="F31" s="62"/>
      <c r="G31" s="62"/>
      <c r="H31" s="62"/>
      <c r="I31" s="63" t="n">
        <v>36526</v>
      </c>
      <c r="J31" s="0" t="str">
        <f aca="false">"big6.push(["&amp;A31&amp;","&amp;B31&amp;",'"&amp;C31&amp;"','"&amp;SUBSTITUTE(D31,"'","\'")&amp;"','"&amp;SUBSTITUTE(E31,"'","\'")&amp;"','"&amp;SUBSTITUTE(F31,"'","\'")&amp;"','"&amp;SUBSTITUTE(G31,"'","\'")&amp;"','"&amp;SUBSTITUTE(H31,"'","\'")&amp;"']);"</f>
        <v>big6.push([112310,112300,' Sterk vektlegging av sekretariatsfunksjonen for politisk ledelse','','','','','']);</v>
      </c>
    </row>
    <row r="32" customFormat="false" ht="14.25" hidden="false" customHeight="false" outlineLevel="0" collapsed="false">
      <c r="A32" s="64" t="n">
        <v>112320</v>
      </c>
      <c r="B32" s="64" t="n">
        <v>112300</v>
      </c>
      <c r="C32" s="62" t="s">
        <v>793</v>
      </c>
      <c r="D32" s="62"/>
      <c r="E32" s="62"/>
      <c r="F32" s="62"/>
      <c r="G32" s="62"/>
      <c r="H32" s="62"/>
      <c r="I32" s="63" t="n">
        <v>36526</v>
      </c>
      <c r="J32" s="0" t="str">
        <f aca="false">"big6.push(["&amp;A32&amp;","&amp;B32&amp;",'"&amp;C32&amp;"','"&amp;SUBSTITUTE(D32,"'","\'")&amp;"','"&amp;SUBSTITUTE(E32,"'","\'")&amp;"','"&amp;SUBSTITUTE(F32,"'","\'")&amp;"','"&amp;SUBSTITUTE(G32,"'","\'")&amp;"','"&amp;SUBSTITUTE(H32,"'","\'")&amp;"']);"</f>
        <v>big6.push([112320,112300,' 6 av 10 departementsansatte sier at mediepress har påvirket beslutningsprosesser i eget departement','','','','','']);</v>
      </c>
    </row>
    <row r="33" customFormat="false" ht="14.25" hidden="false" customHeight="false" outlineLevel="0" collapsed="false">
      <c r="A33" s="64" t="n">
        <v>112320</v>
      </c>
      <c r="B33" s="64" t="n">
        <v>112300</v>
      </c>
      <c r="C33" s="62" t="s">
        <v>794</v>
      </c>
      <c r="D33" s="62"/>
      <c r="E33" s="62"/>
      <c r="F33" s="62"/>
      <c r="G33" s="62"/>
      <c r="H33" s="62"/>
      <c r="I33" s="63" t="n">
        <v>36526</v>
      </c>
      <c r="J33" s="0" t="str">
        <f aca="false">"big6.push(["&amp;A33&amp;","&amp;B33&amp;",'"&amp;C33&amp;"','"&amp;SUBSTITUTE(D33,"'","\'")&amp;"','"&amp;SUBSTITUTE(E33,"'","\'")&amp;"','"&amp;SUBSTITUTE(F33,"'","\'")&amp;"','"&amp;SUBSTITUTE(G33,"'","\'")&amp;"','"&amp;SUBSTITUTE(H33,"'","\'")&amp;"']);"</f>
        <v>big6.push([112320,112300,' Kortsiktige hensyn fortrenger den helhetlige og langsiktige politikkutviklingen og styringen','','','','','']);</v>
      </c>
    </row>
    <row r="34" customFormat="false" ht="14.25" hidden="false" customHeight="false" outlineLevel="0" collapsed="false">
      <c r="A34" s="60" t="n">
        <v>113000</v>
      </c>
      <c r="B34" s="60" t="n">
        <v>110000</v>
      </c>
      <c r="C34" s="61" t="s">
        <v>118</v>
      </c>
      <c r="D34" s="61" t="s">
        <v>119</v>
      </c>
      <c r="E34" s="62"/>
      <c r="F34" s="62"/>
      <c r="G34" s="62"/>
      <c r="H34" s="62"/>
      <c r="I34" s="63" t="n">
        <v>36526</v>
      </c>
      <c r="J34" s="0" t="str">
        <f aca="false">"big6.push(["&amp;A34&amp;","&amp;B34&amp;",'"&amp;C34&amp;"','"&amp;SUBSTITUTE(D34,"'","\'")&amp;"','"&amp;SUBSTITUTE(E34,"'","\'")&amp;"','"&amp;SUBSTITUTE(F34,"'","\'")&amp;"','"&amp;SUBSTITUTE(G34,"'","\'")&amp;"','"&amp;SUBSTITUTE(H34,"'","\'")&amp;"']);"</f>
        <v>big6.push([113000,110000,'Innovasjon blir viktigere','Offentlig sektor er under press. Innovasjon er ikke lenger en opsjon, men en nødvendighet for å møte utfordringene','','','','']);</v>
      </c>
    </row>
    <row r="35" customFormat="false" ht="14.25" hidden="false" customHeight="false" outlineLevel="0" collapsed="false">
      <c r="A35" s="60" t="n">
        <v>113100</v>
      </c>
      <c r="B35" s="60" t="n">
        <v>113000</v>
      </c>
      <c r="C35" s="61" t="s">
        <v>120</v>
      </c>
      <c r="D35" s="62"/>
      <c r="E35" s="62"/>
      <c r="F35" s="62"/>
      <c r="G35" s="62"/>
      <c r="H35" s="62"/>
      <c r="I35" s="63" t="n">
        <v>36526</v>
      </c>
      <c r="J35" s="0" t="str">
        <f aca="false">"big6.push(["&amp;A35&amp;","&amp;B35&amp;",'"&amp;C35&amp;"','"&amp;SUBSTITUTE(D35,"'","\'")&amp;"','"&amp;SUBSTITUTE(E35,"'","\'")&amp;"','"&amp;SUBSTITUTE(F35,"'","\'")&amp;"','"&amp;SUBSTITUTE(G35,"'","\'")&amp;"','"&amp;SUBSTITUTE(H35,"'","\'")&amp;"']);"</f>
        <v>big6.push([113100,113000,'Norge har et godt utgangspunkt og satser på innovasjon','','','','','']);</v>
      </c>
    </row>
    <row r="36" customFormat="false" ht="14.25" hidden="false" customHeight="false" outlineLevel="0" collapsed="false">
      <c r="A36" s="64" t="n">
        <v>113110</v>
      </c>
      <c r="B36" s="64" t="n">
        <v>113100</v>
      </c>
      <c r="C36" s="62" t="s">
        <v>795</v>
      </c>
      <c r="D36" s="62"/>
      <c r="E36" s="62"/>
      <c r="F36" s="62"/>
      <c r="G36" s="62"/>
      <c r="H36" s="62"/>
      <c r="I36" s="63" t="n">
        <v>36526</v>
      </c>
      <c r="J36" s="0" t="str">
        <f aca="false">"big6.push(["&amp;A36&amp;","&amp;B36&amp;",'"&amp;C36&amp;"','"&amp;SUBSTITUTE(D36,"'","\'")&amp;"','"&amp;SUBSTITUTE(E36,"'","\'")&amp;"','"&amp;SUBSTITUTE(F36,"'","\'")&amp;"','"&amp;SUBSTITUTE(G36,"'","\'")&amp;"','"&amp;SUBSTITUTE(H36,"'","\'")&amp;"']);"</f>
        <v>big6.push([113110,113100,' Gode grunndataregistre, godt utbygd digital infrastruktur og høy digital kompetanse i befolkningen','','','','','']);</v>
      </c>
    </row>
    <row r="37" customFormat="false" ht="14.25" hidden="false" customHeight="false" outlineLevel="0" collapsed="false">
      <c r="A37" s="64" t="n">
        <v>113120</v>
      </c>
      <c r="B37" s="64" t="n">
        <v>113100</v>
      </c>
      <c r="C37" s="62" t="s">
        <v>796</v>
      </c>
      <c r="D37" s="62"/>
      <c r="E37" s="62"/>
      <c r="F37" s="62"/>
      <c r="G37" s="62"/>
      <c r="H37" s="62"/>
      <c r="I37" s="63" t="n">
        <v>36526</v>
      </c>
      <c r="J37" s="0" t="str">
        <f aca="false">"big6.push(["&amp;A37&amp;","&amp;B37&amp;",'"&amp;C37&amp;"','"&amp;SUBSTITUTE(D37,"'","\'")&amp;"','"&amp;SUBSTITUTE(E37,"'","\'")&amp;"','"&amp;SUBSTITUTE(F37,"'","\'")&amp;"','"&amp;SUBSTITUTE(G37,"'","\'")&amp;"','"&amp;SUBSTITUTE(H37,"'","\'")&amp;"']);"</f>
        <v>big6.push([113120,113100,' Regjeringen la i 2020 fram en stortingsmelding for innovasjon, med undertittel «kultur, ledelse og kompetanse».','','','','','']);</v>
      </c>
    </row>
    <row r="38" customFormat="false" ht="14.25" hidden="false" customHeight="false" outlineLevel="0" collapsed="false">
      <c r="A38" s="60" t="n">
        <v>113200</v>
      </c>
      <c r="B38" s="60" t="n">
        <v>113000</v>
      </c>
      <c r="C38" s="61" t="s">
        <v>122</v>
      </c>
      <c r="D38" s="62"/>
      <c r="E38" s="62"/>
      <c r="F38" s="62"/>
      <c r="G38" s="62"/>
      <c r="H38" s="62"/>
      <c r="I38" s="63" t="n">
        <v>36526</v>
      </c>
      <c r="J38" s="0" t="str">
        <f aca="false">"big6.push(["&amp;A38&amp;","&amp;B38&amp;",'"&amp;C38&amp;"','"&amp;SUBSTITUTE(D38,"'","\'")&amp;"','"&amp;SUBSTITUTE(E38,"'","\'")&amp;"','"&amp;SUBSTITUTE(F38,"'","\'")&amp;"','"&amp;SUBSTITUTE(G38,"'","\'")&amp;"','"&amp;SUBSTITUTE(H38,"'","\'")&amp;"']);"</f>
        <v>big6.push([113200,113000,'Norge har en vei å gå når det gjelder innovasjon','','','','','']);</v>
      </c>
    </row>
    <row r="39" customFormat="false" ht="14.25" hidden="false" customHeight="false" outlineLevel="0" collapsed="false">
      <c r="A39" s="66" t="n">
        <v>113210</v>
      </c>
      <c r="B39" s="66" t="n">
        <v>113200</v>
      </c>
      <c r="C39" s="0" t="s">
        <v>797</v>
      </c>
      <c r="I39" s="63" t="n">
        <v>36526</v>
      </c>
      <c r="J39" s="0" t="str">
        <f aca="false">"big6.push(["&amp;A39&amp;","&amp;B39&amp;",'"&amp;C39&amp;"','"&amp;SUBSTITUTE(D39,"'","\'")&amp;"','"&amp;SUBSTITUTE(E39,"'","\'")&amp;"','"&amp;SUBSTITUTE(F39,"'","\'")&amp;"','"&amp;SUBSTITUTE(G39,"'","\'")&amp;"','"&amp;SUBSTITUTE(H39,"'","\'")&amp;"']);"</f>
        <v>big6.push([113210,113200,' En gjennomgang av de nordiske landenes strategier for innovasjon i offentlig sektor viser at Norges innsats til nå er konsentrert rundt enkeltprosjekter','','','','','']);</v>
      </c>
    </row>
    <row r="40" customFormat="false" ht="14.25" hidden="false" customHeight="false" outlineLevel="0" collapsed="false">
      <c r="A40" s="66" t="n">
        <v>113220</v>
      </c>
      <c r="B40" s="66" t="n">
        <v>113200</v>
      </c>
      <c r="C40" s="0" t="s">
        <v>798</v>
      </c>
      <c r="I40" s="63" t="n">
        <v>36526</v>
      </c>
      <c r="J40" s="0" t="str">
        <f aca="false">"big6.push(["&amp;A40&amp;","&amp;B40&amp;",'"&amp;C40&amp;"','"&amp;SUBSTITUTE(D40,"'","\'")&amp;"','"&amp;SUBSTITUTE(E40,"'","\'")&amp;"','"&amp;SUBSTITUTE(F40,"'","\'")&amp;"','"&amp;SUBSTITUTE(G40,"'","\'")&amp;"','"&amp;SUBSTITUTE(H40,"'","\'")&amp;"']);"</f>
        <v>big6.push([113220,113200,' Krevende å prioritere innovasjons- og utviklingsprosjekter, særlig de som krever samarbeid på tvers av sektorer, og hvor utgiftene og gevinstene kommer på ulike områder','','','','','']);</v>
      </c>
    </row>
    <row r="41" customFormat="false" ht="14.25" hidden="false" customHeight="false" outlineLevel="0" collapsed="false">
      <c r="A41" s="66" t="n">
        <v>113230</v>
      </c>
      <c r="B41" s="66" t="n">
        <v>113200</v>
      </c>
      <c r="C41" s="0" t="s">
        <v>799</v>
      </c>
      <c r="I41" s="63" t="n">
        <v>36526</v>
      </c>
      <c r="J41" s="0" t="str">
        <f aca="false">"big6.push(["&amp;A41&amp;","&amp;B41&amp;",'"&amp;C41&amp;"','"&amp;SUBSTITUTE(D41,"'","\'")&amp;"','"&amp;SUBSTITUTE(E41,"'","\'")&amp;"','"&amp;SUBSTITUTE(F41,"'","\'")&amp;"','"&amp;SUBSTITUTE(G41,"'","\'")&amp;"','"&amp;SUBSTITUTE(H41,"'","\'")&amp;"']);"</f>
        <v>big6.push([113230,113200,' Norge faller på innovasjonsranking og er bak andre nordiske land','','','','','']);</v>
      </c>
    </row>
    <row r="42" customFormat="false" ht="14.25" hidden="false" customHeight="false" outlineLevel="0" collapsed="false">
      <c r="A42" s="67" t="n">
        <v>113300</v>
      </c>
      <c r="B42" s="67" t="n">
        <v>113000</v>
      </c>
      <c r="C42" s="14" t="s">
        <v>124</v>
      </c>
      <c r="I42" s="63" t="n">
        <v>36526</v>
      </c>
      <c r="J42" s="0" t="str">
        <f aca="false">"big6.push(["&amp;A42&amp;","&amp;B42&amp;",'"&amp;C42&amp;"','"&amp;SUBSTITUTE(D42,"'","\'")&amp;"','"&amp;SUBSTITUTE(E42,"'","\'")&amp;"','"&amp;SUBSTITUTE(F42,"'","\'")&amp;"','"&amp;SUBSTITUTE(G42,"'","\'")&amp;"','"&amp;SUBSTITUTE(H42,"'","\'")&amp;"']);"</f>
        <v>big6.push([113300,113000,'Store forskjeller i kommune-Norge','','','','','']);</v>
      </c>
    </row>
    <row r="43" customFormat="false" ht="14.25" hidden="false" customHeight="false" outlineLevel="0" collapsed="false">
      <c r="A43" s="66" t="n">
        <v>113310</v>
      </c>
      <c r="B43" s="66" t="n">
        <v>113300</v>
      </c>
      <c r="C43" s="0" t="s">
        <v>800</v>
      </c>
      <c r="I43" s="63" t="n">
        <v>36526</v>
      </c>
      <c r="J43" s="0" t="str">
        <f aca="false">"big6.push(["&amp;A43&amp;","&amp;B43&amp;",'"&amp;C43&amp;"','"&amp;SUBSTITUTE(D43,"'","\'")&amp;"','"&amp;SUBSTITUTE(E43,"'","\'")&amp;"','"&amp;SUBSTITUTE(F43,"'","\'")&amp;"','"&amp;SUBSTITUTE(G43,"'","\'")&amp;"','"&amp;SUBSTITUTE(H43,"'","\'")&amp;"']);"</f>
        <v>big6.push([113310,113300,' De mest innovative kommunene er mellomstore eller relativt store. Små kommuner med store avstander har mindre kapasitet til innovasjon','','','','','']);</v>
      </c>
    </row>
    <row r="44" customFormat="false" ht="14.25" hidden="false" customHeight="false" outlineLevel="0" collapsed="false">
      <c r="A44" s="67" t="n">
        <v>120000</v>
      </c>
      <c r="B44" s="67" t="n">
        <v>100000</v>
      </c>
      <c r="C44" s="14" t="s">
        <v>801</v>
      </c>
      <c r="D44" s="14"/>
      <c r="E44" s="14"/>
      <c r="F44" s="14"/>
      <c r="G44" s="14"/>
      <c r="H44" s="14"/>
      <c r="I44" s="63" t="n">
        <v>36526</v>
      </c>
      <c r="J44" s="0" t="str">
        <f aca="false">"big6.push(["&amp;A44&amp;","&amp;B44&amp;",'"&amp;C44&amp;"','"&amp;SUBSTITUTE(D44,"'","\'")&amp;"','"&amp;SUBSTITUTE(E44,"'","\'")&amp;"','"&amp;SUBSTITUTE(F44,"'","\'")&amp;"','"&amp;SUBSTITUTE(G44,"'","\'")&amp;"','"&amp;SUBSTITUTE(H44,"'","\'")&amp;"']);"</f>
        <v>big6.push([120000,100000,'Økonomi i fremtiden','','','','','']);</v>
      </c>
    </row>
    <row r="45" customFormat="false" ht="14.25" hidden="false" customHeight="false" outlineLevel="0" collapsed="false">
      <c r="A45" s="67" t="n">
        <v>121000</v>
      </c>
      <c r="B45" s="67" t="n">
        <v>120000</v>
      </c>
      <c r="C45" s="14" t="s">
        <v>127</v>
      </c>
      <c r="D45" s="14" t="s">
        <v>128</v>
      </c>
      <c r="I45" s="63" t="n">
        <v>36526</v>
      </c>
      <c r="J45" s="0" t="str">
        <f aca="false">"big6.push(["&amp;A45&amp;","&amp;B45&amp;",'"&amp;C45&amp;"','"&amp;SUBSTITUTE(D45,"'","\'")&amp;"','"&amp;SUBSTITUTE(E45,"'","\'")&amp;"','"&amp;SUBSTITUTE(F45,"'","\'")&amp;"','"&amp;SUBSTITUTE(G45,"'","\'")&amp;"','"&amp;SUBSTITUTE(H45,"'","\'")&amp;"']);"</f>
        <v>big6.push([121000,120000,'Mindre økonomisk handlingsrom','Norge er et av verdens rikeste land, men fremover blir det større press på statsfinansene','','','','']);</v>
      </c>
    </row>
    <row r="46" customFormat="false" ht="14.25" hidden="false" customHeight="false" outlineLevel="0" collapsed="false">
      <c r="A46" s="67" t="n">
        <v>121100</v>
      </c>
      <c r="B46" s="67" t="n">
        <v>121000</v>
      </c>
      <c r="C46" s="14" t="s">
        <v>129</v>
      </c>
      <c r="I46" s="63" t="n">
        <v>36526</v>
      </c>
      <c r="J46" s="0" t="str">
        <f aca="false">"big6.push(["&amp;A46&amp;","&amp;B46&amp;",'"&amp;C46&amp;"','"&amp;SUBSTITUTE(D46,"'","\'")&amp;"','"&amp;SUBSTITUTE(E46,"'","\'")&amp;"','"&amp;SUBSTITUTE(F46,"'","\'")&amp;"','"&amp;SUBSTITUTE(G46,"'","\'")&amp;"','"&amp;SUBSTITUTE(H46,"'","\'")&amp;"']);"</f>
        <v>big6.push([121100,121000,'Større gap i det norske budsjettet','','','','','']);</v>
      </c>
    </row>
    <row r="47" customFormat="false" ht="14.25" hidden="false" customHeight="false" outlineLevel="0" collapsed="false">
      <c r="A47" s="66" t="n">
        <v>121110</v>
      </c>
      <c r="B47" s="66" t="n">
        <v>121100</v>
      </c>
      <c r="C47" s="0" t="s">
        <v>802</v>
      </c>
      <c r="I47" s="63" t="n">
        <v>36526</v>
      </c>
      <c r="J47" s="0" t="str">
        <f aca="false">"big6.push(["&amp;A47&amp;","&amp;B47&amp;",'"&amp;C47&amp;"','"&amp;SUBSTITUTE(D47,"'","\'")&amp;"','"&amp;SUBSTITUTE(E47,"'","\'")&amp;"','"&amp;SUBSTITUTE(F47,"'","\'")&amp;"','"&amp;SUBSTITUTE(G47,"'","\'")&amp;"','"&amp;SUBSTITUTE(H47,"'","\'")&amp;"']);"</f>
        <v>big6.push([121110,121100,' Vekst i offentlig konsum og investeringer','','','','','']);</v>
      </c>
    </row>
    <row r="48" customFormat="false" ht="14.25" hidden="false" customHeight="false" outlineLevel="0" collapsed="false">
      <c r="A48" s="66" t="n">
        <v>121120</v>
      </c>
      <c r="B48" s="66" t="n">
        <v>121100</v>
      </c>
      <c r="C48" s="0" t="s">
        <v>803</v>
      </c>
      <c r="I48" s="63" t="n">
        <v>36526</v>
      </c>
      <c r="J48" s="0" t="str">
        <f aca="false">"big6.push(["&amp;A48&amp;","&amp;B48&amp;",'"&amp;C48&amp;"','"&amp;SUBSTITUTE(D48,"'","\'")&amp;"','"&amp;SUBSTITUTE(E48,"'","\'")&amp;"','"&amp;SUBSTITUTE(F48,"'","\'")&amp;"','"&amp;SUBSTITUTE(G48,"'","\'")&amp;"','"&amp;SUBSTITUTE(H48,"'","\'")&amp;"']);"</f>
        <v>big6.push([121120,121100,' Trenden er ytterligere forsterket av koronakrisen: Bevilgningene økt ytterligere, 7.000,- pr person pr måned trukket fra Oljefondet (jan, -21)','','','','','']);</v>
      </c>
    </row>
    <row r="49" customFormat="false" ht="14.25" hidden="false" customHeight="false" outlineLevel="0" collapsed="false">
      <c r="A49" s="66" t="n">
        <v>121130</v>
      </c>
      <c r="B49" s="66" t="n">
        <v>121100</v>
      </c>
      <c r="C49" s="0" t="s">
        <v>804</v>
      </c>
      <c r="I49" s="63" t="n">
        <v>36526</v>
      </c>
      <c r="J49" s="0" t="str">
        <f aca="false">"big6.push(["&amp;A49&amp;","&amp;B49&amp;",'"&amp;C49&amp;"','"&amp;SUBSTITUTE(D49,"'","\'")&amp;"','"&amp;SUBSTITUTE(E49,"'","\'")&amp;"','"&amp;SUBSTITUTE(F49,"'","\'")&amp;"','"&amp;SUBSTITUTE(G49,"'","\'")&amp;"','"&amp;SUBSTITUTE(H49,"'","\'")&amp;"']);"</f>
        <v>big6.push([121130,121100,' Fremover vil statens utgifter øke raskere enn inntektene','','','','','']);</v>
      </c>
    </row>
    <row r="50" customFormat="false" ht="14.25" hidden="false" customHeight="false" outlineLevel="0" collapsed="false">
      <c r="A50" s="67" t="n">
        <v>121200</v>
      </c>
      <c r="B50" s="67" t="n">
        <v>121000</v>
      </c>
      <c r="C50" s="14" t="s">
        <v>131</v>
      </c>
      <c r="I50" s="63" t="n">
        <v>36526</v>
      </c>
      <c r="J50" s="0" t="str">
        <f aca="false">"big6.push(["&amp;A50&amp;","&amp;B50&amp;",'"&amp;C50&amp;"','"&amp;SUBSTITUTE(D50,"'","\'")&amp;"','"&amp;SUBSTITUTE(E50,"'","\'")&amp;"','"&amp;SUBSTITUTE(F50,"'","\'")&amp;"','"&amp;SUBSTITUTE(G50,"'","\'")&amp;"','"&amp;SUBSTITUTE(H50,"'","\'")&amp;"']);"</f>
        <v>big6.push([121200,121000,'Forsørgerbyrden øker som følge av aldrende befolkning','','','','','']);</v>
      </c>
    </row>
    <row r="51" customFormat="false" ht="14.25" hidden="false" customHeight="false" outlineLevel="0" collapsed="false">
      <c r="A51" s="66" t="n">
        <v>121210</v>
      </c>
      <c r="B51" s="66" t="n">
        <v>121200</v>
      </c>
      <c r="C51" s="0" t="s">
        <v>805</v>
      </c>
      <c r="I51" s="63" t="n">
        <v>36526</v>
      </c>
      <c r="J51" s="0" t="str">
        <f aca="false">"big6.push(["&amp;A51&amp;","&amp;B51&amp;",'"&amp;C51&amp;"','"&amp;SUBSTITUTE(D51,"'","\'")&amp;"','"&amp;SUBSTITUTE(E51,"'","\'")&amp;"','"&amp;SUBSTITUTE(F51,"'","\'")&amp;"','"&amp;SUBSTITUTE(G51,"'","\'")&amp;"','"&amp;SUBSTITUTE(H51,"'","\'")&amp;"']);"</f>
        <v>big6.push([121210,121200,' Befolkningen har totalt sett økt med 9,6 %, mens aldersgruppen 67- 79 år har økt med 47,5 % og gruppen 90 år og eldre har økt med 20,5 % i perioden 2011-2021 og utviklingen er forventet å fortsette','','','','','']);</v>
      </c>
    </row>
    <row r="52" customFormat="false" ht="14.25" hidden="false" customHeight="false" outlineLevel="0" collapsed="false">
      <c r="A52" s="66" t="n">
        <v>121220</v>
      </c>
      <c r="B52" s="66" t="n">
        <v>121200</v>
      </c>
      <c r="C52" s="0" t="s">
        <v>806</v>
      </c>
      <c r="I52" s="63" t="n">
        <v>36526</v>
      </c>
      <c r="J52" s="0" t="str">
        <f aca="false">"big6.push(["&amp;A52&amp;","&amp;B52&amp;",'"&amp;C52&amp;"','"&amp;SUBSTITUTE(D52,"'","\'")&amp;"','"&amp;SUBSTITUTE(E52,"'","\'")&amp;"','"&amp;SUBSTITUTE(F52,"'","\'")&amp;"','"&amp;SUBSTITUTE(G52,"'","\'")&amp;"','"&amp;SUBSTITUTE(H52,"'","\'")&amp;"']);"</f>
        <v>big6.push([121220,121200,' NAV forventer økning av mottakere av alderspensjon og hjelpemidler med 40 % til 2035','','','','','']);</v>
      </c>
    </row>
    <row r="53" customFormat="false" ht="14.25" hidden="false" customHeight="false" outlineLevel="0" collapsed="false">
      <c r="A53" s="67" t="n">
        <v>121300</v>
      </c>
      <c r="B53" s="67" t="n">
        <v>121000</v>
      </c>
      <c r="C53" s="14" t="s">
        <v>133</v>
      </c>
      <c r="I53" s="63" t="n">
        <v>36526</v>
      </c>
      <c r="J53" s="0" t="str">
        <f aca="false">"big6.push(["&amp;A53&amp;","&amp;B53&amp;",'"&amp;C53&amp;"','"&amp;SUBSTITUTE(D53,"'","\'")&amp;"','"&amp;SUBSTITUTE(E53,"'","\'")&amp;"','"&amp;SUBSTITUTE(F53,"'","\'")&amp;"','"&amp;SUBSTITUTE(G53,"'","\'")&amp;"','"&amp;SUBSTITUTE(H53,"'","\'")&amp;"']);"</f>
        <v>big6.push([121300,121000,'Vi risikerer at flere faller utenfor arbeidslivet','','','','','']);</v>
      </c>
    </row>
    <row r="54" customFormat="false" ht="14.25" hidden="false" customHeight="false" outlineLevel="0" collapsed="false">
      <c r="A54" s="66" t="n">
        <v>121310</v>
      </c>
      <c r="B54" s="66" t="n">
        <v>121300</v>
      </c>
      <c r="C54" s="0" t="s">
        <v>807</v>
      </c>
      <c r="I54" s="63" t="n">
        <v>36526</v>
      </c>
      <c r="J54" s="0" t="str">
        <f aca="false">"big6.push(["&amp;A54&amp;","&amp;B54&amp;",'"&amp;C54&amp;"','"&amp;SUBSTITUTE(D54,"'","\'")&amp;"','"&amp;SUBSTITUTE(E54,"'","\'")&amp;"','"&amp;SUBSTITUTE(F54,"'","\'")&amp;"','"&amp;SUBSTITUTE(G54,"'","\'")&amp;"','"&amp;SUBSTITUTE(H54,"'","\'")&amp;"']);"</f>
        <v>big6.push([121310,121300,' I Norge er en av fire i alderen 20-66 år ikke i arbeid (per 2018), og det er en lavere gjennomsnittlig arbeidstid per sysselsatt i Norge sammenlignet med våre naboland. I 2019 jobbet hver snitt-nordmann 2 ukesverk mindre en snitt-svensken og 4 ukesverk mindre enn snitt-finnen','','','','','']);</v>
      </c>
    </row>
    <row r="55" customFormat="false" ht="14.25" hidden="false" customHeight="false" outlineLevel="0" collapsed="false">
      <c r="A55" s="66" t="n">
        <v>121320</v>
      </c>
      <c r="B55" s="66" t="n">
        <v>121300</v>
      </c>
      <c r="C55" s="0" t="s">
        <v>808</v>
      </c>
      <c r="I55" s="63" t="n">
        <v>36526</v>
      </c>
      <c r="J55" s="0" t="str">
        <f aca="false">"big6.push(["&amp;A55&amp;","&amp;B55&amp;",'"&amp;C55&amp;"','"&amp;SUBSTITUTE(D55,"'","\'")&amp;"','"&amp;SUBSTITUTE(E55,"'","\'")&amp;"','"&amp;SUBSTITUTE(F55,"'","\'")&amp;"','"&amp;SUBSTITUTE(G55,"'","\'")&amp;"','"&amp;SUBSTITUTE(H55,"'","\'")&amp;"']);"</f>
        <v>big6.push([121320,121300,' Andelen menn (25-54 år) utenfor arbeidsstyrken dobbelt så høy nå som på 80-tallet','','','','','']);</v>
      </c>
    </row>
    <row r="56" customFormat="false" ht="14.25" hidden="false" customHeight="false" outlineLevel="0" collapsed="false">
      <c r="A56" s="67" t="n">
        <v>122000</v>
      </c>
      <c r="B56" s="67" t="n">
        <v>120000</v>
      </c>
      <c r="C56" s="14" t="s">
        <v>135</v>
      </c>
      <c r="D56" s="14" t="s">
        <v>136</v>
      </c>
      <c r="I56" s="63" t="n">
        <v>36526</v>
      </c>
      <c r="J56" s="0" t="str">
        <f aca="false">"big6.push(["&amp;A56&amp;","&amp;B56&amp;",'"&amp;C56&amp;"','"&amp;SUBSTITUTE(D56,"'","\'")&amp;"','"&amp;SUBSTITUTE(E56,"'","\'")&amp;"','"&amp;SUBSTITUTE(F56,"'","\'")&amp;"','"&amp;SUBSTITUTE(G56,"'","\'")&amp;"','"&amp;SUBSTITUTE(H56,"'","\'")&amp;"']);"</f>
        <v>big6.push([122000,120000,'Teknologigigantene tar nye posisjoner','Vinneren tar alt og beveger seg mot nye tjenesteområder','','','','']);</v>
      </c>
    </row>
    <row r="57" customFormat="false" ht="14.25" hidden="false" customHeight="false" outlineLevel="0" collapsed="false">
      <c r="A57" s="67" t="n">
        <v>122100</v>
      </c>
      <c r="B57" s="67" t="n">
        <v>122000</v>
      </c>
      <c r="C57" s="14" t="s">
        <v>137</v>
      </c>
      <c r="I57" s="63" t="n">
        <v>36526</v>
      </c>
      <c r="J57" s="0" t="str">
        <f aca="false">"big6.push(["&amp;A57&amp;","&amp;B57&amp;",'"&amp;C57&amp;"','"&amp;SUBSTITUTE(D57,"'","\'")&amp;"','"&amp;SUBSTITUTE(E57,"'","\'")&amp;"','"&amp;SUBSTITUTE(F57,"'","\'")&amp;"','"&amp;SUBSTITUTE(G57,"'","\'")&amp;"','"&amp;SUBSTITUTE(H57,"'","\'")&amp;"']);"</f>
        <v>big6.push([122100,122000,'De nye gigantene er teknologiselskaper','','','','','']);</v>
      </c>
    </row>
    <row r="58" customFormat="false" ht="14.25" hidden="false" customHeight="false" outlineLevel="0" collapsed="false">
      <c r="A58" s="66" t="n">
        <v>122110</v>
      </c>
      <c r="B58" s="66" t="n">
        <v>122100</v>
      </c>
      <c r="C58" s="0" t="s">
        <v>809</v>
      </c>
      <c r="I58" s="63" t="n">
        <v>36526</v>
      </c>
      <c r="J58" s="0" t="str">
        <f aca="false">"big6.push(["&amp;A58&amp;","&amp;B58&amp;",'"&amp;C58&amp;"','"&amp;SUBSTITUTE(D58,"'","\'")&amp;"','"&amp;SUBSTITUTE(E58,"'","\'")&amp;"','"&amp;SUBSTITUTE(F58,"'","\'")&amp;"','"&amp;SUBSTITUTE(G58,"'","\'")&amp;"','"&amp;SUBSTITUTE(H58,"'","\'")&amp;"']);"</f>
        <v>big6.push([122110,122100,' I 2008 var verdien av de frem største selskapene i verden 1 600 mrd. dollar – i dag er Microsoft alene verdt 2 000 mrd. Dollar','','','','','']);</v>
      </c>
    </row>
    <row r="59" customFormat="false" ht="14.25" hidden="false" customHeight="false" outlineLevel="0" collapsed="false">
      <c r="A59" s="66" t="n">
        <v>122120</v>
      </c>
      <c r="B59" s="66" t="n">
        <v>122100</v>
      </c>
      <c r="C59" s="0" t="s">
        <v>810</v>
      </c>
      <c r="I59" s="63" t="n">
        <v>36526</v>
      </c>
      <c r="J59" s="0" t="str">
        <f aca="false">"big6.push(["&amp;A59&amp;","&amp;B59&amp;",'"&amp;C59&amp;"','"&amp;SUBSTITUTE(D59,"'","\'")&amp;"','"&amp;SUBSTITUTE(E59,"'","\'")&amp;"','"&amp;SUBSTITUTE(F59,"'","\'")&amp;"','"&amp;SUBSTITUTE(G59,"'","\'")&amp;"','"&amp;SUBSTITUTE(H59,"'","\'")&amp;"']);"</f>
        <v>big6.push([122120,122100,' Syv av ti største selskaper i verden målt etter børsverdi, er teknologiselskaper','','','','','']);</v>
      </c>
    </row>
    <row r="60" customFormat="false" ht="14.25" hidden="false" customHeight="false" outlineLevel="0" collapsed="false">
      <c r="A60" s="67" t="n">
        <v>122200</v>
      </c>
      <c r="B60" s="67" t="n">
        <v>122000</v>
      </c>
      <c r="C60" s="14" t="s">
        <v>139</v>
      </c>
      <c r="I60" s="63" t="n">
        <v>36526</v>
      </c>
      <c r="J60" s="0" t="str">
        <f aca="false">"big6.push(["&amp;A60&amp;","&amp;B60&amp;",'"&amp;C60&amp;"','"&amp;SUBSTITUTE(D60,"'","\'")&amp;"','"&amp;SUBSTITUTE(E60,"'","\'")&amp;"','"&amp;SUBSTITUTE(F60,"'","\'")&amp;"','"&amp;SUBSTITUTE(G60,"'","\'")&amp;"','"&amp;SUBSTITUTE(H60,"'","\'")&amp;"']);"</f>
        <v>big6.push([122200,122000,'Digitalisering forskyver makt til teknologigigantene','','','','','']);</v>
      </c>
    </row>
    <row r="61" customFormat="false" ht="14.25" hidden="false" customHeight="false" outlineLevel="0" collapsed="false">
      <c r="A61" s="66" t="n">
        <v>122210</v>
      </c>
      <c r="B61" s="66" t="n">
        <v>122200</v>
      </c>
      <c r="C61" s="0" t="s">
        <v>811</v>
      </c>
      <c r="I61" s="63" t="n">
        <v>36526</v>
      </c>
      <c r="J61" s="0" t="str">
        <f aca="false">"big6.push(["&amp;A61&amp;","&amp;B61&amp;",'"&amp;C61&amp;"','"&amp;SUBSTITUTE(D61,"'","\'")&amp;"','"&amp;SUBSTITUTE(E61,"'","\'")&amp;"','"&amp;SUBSTITUTE(F61,"'","\'")&amp;"','"&amp;SUBSTITUTE(G61,"'","\'")&amp;"','"&amp;SUBSTITUTE(H61,"'","\'")&amp;"']);"</f>
        <v>big6.push([122210,122200,' Plattformselskapene får naturlig monopol når de når en viss størrelse og makten forsterkes av tilgang på store datamengder','','','','','']);</v>
      </c>
    </row>
    <row r="62" customFormat="false" ht="14.25" hidden="false" customHeight="false" outlineLevel="0" collapsed="false">
      <c r="A62" s="66" t="n">
        <v>122220</v>
      </c>
      <c r="B62" s="66" t="n">
        <v>122200</v>
      </c>
      <c r="C62" s="0" t="s">
        <v>812</v>
      </c>
      <c r="I62" s="63" t="n">
        <v>36526</v>
      </c>
      <c r="J62" s="0" t="str">
        <f aca="false">"big6.push(["&amp;A62&amp;","&amp;B62&amp;",'"&amp;C62&amp;"','"&amp;SUBSTITUTE(D62,"'","\'")&amp;"','"&amp;SUBSTITUTE(E62,"'","\'")&amp;"','"&amp;SUBSTITUTE(F62,"'","\'")&amp;"','"&amp;SUBSTITUTE(G62,"'","\'")&amp;"','"&amp;SUBSTITUTE(H62,"'","\'")&amp;"']);"</f>
        <v>big6.push([122220,122200,' Det kinesiske fintech-selskapet Ant Group har 700 millioner månedlige brukere på sine betalings- og finansieringsløsninger','','','','','']);</v>
      </c>
    </row>
    <row r="63" customFormat="false" ht="14.25" hidden="false" customHeight="false" outlineLevel="0" collapsed="false">
      <c r="A63" s="66" t="n">
        <v>122230</v>
      </c>
      <c r="B63" s="66" t="n">
        <v>122200</v>
      </c>
      <c r="C63" s="0" t="s">
        <v>813</v>
      </c>
      <c r="D63" s="0" t="s">
        <v>814</v>
      </c>
      <c r="I63" s="63" t="n">
        <v>36526</v>
      </c>
      <c r="J63" s="0" t="str">
        <f aca="false">"big6.push(["&amp;A63&amp;","&amp;B63&amp;",'"&amp;C63&amp;"','"&amp;SUBSTITUTE(D63,"'","\'")&amp;"','"&amp;SUBSTITUTE(E63,"'","\'")&amp;"','"&amp;SUBSTITUTE(F63,"'","\'")&amp;"','"&amp;SUBSTITUTE(G63,"'","\'")&amp;"','"&amp;SUBSTITUTE(H63,"'","\'")&amp;"']);"</f>
        <v>big6.push([122230,122200,' Plattformselskapene inntar nye markeder, eks helse ',' GAFAM1 investert 6.8 mrd USD i helseteknologi (2020 - H121), nær 280x statsbudsjettets investering i digital samhandling i helsesektoren','','','','']);</v>
      </c>
    </row>
    <row r="64" customFormat="false" ht="14.25" hidden="false" customHeight="false" outlineLevel="0" collapsed="false">
      <c r="A64" s="66" t="n">
        <v>122240</v>
      </c>
      <c r="B64" s="66" t="n">
        <v>122200</v>
      </c>
      <c r="C64" s="0" t="s">
        <v>815</v>
      </c>
      <c r="D64" s="0" t="s">
        <v>816</v>
      </c>
      <c r="I64" s="63" t="n">
        <v>36526</v>
      </c>
      <c r="J64" s="0" t="str">
        <f aca="false">"big6.push(["&amp;A64&amp;","&amp;B64&amp;",'"&amp;C64&amp;"','"&amp;SUBSTITUTE(D64,"'","\'")&amp;"','"&amp;SUBSTITUTE(E64,"'","\'")&amp;"','"&amp;SUBSTITUTE(F64,"'","\'")&amp;"','"&amp;SUBSTITUTE(G64,"'","\'")&amp;"','"&amp;SUBSTITUTE(H64,"'","\'")&amp;"']);"</f>
        <v>big6.push([122240,122200,' Google med 186 helserelaterte patenter fra 2013-2017 ',' Apple sin smartklokke vil identifisere hjertesykdom og følge med på Parkinsons sykdom','','','','']);</v>
      </c>
    </row>
    <row r="65" customFormat="false" ht="14.25" hidden="false" customHeight="false" outlineLevel="0" collapsed="false">
      <c r="A65" s="67" t="n">
        <v>122300</v>
      </c>
      <c r="B65" s="67" t="n">
        <v>122000</v>
      </c>
      <c r="C65" s="14" t="s">
        <v>141</v>
      </c>
      <c r="I65" s="63" t="n">
        <v>36526</v>
      </c>
      <c r="J65" s="0" t="str">
        <f aca="false">"big6.push(["&amp;A65&amp;","&amp;B65&amp;",'"&amp;C65&amp;"','"&amp;SUBSTITUTE(D65,"'","\'")&amp;"','"&amp;SUBSTITUTE(E65,"'","\'")&amp;"','"&amp;SUBSTITUTE(F65,"'","\'")&amp;"','"&amp;SUBSTITUTE(G65,"'","\'")&amp;"','"&amp;SUBSTITUTE(H65,"'","\'")&amp;"']);"</f>
        <v>big6.push([122300,122000,'Europa investerer mindre','','','','','']);</v>
      </c>
    </row>
    <row r="66" customFormat="false" ht="14.25" hidden="false" customHeight="false" outlineLevel="0" collapsed="false">
      <c r="A66" s="66" t="n">
        <v>122310</v>
      </c>
      <c r="B66" s="66" t="n">
        <v>122300</v>
      </c>
      <c r="C66" s="0" t="s">
        <v>817</v>
      </c>
      <c r="I66" s="63" t="n">
        <v>36526</v>
      </c>
      <c r="J66" s="0" t="str">
        <f aca="false">"big6.push(["&amp;A66&amp;","&amp;B66&amp;",'"&amp;C66&amp;"','"&amp;SUBSTITUTE(D66,"'","\'")&amp;"','"&amp;SUBSTITUTE(E66,"'","\'")&amp;"','"&amp;SUBSTITUTE(F66,"'","\'")&amp;"','"&amp;SUBSTITUTE(G66,"'","\'")&amp;"','"&amp;SUBSTITUTE(H66,"'","\'")&amp;"']);"</f>
        <v>big6.push([122310,122300,' De 20 største teknologiselskapene i verden kommer enten fra USA eller fra Kina','','','','','']);</v>
      </c>
    </row>
    <row r="67" customFormat="false" ht="14.25" hidden="false" customHeight="false" outlineLevel="0" collapsed="false">
      <c r="A67" s="66" t="n">
        <v>122310</v>
      </c>
      <c r="B67" s="66" t="n">
        <v>122300</v>
      </c>
      <c r="C67" s="0" t="s">
        <v>818</v>
      </c>
      <c r="I67" s="63" t="n">
        <v>36526</v>
      </c>
      <c r="J67" s="0" t="str">
        <f aca="false">"big6.push(["&amp;A67&amp;","&amp;B67&amp;",'"&amp;C67&amp;"','"&amp;SUBSTITUTE(D67,"'","\'")&amp;"','"&amp;SUBSTITUTE(E67,"'","\'")&amp;"','"&amp;SUBSTITUTE(F67,"'","\'")&amp;"','"&amp;SUBSTITUTE(G67,"'","\'")&amp;"','"&amp;SUBSTITUTE(H67,"'","\'")&amp;"']);"</f>
        <v>big6.push([122310,122300,' Det finnes 175 plattformselskaper med verdsettelse over 1 mrd. dollar. Kun 4 % av disse er fra Europa','','','','','']);</v>
      </c>
    </row>
    <row r="68" customFormat="false" ht="14.25" hidden="false" customHeight="false" outlineLevel="0" collapsed="false">
      <c r="A68" s="67" t="n">
        <v>122400</v>
      </c>
      <c r="B68" s="67" t="n">
        <v>122000</v>
      </c>
      <c r="C68" s="14" t="s">
        <v>143</v>
      </c>
      <c r="I68" s="63" t="n">
        <v>36526</v>
      </c>
      <c r="J68" s="0" t="str">
        <f aca="false">"big6.push(["&amp;A68&amp;","&amp;B68&amp;",'"&amp;C68&amp;"','"&amp;SUBSTITUTE(D68,"'","\'")&amp;"','"&amp;SUBSTITUTE(E68,"'","\'")&amp;"','"&amp;SUBSTITUTE(F68,"'","\'")&amp;"','"&amp;SUBSTITUTE(G68,"'","\'")&amp;"','"&amp;SUBSTITUTE(H68,"'","\'")&amp;"']);"</f>
        <v>big6.push([122400,122000,'Krevende å lage egne teknologiløsninger på andres plattformer','','','','','']);</v>
      </c>
    </row>
    <row r="69" customFormat="false" ht="14.25" hidden="false" customHeight="false" outlineLevel="0" collapsed="false">
      <c r="A69" s="66" t="n">
        <v>122410</v>
      </c>
      <c r="B69" s="66" t="n">
        <v>122400</v>
      </c>
      <c r="C69" s="0" t="s">
        <v>819</v>
      </c>
      <c r="I69" s="63" t="n">
        <v>36526</v>
      </c>
      <c r="J69" s="0" t="str">
        <f aca="false">"big6.push(["&amp;A69&amp;","&amp;B69&amp;",'"&amp;C69&amp;"','"&amp;SUBSTITUTE(D69,"'","\'")&amp;"','"&amp;SUBSTITUTE(E69,"'","\'")&amp;"','"&amp;SUBSTITUTE(F69,"'","\'")&amp;"','"&amp;SUBSTITUTE(G69,"'","\'")&amp;"','"&amp;SUBSTITUTE(H69,"'","\'")&amp;"']);"</f>
        <v>big6.push([122410,122400,' Google og Apple sine operativsystemer inneholder begrensninger og komplekse strukturer som gir dem konkurransefortrinn. Regjeringens første versjon av appen «Smittestopp» ble stoppet fordi den ikke ivaretok personvernet som følge av begrensningene i operativsystemene','','','','','']);</v>
      </c>
    </row>
    <row r="70" customFormat="false" ht="14.25" hidden="false" customHeight="false" outlineLevel="0" collapsed="false">
      <c r="A70" s="67" t="n">
        <v>123000</v>
      </c>
      <c r="B70" s="67" t="n">
        <v>120000</v>
      </c>
      <c r="C70" s="14" t="s">
        <v>145</v>
      </c>
      <c r="D70" s="14" t="s">
        <v>146</v>
      </c>
      <c r="I70" s="63" t="n">
        <v>36526</v>
      </c>
      <c r="J70" s="0" t="str">
        <f aca="false">"big6.push(["&amp;A70&amp;","&amp;B70&amp;",'"&amp;C70&amp;"','"&amp;SUBSTITUTE(D70,"'","\'")&amp;"','"&amp;SUBSTITUTE(E70,"'","\'")&amp;"','"&amp;SUBSTITUTE(F70,"'","\'")&amp;"','"&amp;SUBSTITUTE(G70,"'","\'")&amp;"','"&amp;SUBSTITUTE(H70,"'","\'")&amp;"']);"</f>
        <v>big6.push([123000,120000,'Nye samarbeidsmodeller','Stadig nye samarbeidsformer fremmer innovasjon, og brukeren settes i sentrum','','','','']);</v>
      </c>
    </row>
    <row r="71" customFormat="false" ht="14.25" hidden="false" customHeight="false" outlineLevel="0" collapsed="false">
      <c r="A71" s="67" t="n">
        <v>123100</v>
      </c>
      <c r="B71" s="67" t="n">
        <v>123000</v>
      </c>
      <c r="C71" s="14" t="s">
        <v>147</v>
      </c>
      <c r="I71" s="63" t="n">
        <v>36526</v>
      </c>
      <c r="J71" s="0" t="str">
        <f aca="false">"big6.push(["&amp;A71&amp;","&amp;B71&amp;",'"&amp;C71&amp;"','"&amp;SUBSTITUTE(D71,"'","\'")&amp;"','"&amp;SUBSTITUTE(E71,"'","\'")&amp;"','"&amp;SUBSTITUTE(F71,"'","\'")&amp;"','"&amp;SUBSTITUTE(G71,"'","\'")&amp;"','"&amp;SUBSTITUTE(H71,"'","\'")&amp;"']);"</f>
        <v>big6.push([123100,123000,'Nye samarbeidsformer vokser frem','','','','','']);</v>
      </c>
    </row>
    <row r="72" customFormat="false" ht="14.25" hidden="false" customHeight="false" outlineLevel="0" collapsed="false">
      <c r="A72" s="66" t="n">
        <v>123110</v>
      </c>
      <c r="B72" s="66" t="n">
        <v>123100</v>
      </c>
      <c r="C72" s="0" t="s">
        <v>820</v>
      </c>
      <c r="I72" s="63" t="n">
        <v>36526</v>
      </c>
      <c r="J72" s="0" t="str">
        <f aca="false">"big6.push(["&amp;A72&amp;","&amp;B72&amp;",'"&amp;C72&amp;"','"&amp;SUBSTITUTE(D72,"'","\'")&amp;"','"&amp;SUBSTITUTE(E72,"'","\'")&amp;"','"&amp;SUBSTITUTE(F72,"'","\'")&amp;"','"&amp;SUBSTITUTE(G72,"'","\'")&amp;"','"&amp;SUBSTITUTE(H72,"'","\'")&amp;"']);"</f>
        <v>big6.push([123110,123100,' At offentlige virksomheter må søke nye former for samarbeid er et av regjeringens prinsipper for økt innovasjon i innovasjonsmeldingen','','','','','']);</v>
      </c>
    </row>
    <row r="73" customFormat="false" ht="14.25" hidden="false" customHeight="false" outlineLevel="0" collapsed="false">
      <c r="A73" s="66" t="n">
        <v>123120</v>
      </c>
      <c r="B73" s="66" t="n">
        <v>123100</v>
      </c>
      <c r="C73" s="0" t="s">
        <v>821</v>
      </c>
      <c r="I73" s="63" t="n">
        <v>36526</v>
      </c>
      <c r="J73" s="0" t="str">
        <f aca="false">"big6.push(["&amp;A73&amp;","&amp;B73&amp;",'"&amp;C73&amp;"','"&amp;SUBSTITUTE(D73,"'","\'")&amp;"','"&amp;SUBSTITUTE(E73,"'","\'")&amp;"','"&amp;SUBSTITUTE(F73,"'","\'")&amp;"','"&amp;SUBSTITUTE(G73,"'","\'")&amp;"','"&amp;SUBSTITUTE(H73,"'","\'")&amp;"']);"</f>
        <v>big6.push([123120,123100,' Digital Samhandling Offentlig og Privat (DSOP) med deltakere fra Digitaliseringsdirektoratet, Brønnøysundregistrene, Skatteetaten og Bits (bankene), jobber med konkrete digitaliseringsområder som er forventet å ha innsparingspotensial i milliardklassen','','','','','']);</v>
      </c>
    </row>
    <row r="74" customFormat="false" ht="14.25" hidden="false" customHeight="false" outlineLevel="0" collapsed="false">
      <c r="A74" s="66" t="n">
        <v>123130</v>
      </c>
      <c r="B74" s="66" t="n">
        <v>123100</v>
      </c>
      <c r="C74" s="0" t="s">
        <v>822</v>
      </c>
      <c r="I74" s="63" t="n">
        <v>36526</v>
      </c>
      <c r="J74" s="0" t="str">
        <f aca="false">"big6.push(["&amp;A74&amp;","&amp;B74&amp;",'"&amp;C74&amp;"','"&amp;SUBSTITUTE(D74,"'","\'")&amp;"','"&amp;SUBSTITUTE(E74,"'","\'")&amp;"','"&amp;SUBSTITUTE(F74,"'","\'")&amp;"','"&amp;SUBSTITUTE(G74,"'","\'")&amp;"','"&amp;SUBSTITUTE(H74,"'","\'")&amp;"']);"</f>
        <v>big6.push([123130,123100,' Offentlige selskap etableres for å fremme innovasjon og løse floker, eks. Nye Veier','','','','','']);</v>
      </c>
    </row>
    <row r="75" customFormat="false" ht="14.25" hidden="false" customHeight="false" outlineLevel="0" collapsed="false">
      <c r="A75" s="67" t="n">
        <v>123200</v>
      </c>
      <c r="B75" s="67" t="n">
        <v>123000</v>
      </c>
      <c r="C75" s="14" t="s">
        <v>149</v>
      </c>
      <c r="I75" s="63" t="n">
        <v>36526</v>
      </c>
      <c r="J75" s="0" t="str">
        <f aca="false">"big6.push(["&amp;A75&amp;","&amp;B75&amp;",'"&amp;C75&amp;"','"&amp;SUBSTITUTE(D75,"'","\'")&amp;"','"&amp;SUBSTITUTE(E75,"'","\'")&amp;"','"&amp;SUBSTITUTE(F75,"'","\'")&amp;"','"&amp;SUBSTITUTE(G75,"'","\'")&amp;"','"&amp;SUBSTITUTE(H75,"'","\'")&amp;"']);"</f>
        <v>big6.push([123200,123000,'Innbyggerne bidrar på nye måter','','','','','']);</v>
      </c>
    </row>
    <row r="76" customFormat="false" ht="14.25" hidden="false" customHeight="false" outlineLevel="0" collapsed="false">
      <c r="A76" s="66" t="n">
        <v>123210</v>
      </c>
      <c r="B76" s="66" t="n">
        <v>123200</v>
      </c>
      <c r="C76" s="0" t="s">
        <v>823</v>
      </c>
      <c r="I76" s="63" t="n">
        <v>36526</v>
      </c>
      <c r="J76" s="0" t="str">
        <f aca="false">"big6.push(["&amp;A76&amp;","&amp;B76&amp;",'"&amp;C76&amp;"','"&amp;SUBSTITUTE(D76,"'","\'")&amp;"','"&amp;SUBSTITUTE(E76,"'","\'")&amp;"','"&amp;SUBSTITUTE(F76,"'","\'")&amp;"','"&amp;SUBSTITUTE(G76,"'","\'")&amp;"','"&amp;SUBSTITUTE(H76,"'","\'")&amp;"']);"</f>
        <v>big6.push([123210,123200,' Helsesektoren utvikler løsninger der pasienter selv kan ta prøver og analysere dem hjemme, herunder Sykehuset Østfold sitt prosjekt for sikker prøvetakning og analyse i hjemmet','','','','','']);</v>
      </c>
    </row>
    <row r="77" customFormat="false" ht="14.25" hidden="false" customHeight="false" outlineLevel="0" collapsed="false">
      <c r="A77" s="66" t="n">
        <v>123220</v>
      </c>
      <c r="B77" s="66" t="n">
        <v>123200</v>
      </c>
      <c r="C77" s="0" t="s">
        <v>824</v>
      </c>
      <c r="I77" s="63" t="n">
        <v>36526</v>
      </c>
      <c r="J77" s="0" t="str">
        <f aca="false">"big6.push(["&amp;A77&amp;","&amp;B77&amp;",'"&amp;C77&amp;"','"&amp;SUBSTITUTE(D77,"'","\'")&amp;"','"&amp;SUBSTITUTE(E77,"'","\'")&amp;"','"&amp;SUBSTITUTE(F77,"'","\'")&amp;"','"&amp;SUBSTITUTE(G77,"'","\'")&amp;"','"&amp;SUBSTITUTE(H77,"'","\'")&amp;"']);"</f>
        <v>big6.push([123220,123200,' Plattformer som kobler frivillige ressurser og kommunale hjelpebehov vokste under koronatiden, f.eks Nyby og Luado','','','','','']);</v>
      </c>
    </row>
    <row r="78" customFormat="false" ht="14.25" hidden="false" customHeight="false" outlineLevel="0" collapsed="false">
      <c r="A78" s="66" t="n">
        <v>123230</v>
      </c>
      <c r="B78" s="66" t="n">
        <v>123200</v>
      </c>
      <c r="C78" s="0" t="s">
        <v>825</v>
      </c>
      <c r="I78" s="63" t="n">
        <v>36526</v>
      </c>
      <c r="J78" s="0" t="str">
        <f aca="false">"big6.push(["&amp;A78&amp;","&amp;B78&amp;",'"&amp;C78&amp;"','"&amp;SUBSTITUTE(D78,"'","\'")&amp;"','"&amp;SUBSTITUTE(E78,"'","\'")&amp;"','"&amp;SUBSTITUTE(F78,"'","\'")&amp;"','"&amp;SUBSTITUTE(G78,"'","\'")&amp;"','"&amp;SUBSTITUTE(H78,"'","\'")&amp;"']);"</f>
        <v>big6.push([123230,123200,' Kommune 3.0: Ansatte, politikere, innbyggere og næringsliv finner sammen ut hvordan et behov eller en utfordring skal løses. Fokus på mestring i alle livets faser og ansvarliggjøring av egne innbyggere','','','','','']);</v>
      </c>
    </row>
    <row r="79" customFormat="false" ht="14.25" hidden="false" customHeight="false" outlineLevel="0" collapsed="false">
      <c r="A79" s="67" t="n">
        <v>123300</v>
      </c>
      <c r="B79" s="67" t="n">
        <v>123000</v>
      </c>
      <c r="C79" s="14" t="s">
        <v>151</v>
      </c>
      <c r="I79" s="63" t="n">
        <v>36526</v>
      </c>
      <c r="J79" s="0" t="str">
        <f aca="false">"big6.push(["&amp;A79&amp;","&amp;B79&amp;",'"&amp;C79&amp;"','"&amp;SUBSTITUTE(D79,"'","\'")&amp;"','"&amp;SUBSTITUTE(E79,"'","\'")&amp;"','"&amp;SUBSTITUTE(F79,"'","\'")&amp;"','"&amp;SUBSTITUTE(G79,"'","\'")&amp;"','"&amp;SUBSTITUTE(H79,"'","\'")&amp;"']);"</f>
        <v>big6.push([123300,123000,'Innovative kommuner samarbeider med eksterne','','','','','']);</v>
      </c>
    </row>
    <row r="80" customFormat="false" ht="14.25" hidden="false" customHeight="false" outlineLevel="0" collapsed="false">
      <c r="A80" s="66" t="n">
        <v>123310</v>
      </c>
      <c r="B80" s="66" t="n">
        <v>123300</v>
      </c>
      <c r="C80" s="0" t="s">
        <v>826</v>
      </c>
      <c r="I80" s="63" t="n">
        <v>36526</v>
      </c>
      <c r="J80" s="0" t="str">
        <f aca="false">"big6.push(["&amp;A80&amp;","&amp;B80&amp;",'"&amp;C80&amp;"','"&amp;SUBSTITUTE(D80,"'","\'")&amp;"','"&amp;SUBSTITUTE(E80,"'","\'")&amp;"','"&amp;SUBSTITUTE(F80,"'","\'")&amp;"','"&amp;SUBSTITUTE(G80,"'","\'")&amp;"','"&amp;SUBSTITUTE(H80,"'","\'")&amp;"']);"</f>
        <v>big6.push([123310,123300,' Mer enn åtte av ti som har innført innovasjon har samarbeidet med én eller flere aktører utenfor egen arbeidsplass under utviklingen av den nyeste innovasjonen','','','','','']);</v>
      </c>
    </row>
    <row r="81" customFormat="false" ht="14.25" hidden="false" customHeight="false" outlineLevel="0" collapsed="false">
      <c r="A81" s="66" t="n">
        <v>123320</v>
      </c>
      <c r="B81" s="66" t="n">
        <v>123300</v>
      </c>
      <c r="C81" s="0" t="s">
        <v>827</v>
      </c>
      <c r="I81" s="63" t="n">
        <v>36526</v>
      </c>
      <c r="J81" s="0" t="str">
        <f aca="false">"big6.push(["&amp;A81&amp;","&amp;B81&amp;",'"&amp;C81&amp;"','"&amp;SUBSTITUTE(D81,"'","\'")&amp;"','"&amp;SUBSTITUTE(E81,"'","\'")&amp;"','"&amp;SUBSTITUTE(F81,"'","\'")&amp;"','"&amp;SUBSTITUTE(G81,"'","\'")&amp;"','"&amp;SUBSTITUTE(H81,"'","\'")&amp;"']);"</f>
        <v>big6.push([123320,123300,' Mer enn sju av ti av de nyeste innovasjonene har ført til bedre kvalitet på tjenestene','','','','','']);</v>
      </c>
    </row>
    <row r="82" customFormat="false" ht="14.25" hidden="false" customHeight="false" outlineLevel="0" collapsed="false">
      <c r="A82" s="67" t="n">
        <v>130000</v>
      </c>
      <c r="B82" s="67" t="n">
        <v>100000</v>
      </c>
      <c r="C82" s="14" t="s">
        <v>828</v>
      </c>
      <c r="D82" s="14" t="s">
        <v>829</v>
      </c>
      <c r="E82" s="14"/>
      <c r="F82" s="14"/>
      <c r="G82" s="14"/>
      <c r="H82" s="14"/>
      <c r="I82" s="63" t="n">
        <v>36526</v>
      </c>
      <c r="J82" s="0" t="str">
        <f aca="false">"big6.push(["&amp;A82&amp;","&amp;B82&amp;",'"&amp;C82&amp;"','"&amp;SUBSTITUTE(D82,"'","\'")&amp;"','"&amp;SUBSTITUTE(E82,"'","\'")&amp;"','"&amp;SUBSTITUTE(F82,"'","\'")&amp;"','"&amp;SUBSTITUTE(G82,"'","\'")&amp;"','"&amp;SUBSTITUTE(H82,"'","\'")&amp;"']);"</f>
        <v>big6.push([130000,100000,'Sosiokulturelle','Befolknings behov og kultur','','','','']);</v>
      </c>
    </row>
    <row r="83" customFormat="false" ht="14.25" hidden="false" customHeight="false" outlineLevel="0" collapsed="false">
      <c r="A83" s="67" t="n">
        <v>131000</v>
      </c>
      <c r="B83" s="67" t="n">
        <v>130000</v>
      </c>
      <c r="C83" s="14" t="s">
        <v>154</v>
      </c>
      <c r="D83" s="14" t="s">
        <v>155</v>
      </c>
      <c r="I83" s="63" t="n">
        <v>36526</v>
      </c>
      <c r="J83" s="0" t="str">
        <f aca="false">"big6.push(["&amp;A83&amp;","&amp;B83&amp;",'"&amp;C83&amp;"','"&amp;SUBSTITUTE(D83,"'","\'")&amp;"','"&amp;SUBSTITUTE(E83,"'","\'")&amp;"','"&amp;SUBSTITUTE(F83,"'","\'")&amp;"','"&amp;SUBSTITUTE(G83,"'","\'")&amp;"','"&amp;SUBSTITUTE(H83,"'","\'")&amp;"']);"</f>
        <v>big6.push([131000,130000,'Mer utenforskap','Utenforskapet i Norge vokser selv om de økonomiske forskjellene er blant de minste i verden','','','','']);</v>
      </c>
    </row>
    <row r="84" customFormat="false" ht="14.25" hidden="false" customHeight="false" outlineLevel="0" collapsed="false">
      <c r="A84" s="67" t="n">
        <v>131100</v>
      </c>
      <c r="B84" s="67" t="n">
        <v>131000</v>
      </c>
      <c r="C84" s="14" t="s">
        <v>156</v>
      </c>
      <c r="I84" s="63" t="n">
        <v>36526</v>
      </c>
      <c r="J84" s="0" t="str">
        <f aca="false">"big6.push(["&amp;A84&amp;","&amp;B84&amp;",'"&amp;C84&amp;"','"&amp;SUBSTITUTE(D84,"'","\'")&amp;"','"&amp;SUBSTITUTE(E84,"'","\'")&amp;"','"&amp;SUBSTITUTE(F84,"'","\'")&amp;"','"&amp;SUBSTITUTE(G84,"'","\'")&amp;"','"&amp;SUBSTITUTE(H84,"'","\'")&amp;"']);"</f>
        <v>big6.push([131100,131000,'Norge har små økonomiske forskjeller, men ulikhetene vokser','','','','','']);</v>
      </c>
    </row>
    <row r="85" customFormat="false" ht="14.25" hidden="false" customHeight="false" outlineLevel="0" collapsed="false">
      <c r="A85" s="66" t="n">
        <v>131110</v>
      </c>
      <c r="B85" s="66" t="n">
        <v>131100</v>
      </c>
      <c r="C85" s="0" t="s">
        <v>830</v>
      </c>
      <c r="I85" s="63" t="n">
        <v>36526</v>
      </c>
      <c r="J85" s="0" t="str">
        <f aca="false">"big6.push(["&amp;A85&amp;","&amp;B85&amp;",'"&amp;C85&amp;"','"&amp;SUBSTITUTE(D85,"'","\'")&amp;"','"&amp;SUBSTITUTE(E85,"'","\'")&amp;"','"&amp;SUBSTITUTE(F85,"'","\'")&amp;"','"&amp;SUBSTITUTE(G85,"'","\'")&amp;"','"&amp;SUBSTITUTE(H85,"'","\'")&amp;"']);"</f>
        <v>big6.push([131110,131100,' I perioden 2011-19 har Gini-koeffisienten1 økt med 4,5 % i Norge','','','','','']);</v>
      </c>
    </row>
    <row r="86" customFormat="false" ht="14.25" hidden="false" customHeight="false" outlineLevel="0" collapsed="false">
      <c r="A86" s="66" t="n">
        <v>131120</v>
      </c>
      <c r="B86" s="66" t="n">
        <v>131100</v>
      </c>
      <c r="C86" s="0" t="s">
        <v>831</v>
      </c>
      <c r="I86" s="63" t="n">
        <v>36526</v>
      </c>
      <c r="J86" s="0" t="str">
        <f aca="false">"big6.push(["&amp;A86&amp;","&amp;B86&amp;",'"&amp;C86&amp;"','"&amp;SUBSTITUTE(D86,"'","\'")&amp;"','"&amp;SUBSTITUTE(E86,"'","\'")&amp;"','"&amp;SUBSTITUTE(F86,"'","\'")&amp;"','"&amp;SUBSTITUTE(G86,"'","\'")&amp;"','"&amp;SUBSTITUTE(H86,"'","\'")&amp;"']);"</f>
        <v>big6.push([131120,131100,' Også forskjeller mellom innvandrerbefolkningen og befolkningen generelt','','','','','']);</v>
      </c>
    </row>
    <row r="87" customFormat="false" ht="14.25" hidden="false" customHeight="false" outlineLevel="0" collapsed="false">
      <c r="A87" s="67" t="n">
        <v>131200</v>
      </c>
      <c r="B87" s="67" t="n">
        <v>131000</v>
      </c>
      <c r="C87" s="14" t="s">
        <v>158</v>
      </c>
      <c r="I87" s="63" t="n">
        <v>36526</v>
      </c>
      <c r="J87" s="0" t="str">
        <f aca="false">"big6.push(["&amp;A87&amp;","&amp;B87&amp;",'"&amp;C87&amp;"','"&amp;SUBSTITUTE(D87,"'","\'")&amp;"','"&amp;SUBSTITUTE(E87,"'","\'")&amp;"','"&amp;SUBSTITUTE(F87,"'","\'")&amp;"','"&amp;SUBSTITUTE(G87,"'","\'")&amp;"','"&amp;SUBSTITUTE(H87,"'","\'")&amp;"']);"</f>
        <v>big6.push([131200,131000,'Andel i jobb, lønn og arbeidsledighet henger tett sammen med utdanningsnivået','','','','','']);</v>
      </c>
    </row>
    <row r="88" customFormat="false" ht="14.25" hidden="false" customHeight="false" outlineLevel="0" collapsed="false">
      <c r="A88" s="66" t="n">
        <v>131210</v>
      </c>
      <c r="B88" s="66" t="n">
        <v>131200</v>
      </c>
      <c r="C88" s="0" t="s">
        <v>832</v>
      </c>
      <c r="I88" s="63" t="n">
        <v>36526</v>
      </c>
      <c r="J88" s="0" t="str">
        <f aca="false">"big6.push(["&amp;A88&amp;","&amp;B88&amp;",'"&amp;C88&amp;"','"&amp;SUBSTITUTE(D88,"'","\'")&amp;"','"&amp;SUBSTITUTE(E88,"'","\'")&amp;"','"&amp;SUBSTITUTE(F88,"'","\'")&amp;"','"&amp;SUBSTITUTE(G88,"'","\'")&amp;"','"&amp;SUBSTITUTE(H88,"'","\'")&amp;"']);"</f>
        <v>big6.push([131210,131200,' Forskjellen mellom menn og kvinners utdanningsnivå blir større år for år – til kvinners fordel','','','','','']);</v>
      </c>
    </row>
    <row r="89" customFormat="false" ht="14.25" hidden="false" customHeight="false" outlineLevel="0" collapsed="false">
      <c r="A89" s="66" t="n">
        <v>131220</v>
      </c>
      <c r="B89" s="66" t="n">
        <v>131200</v>
      </c>
      <c r="C89" s="0" t="s">
        <v>833</v>
      </c>
      <c r="I89" s="63" t="n">
        <v>36526</v>
      </c>
      <c r="J89" s="0" t="str">
        <f aca="false">"big6.push(["&amp;A89&amp;","&amp;B89&amp;",'"&amp;C89&amp;"','"&amp;SUBSTITUTE(D89,"'","\'")&amp;"','"&amp;SUBSTITUTE(E89,"'","\'")&amp;"','"&amp;SUBSTITUTE(F89,"'","\'")&amp;"','"&amp;SUBSTITUTE(G89,"'","\'")&amp;"','"&amp;SUBSTITUTE(H89,"'","\'")&amp;"']);"</f>
        <v>big6.push([131220,131200,' To av tre innvandrere har ikke den formell kompetansen for å lykkes i norsk arbeidsliv','','','','','']);</v>
      </c>
    </row>
    <row r="90" customFormat="false" ht="14.25" hidden="false" customHeight="false" outlineLevel="0" collapsed="false">
      <c r="A90" s="67" t="n">
        <v>131300</v>
      </c>
      <c r="B90" s="67" t="n">
        <v>131000</v>
      </c>
      <c r="C90" s="14" t="s">
        <v>160</v>
      </c>
      <c r="I90" s="63" t="n">
        <v>36526</v>
      </c>
      <c r="J90" s="0" t="str">
        <f aca="false">"big6.push(["&amp;A90&amp;","&amp;B90&amp;",'"&amp;C90&amp;"','"&amp;SUBSTITUTE(D90,"'","\'")&amp;"','"&amp;SUBSTITUTE(E90,"'","\'")&amp;"','"&amp;SUBSTITUTE(F90,"'","\'")&amp;"','"&amp;SUBSTITUTE(G90,"'","\'")&amp;"','"&amp;SUBSTITUTE(H90,"'","\'")&amp;"']);"</f>
        <v>big6.push([131300,131000,'Flere faller utenfor','','','','','']);</v>
      </c>
    </row>
    <row r="91" customFormat="false" ht="14.25" hidden="false" customHeight="false" outlineLevel="0" collapsed="false">
      <c r="A91" s="66" t="n">
        <v>131310</v>
      </c>
      <c r="B91" s="66" t="n">
        <v>131300</v>
      </c>
      <c r="C91" s="0" t="s">
        <v>834</v>
      </c>
      <c r="I91" s="63" t="n">
        <v>36526</v>
      </c>
      <c r="J91" s="0" t="str">
        <f aca="false">"big6.push(["&amp;A91&amp;","&amp;B91&amp;",'"&amp;C91&amp;"','"&amp;SUBSTITUTE(D91,"'","\'")&amp;"','"&amp;SUBSTITUTE(E91,"'","\'")&amp;"','"&amp;SUBSTITUTE(F91,"'","\'")&amp;"','"&amp;SUBSTITUTE(G91,"'","\'")&amp;"','"&amp;SUBSTITUTE(H91,"'","\'")&amp;"']);"</f>
        <v>big6.push([131310,131300,' 10,7 % i aldersgruppen 18-67 år var uføre i 2021, og det har vært en økning i alle aldersgrupper siden 2015, unntatt de mellom 62 og 67 år','','','','','']);</v>
      </c>
    </row>
    <row r="92" customFormat="false" ht="14.25" hidden="false" customHeight="false" outlineLevel="0" collapsed="false">
      <c r="A92" s="66" t="n">
        <v>131320</v>
      </c>
      <c r="B92" s="66" t="n">
        <v>131300</v>
      </c>
      <c r="C92" s="0" t="s">
        <v>835</v>
      </c>
      <c r="I92" s="63" t="n">
        <v>36526</v>
      </c>
      <c r="J92" s="0" t="str">
        <f aca="false">"big6.push(["&amp;A92&amp;","&amp;B92&amp;",'"&amp;C92&amp;"','"&amp;SUBSTITUTE(D92,"'","\'")&amp;"','"&amp;SUBSTITUTE(E92,"'","\'")&amp;"','"&amp;SUBSTITUTE(F92,"'","\'")&amp;"','"&amp;SUBSTITUTE(G92,"'","\'")&amp;"','"&amp;SUBSTITUTE(H92,"'","\'")&amp;"']);"</f>
        <v>big6.push([131320,131300,' Andelen av de under 30 år som mottar helserelaterte ytelser øker','','','','','']);</v>
      </c>
    </row>
    <row r="93" customFormat="false" ht="14.25" hidden="false" customHeight="false" outlineLevel="0" collapsed="false">
      <c r="A93" s="66" t="n">
        <v>131330</v>
      </c>
      <c r="B93" s="66" t="n">
        <v>131300</v>
      </c>
      <c r="C93" s="0" t="s">
        <v>836</v>
      </c>
      <c r="I93" s="63" t="n">
        <v>36526</v>
      </c>
      <c r="J93" s="0" t="str">
        <f aca="false">"big6.push(["&amp;A93&amp;","&amp;B93&amp;",'"&amp;C93&amp;"','"&amp;SUBSTITUTE(D93,"'","\'")&amp;"','"&amp;SUBSTITUTE(E93,"'","\'")&amp;"','"&amp;SUBSTITUTE(F93,"'","\'")&amp;"','"&amp;SUBSTITUTE(G93,"'","\'")&amp;"','"&amp;SUBSTITUTE(H93,"'","\'")&amp;"']);"</f>
        <v>big6.push([131330,131300,' Innvandrere opplever i større grad ensomhet','','','','','']);</v>
      </c>
    </row>
    <row r="94" customFormat="false" ht="14.25" hidden="false" customHeight="false" outlineLevel="0" collapsed="false">
      <c r="A94" s="66" t="n">
        <v>131340</v>
      </c>
      <c r="B94" s="66" t="n">
        <v>131300</v>
      </c>
      <c r="C94" s="0" t="s">
        <v>837</v>
      </c>
      <c r="I94" s="63" t="n">
        <v>36526</v>
      </c>
      <c r="J94" s="0" t="str">
        <f aca="false">"big6.push(["&amp;A94&amp;","&amp;B94&amp;",'"&amp;C94&amp;"','"&amp;SUBSTITUTE(D94,"'","\'")&amp;"','"&amp;SUBSTITUTE(E94,"'","\'")&amp;"','"&amp;SUBSTITUTE(F94,"'","\'")&amp;"','"&amp;SUBSTITUTE(G94,"'","\'")&amp;"','"&amp;SUBSTITUTE(H94,"'","\'")&amp;"']);"</f>
        <v>big6.push([131340,131300,' 600 000 nordmenn er ikke-digitale. Eldre og folk med lavere utdanning står i fare for å bli utestengt fra samfunnslivet.','','','','','']);</v>
      </c>
    </row>
    <row r="95" customFormat="false" ht="14.25" hidden="false" customHeight="false" outlineLevel="0" collapsed="false">
      <c r="A95" s="67" t="n">
        <v>132000</v>
      </c>
      <c r="B95" s="67" t="n">
        <v>130000</v>
      </c>
      <c r="C95" s="14" t="s">
        <v>162</v>
      </c>
      <c r="D95" s="14" t="s">
        <v>163</v>
      </c>
      <c r="I95" s="63" t="n">
        <v>36526</v>
      </c>
      <c r="J95" s="0" t="str">
        <f aca="false">"big6.push(["&amp;A95&amp;","&amp;B95&amp;",'"&amp;C95&amp;"','"&amp;SUBSTITUTE(D95,"'","\'")&amp;"','"&amp;SUBSTITUTE(E95,"'","\'")&amp;"','"&amp;SUBSTITUTE(F95,"'","\'")&amp;"','"&amp;SUBSTITUTE(G95,"'","\'")&amp;"','"&amp;SUBSTITUTE(H95,"'","\'")&amp;"']);"</f>
        <v>big6.push([132000,130000,'Økt mangfold','Mangfoldet i befolkningen øker og det blir flere komplekse hensyn å ta','','','','']);</v>
      </c>
    </row>
    <row r="96" customFormat="false" ht="14.25" hidden="false" customHeight="false" outlineLevel="0" collapsed="false">
      <c r="A96" s="67" t="n">
        <v>132100</v>
      </c>
      <c r="B96" s="67" t="n">
        <v>132000</v>
      </c>
      <c r="C96" s="14" t="s">
        <v>166</v>
      </c>
      <c r="I96" s="63" t="n">
        <v>36526</v>
      </c>
      <c r="J96" s="0" t="str">
        <f aca="false">"big6.push(["&amp;A96&amp;","&amp;B96&amp;",'"&amp;C96&amp;"','"&amp;SUBSTITUTE(D96,"'","\'")&amp;"','"&amp;SUBSTITUTE(E96,"'","\'")&amp;"','"&amp;SUBSTITUTE(F96,"'","\'")&amp;"','"&amp;SUBSTITUTE(G96,"'","\'")&amp;"','"&amp;SUBSTITUTE(H96,"'","\'")&amp;"']);"</f>
        <v>big6.push([132100,132000,'Befolkningen består i økende grad av innvandrere','','','','','']);</v>
      </c>
    </row>
    <row r="97" customFormat="false" ht="14.25" hidden="false" customHeight="false" outlineLevel="0" collapsed="false">
      <c r="A97" s="66" t="n">
        <v>132110</v>
      </c>
      <c r="B97" s="66" t="n">
        <v>132100</v>
      </c>
      <c r="C97" s="0" t="s">
        <v>838</v>
      </c>
      <c r="I97" s="63" t="n">
        <v>36526</v>
      </c>
      <c r="J97" s="0" t="str">
        <f aca="false">"big6.push(["&amp;A97&amp;","&amp;B97&amp;",'"&amp;C97&amp;"','"&amp;SUBSTITUTE(D97,"'","\'")&amp;"','"&amp;SUBSTITUTE(E97,"'","\'")&amp;"','"&amp;SUBSTITUTE(F97,"'","\'")&amp;"','"&amp;SUBSTITUTE(G97,"'","\'")&amp;"','"&amp;SUBSTITUTE(H97,"'","\'")&amp;"']);"</f>
        <v>big6.push([132110,132100,' Dobling av antall kvinnelige ordførere siste 20 år og etter kommunevalget i 2019 er 35 % av landets ordførere kvinner (des. 2020)','','','','','']);</v>
      </c>
    </row>
    <row r="98" customFormat="false" ht="14.25" hidden="false" customHeight="false" outlineLevel="0" collapsed="false">
      <c r="A98" s="67" t="n">
        <v>132200</v>
      </c>
      <c r="B98" s="67" t="n">
        <v>132000</v>
      </c>
      <c r="C98" s="14" t="s">
        <v>168</v>
      </c>
      <c r="I98" s="63" t="n">
        <v>36526</v>
      </c>
      <c r="J98" s="0" t="str">
        <f aca="false">"big6.push(["&amp;A98&amp;","&amp;B98&amp;",'"&amp;C98&amp;"','"&amp;SUBSTITUTE(D98,"'","\'")&amp;"','"&amp;SUBSTITUTE(E98,"'","\'")&amp;"','"&amp;SUBSTITUTE(F98,"'","\'")&amp;"','"&amp;SUBSTITUTE(G98,"'","\'")&amp;"','"&amp;SUBSTITUTE(H98,"'","\'")&amp;"']);"</f>
        <v>big6.push([132200,132000,'Det settes strengere krav til universell utforming slik at flest mulig har tilgang til hele samfunnet','','','','','']);</v>
      </c>
    </row>
    <row r="99" customFormat="false" ht="14.25" hidden="false" customHeight="false" outlineLevel="0" collapsed="false">
      <c r="A99" s="66" t="n">
        <v>132210</v>
      </c>
      <c r="B99" s="66" t="n">
        <v>132200</v>
      </c>
      <c r="C99" s="0" t="s">
        <v>839</v>
      </c>
      <c r="I99" s="63" t="n">
        <v>36526</v>
      </c>
      <c r="J99" s="0" t="str">
        <f aca="false">"big6.push(["&amp;A99&amp;","&amp;B99&amp;",'"&amp;C99&amp;"','"&amp;SUBSTITUTE(D99,"'","\'")&amp;"','"&amp;SUBSTITUTE(E99,"'","\'")&amp;"','"&amp;SUBSTITUTE(F99,"'","\'")&amp;"','"&amp;SUBSTITUTE(G99,"'","\'")&amp;"','"&amp;SUBSTITUTE(H99,"'","\'")&amp;"']);"</f>
        <v>big6.push([132210,132200,' Innvandrere som andel av befolkningen har økt, men antall innvandrere forventes å øke med 23 % fra 2020 til 2035, mot tidligere antatt 25 % fra 2019 til 2030','','','','','']);</v>
      </c>
    </row>
    <row r="100" customFormat="false" ht="14.25" hidden="false" customHeight="false" outlineLevel="0" collapsed="false">
      <c r="A100" s="66" t="n">
        <v>132220</v>
      </c>
      <c r="B100" s="66" t="n">
        <v>132200</v>
      </c>
      <c r="C100" s="0" t="s">
        <v>840</v>
      </c>
      <c r="I100" s="63" t="n">
        <v>36526</v>
      </c>
      <c r="J100" s="0" t="str">
        <f aca="false">"big6.push(["&amp;A100&amp;","&amp;B100&amp;",'"&amp;C100&amp;"','"&amp;SUBSTITUTE(D100,"'","\'")&amp;"','"&amp;SUBSTITUTE(E100,"'","\'")&amp;"','"&amp;SUBSTITUTE(F100,"'","\'")&amp;"','"&amp;SUBSTITUTE(G100,"'","\'")&amp;"','"&amp;SUBSTITUTE(H100,"'","\'")&amp;"']);"</f>
        <v>big6.push([132220,132200,' Per 1. januar 2020 består befolkningen i Oslo av om lag 26 prosent innvandrere. Nordland har færrest innvandrere sett i forhold til folketallet, med om lag 9 prosent.','','','','','']);</v>
      </c>
    </row>
    <row r="101" customFormat="false" ht="14.25" hidden="false" customHeight="false" outlineLevel="0" collapsed="false">
      <c r="A101" s="67" t="n">
        <v>132300</v>
      </c>
      <c r="B101" s="67" t="n">
        <v>132000</v>
      </c>
      <c r="C101" s="14" t="s">
        <v>170</v>
      </c>
      <c r="I101" s="63" t="n">
        <v>36526</v>
      </c>
      <c r="J101" s="0" t="str">
        <f aca="false">"big6.push(["&amp;A101&amp;","&amp;B101&amp;",'"&amp;C101&amp;"','"&amp;SUBSTITUTE(D101,"'","\'")&amp;"','"&amp;SUBSTITUTE(E101,"'","\'")&amp;"','"&amp;SUBSTITUTE(F101,"'","\'")&amp;"','"&amp;SUBSTITUTE(G101,"'","\'")&amp;"','"&amp;SUBSTITUTE(H101,"'","\'")&amp;"']);"</f>
        <v>big6.push([132300,132000,'Seksuelle minoriteter mer synlige i det offentlige rom','','','','','']);</v>
      </c>
    </row>
    <row r="102" customFormat="false" ht="14.25" hidden="false" customHeight="false" outlineLevel="0" collapsed="false">
      <c r="A102" s="66" t="n">
        <v>132310</v>
      </c>
      <c r="B102" s="66" t="n">
        <v>132300</v>
      </c>
      <c r="C102" s="0" t="s">
        <v>841</v>
      </c>
      <c r="I102" s="63" t="n">
        <v>36526</v>
      </c>
      <c r="J102" s="0" t="str">
        <f aca="false">"big6.push(["&amp;A102&amp;","&amp;B102&amp;",'"&amp;C102&amp;"','"&amp;SUBSTITUTE(D102,"'","\'")&amp;"','"&amp;SUBSTITUTE(E102,"'","\'")&amp;"','"&amp;SUBSTITUTE(F102,"'","\'")&amp;"','"&amp;SUBSTITUTE(G102,"'","\'")&amp;"','"&amp;SUBSTITUTE(H102,"'","\'")&amp;"']);"</f>
        <v>big6.push([132310,132300,' EUs webdirektiv om universell utforming av offentlige nettsteder og mobilapplikasjoner (WAD), er nå en del av norsk rett, med nye krav f.o.m 1. januar 2023','','','','','']);</v>
      </c>
    </row>
    <row r="103" customFormat="false" ht="14.25" hidden="false" customHeight="false" outlineLevel="0" collapsed="false">
      <c r="A103" s="66" t="n">
        <v>132410</v>
      </c>
      <c r="B103" s="66" t="n">
        <v>132400</v>
      </c>
      <c r="C103" s="0" t="s">
        <v>842</v>
      </c>
      <c r="I103" s="63" t="n">
        <v>36526</v>
      </c>
      <c r="J103" s="0" t="str">
        <f aca="false">"big6.push(["&amp;A103&amp;","&amp;B103&amp;",'"&amp;C103&amp;"','"&amp;SUBSTITUTE(D103,"'","\'")&amp;"','"&amp;SUBSTITUTE(E103,"'","\'")&amp;"','"&amp;SUBSTITUTE(F103,"'","\'")&amp;"','"&amp;SUBSTITUTE(G103,"'","\'")&amp;"','"&amp;SUBSTITUTE(H103,"'","\'")&amp;"']);"</f>
        <v>big6.push([132410,132400,' Vest-Europa anses som det beste stedet å leve for LHBT+-grupper2, mens situasjonen er annerledes i mange land i Øst-Europa','','','','','']);</v>
      </c>
    </row>
    <row r="104" customFormat="false" ht="14.25" hidden="false" customHeight="false" outlineLevel="0" collapsed="false">
      <c r="A104" s="66" t="n">
        <v>132420</v>
      </c>
      <c r="B104" s="66" t="n">
        <v>132400</v>
      </c>
      <c r="C104" s="0" t="s">
        <v>843</v>
      </c>
      <c r="I104" s="63" t="n">
        <v>36526</v>
      </c>
      <c r="J104" s="0" t="str">
        <f aca="false">"big6.push(["&amp;A104&amp;","&amp;B104&amp;",'"&amp;C104&amp;"','"&amp;SUBSTITUTE(D104,"'","\'")&amp;"','"&amp;SUBSTITUTE(E104,"'","\'")&amp;"','"&amp;SUBSTITUTE(F104,"'","\'")&amp;"','"&amp;SUBSTITUTE(G104,"'","\'")&amp;"','"&amp;SUBSTITUTE(H104,"'","\'")&amp;"']);"</f>
        <v>big6.push([132420,132400,' I 2020 endret regjeringen retningslinjene slik at overføringsflyktninger som er faller inn i gruppen LHBT+ skal prioriteres ved uttak','','','','','']);</v>
      </c>
    </row>
    <row r="105" customFormat="false" ht="14.25" hidden="false" customHeight="false" outlineLevel="0" collapsed="false">
      <c r="A105" s="67" t="n">
        <v>133000</v>
      </c>
      <c r="B105" s="67" t="n">
        <v>130000</v>
      </c>
      <c r="C105" s="14" t="s">
        <v>172</v>
      </c>
      <c r="D105" s="14" t="s">
        <v>173</v>
      </c>
      <c r="I105" s="63" t="n">
        <v>36526</v>
      </c>
      <c r="J105" s="0" t="str">
        <f aca="false">"big6.push(["&amp;A105&amp;","&amp;B105&amp;",'"&amp;C105&amp;"','"&amp;SUBSTITUTE(D105,"'","\'")&amp;"','"&amp;SUBSTITUTE(E105,"'","\'")&amp;"','"&amp;SUBSTITUTE(F105,"'","\'")&amp;"','"&amp;SUBSTITUTE(G105,"'","\'")&amp;"','"&amp;SUBSTITUTE(H105,"'","\'")&amp;"']);"</f>
        <v>big6.push([133000,130000,'Flere bor sentralt og flere bor alene','Sentraliseringstendensen fortsetter. Norge er et individorientert samfunn med høyt antall single og aleneboere','','','','']);</v>
      </c>
    </row>
    <row r="106" customFormat="false" ht="72" hidden="false" customHeight="false" outlineLevel="0" collapsed="false">
      <c r="A106" s="67" t="n">
        <v>133100</v>
      </c>
      <c r="B106" s="67" t="n">
        <v>133000</v>
      </c>
      <c r="C106" s="14" t="s">
        <v>174</v>
      </c>
      <c r="I106" s="63" t="n">
        <v>36526</v>
      </c>
      <c r="J106" s="17" t="str">
        <f aca="false">"big6.push(["&amp;A106&amp;","&amp;B106&amp;",'"&amp;C106&amp;"','"&amp;SUBSTITUTE(D106,"'","\'")&amp;"','"&amp;SUBSTITUTE(E106,"'","\'")&amp;"','"&amp;SUBSTITUTE(F106,"'","\'")&amp;"','"&amp;SUBSTITUTE(G106,"'","\'")&amp;"','"&amp;SUBSTITUTE(H106,"'","\'")&amp;"']);"</f>
        <v>big6.push([133100,133000,'Vi ser økt sentralisering','','','','','']);</v>
      </c>
    </row>
    <row r="107" customFormat="false" ht="14.25" hidden="false" customHeight="false" outlineLevel="0" collapsed="false">
      <c r="A107" s="66" t="n">
        <v>133110</v>
      </c>
      <c r="B107" s="66" t="n">
        <v>133100</v>
      </c>
      <c r="C107" s="0" t="s">
        <v>844</v>
      </c>
      <c r="I107" s="63" t="n">
        <v>36526</v>
      </c>
      <c r="J107" s="0" t="str">
        <f aca="false">"big6.push(["&amp;A107&amp;","&amp;B107&amp;",'"&amp;C107&amp;"','"&amp;SUBSTITUTE(D107,"'","\'")&amp;"','"&amp;SUBSTITUTE(E107,"'","\'")&amp;"','"&amp;SUBSTITUTE(F107,"'","\'")&amp;"','"&amp;SUBSTITUTE(G107,"'","\'")&amp;"','"&amp;SUBSTITUTE(H107,"'","\'")&amp;"']);"</f>
        <v>big6.push([133110,133100,' Storbykommunene har hatt betydelig vekst, med Oslo, og nærliggende kommuner som de store vekstvinnerne','','','','','']);</v>
      </c>
    </row>
    <row r="108" customFormat="false" ht="14.25" hidden="false" customHeight="false" outlineLevel="0" collapsed="false">
      <c r="A108" s="66" t="n">
        <v>133120</v>
      </c>
      <c r="B108" s="66" t="n">
        <v>133100</v>
      </c>
      <c r="C108" s="0" t="s">
        <v>845</v>
      </c>
      <c r="I108" s="63" t="n">
        <v>36526</v>
      </c>
      <c r="J108" s="0" t="str">
        <f aca="false">"big6.push(["&amp;A108&amp;","&amp;B108&amp;",'"&amp;C108&amp;"','"&amp;SUBSTITUTE(D108,"'","\'")&amp;"','"&amp;SUBSTITUTE(E108,"'","\'")&amp;"','"&amp;SUBSTITUTE(F108,"'","\'")&amp;"','"&amp;SUBSTITUTE(G108,"'","\'")&amp;"','"&amp;SUBSTITUTE(H108,"'","\'")&amp;"']);"</f>
        <v>big6.push([133120,133100,' …mens småkommunene i distriktene tømmes','','','','','']);</v>
      </c>
    </row>
    <row r="109" customFormat="false" ht="14.25" hidden="false" customHeight="false" outlineLevel="0" collapsed="false">
      <c r="A109" s="66" t="n">
        <v>133130</v>
      </c>
      <c r="B109" s="66" t="n">
        <v>133100</v>
      </c>
      <c r="C109" s="0" t="s">
        <v>846</v>
      </c>
      <c r="I109" s="63" t="n">
        <v>36526</v>
      </c>
      <c r="J109" s="0" t="str">
        <f aca="false">"big6.push(["&amp;A109&amp;","&amp;B109&amp;",'"&amp;C109&amp;"','"&amp;SUBSTITUTE(D109,"'","\'")&amp;"','"&amp;SUBSTITUTE(E109,"'","\'")&amp;"','"&amp;SUBSTITUTE(F109,"'","\'")&amp;"','"&amp;SUBSTITUTE(G109,"'","\'")&amp;"','"&amp;SUBSTITUTE(H109,"'","\'")&amp;"']);"</f>
        <v>big6.push([133130,133100,' Befolkningsveksten forventes å komme primært i og rundt byene','','','','','']);</v>
      </c>
    </row>
    <row r="110" customFormat="false" ht="14.25" hidden="false" customHeight="false" outlineLevel="0" collapsed="false">
      <c r="A110" s="67" t="n">
        <v>133200</v>
      </c>
      <c r="B110" s="67" t="n">
        <v>133000</v>
      </c>
      <c r="C110" s="14" t="s">
        <v>176</v>
      </c>
      <c r="I110" s="63" t="n">
        <v>36526</v>
      </c>
      <c r="J110" s="0" t="str">
        <f aca="false">"big6.push(["&amp;A110&amp;","&amp;B110&amp;",'"&amp;C110&amp;"','"&amp;SUBSTITUTE(D110,"'","\'")&amp;"','"&amp;SUBSTITUTE(E110,"'","\'")&amp;"','"&amp;SUBSTITUTE(F110,"'","\'")&amp;"','"&amp;SUBSTITUTE(G110,"'","\'")&amp;"','"&amp;SUBSTITUTE(H110,"'","\'")&amp;"']);"</f>
        <v>big6.push([133200,133000,'Det er forventet nedgang i folketallet i de minst sentrale kommunene','','','','','']);</v>
      </c>
    </row>
    <row r="111" customFormat="false" ht="14.25" hidden="false" customHeight="false" outlineLevel="0" collapsed="false">
      <c r="A111" s="66" t="n">
        <v>133210</v>
      </c>
      <c r="B111" s="66" t="n">
        <v>133200</v>
      </c>
      <c r="C111" s="0" t="s">
        <v>847</v>
      </c>
      <c r="I111" s="63" t="n">
        <v>36526</v>
      </c>
      <c r="J111" s="0" t="str">
        <f aca="false">"big6.push(["&amp;A111&amp;","&amp;B111&amp;",'"&amp;C111&amp;"','"&amp;SUBSTITUTE(D111,"'","\'")&amp;"','"&amp;SUBSTITUTE(E111,"'","\'")&amp;"','"&amp;SUBSTITUTE(F111,"'","\'")&amp;"','"&amp;SUBSTITUTE(G111,"'","\'")&amp;"','"&amp;SUBSTITUTE(H111,"'","\'")&amp;"']);"</f>
        <v>big6.push([133210,133200,' Andelen eldre er størst i de små kommunene og det er også her fraflyttingen er størst','','','','','']);</v>
      </c>
    </row>
    <row r="112" customFormat="false" ht="14.25" hidden="false" customHeight="false" outlineLevel="0" collapsed="false">
      <c r="A112" s="66" t="n">
        <v>133220</v>
      </c>
      <c r="B112" s="66" t="n">
        <v>133200</v>
      </c>
      <c r="C112" s="0" t="s">
        <v>848</v>
      </c>
      <c r="I112" s="63" t="n">
        <v>36526</v>
      </c>
      <c r="J112" s="0" t="str">
        <f aca="false">"big6.push(["&amp;A112&amp;","&amp;B112&amp;",'"&amp;C112&amp;"','"&amp;SUBSTITUTE(D112,"'","\'")&amp;"','"&amp;SUBSTITUTE(E112,"'","\'")&amp;"','"&amp;SUBSTITUTE(F112,"'","\'")&amp;"','"&amp;SUBSTITUTE(G112,"'","\'")&amp;"','"&amp;SUBSTITUTE(H112,"'","\'")&amp;"']);"</f>
        <v>big6.push([133220,133200,' En av tre er over 70 år i mange distriktskommuner og vår distrikts-aldring er blant det høyeste i Europa','','','','','']);</v>
      </c>
    </row>
    <row r="113" customFormat="false" ht="14.25" hidden="false" customHeight="false" outlineLevel="0" collapsed="false">
      <c r="A113" s="67" t="n">
        <v>133300</v>
      </c>
      <c r="B113" s="67" t="n">
        <v>133000</v>
      </c>
      <c r="C113" s="14" t="s">
        <v>178</v>
      </c>
      <c r="I113" s="63" t="n">
        <v>36526</v>
      </c>
      <c r="J113" s="0" t="str">
        <f aca="false">"big6.push(["&amp;A113&amp;","&amp;B113&amp;",'"&amp;C113&amp;"','"&amp;SUBSTITUTE(D113,"'","\'")&amp;"','"&amp;SUBSTITUTE(E113,"'","\'")&amp;"','"&amp;SUBSTITUTE(F113,"'","\'")&amp;"','"&amp;SUBSTITUTE(G113,"'","\'")&amp;"','"&amp;SUBSTITUTE(H113,"'","\'")&amp;"']);"</f>
        <v>big6.push([133300,133000,'Norge på verdenstoppen i antall aleneboere','','','','','']);</v>
      </c>
    </row>
    <row r="114" customFormat="false" ht="14.25" hidden="false" customHeight="false" outlineLevel="0" collapsed="false">
      <c r="A114" s="66" t="n">
        <v>133310</v>
      </c>
      <c r="B114" s="66" t="n">
        <v>133300</v>
      </c>
      <c r="C114" s="0" t="s">
        <v>849</v>
      </c>
      <c r="I114" s="63" t="n">
        <v>36526</v>
      </c>
      <c r="J114" s="0" t="str">
        <f aca="false">"big6.push(["&amp;A114&amp;","&amp;B114&amp;",'"&amp;C114&amp;"','"&amp;SUBSTITUTE(D114,"'","\'")&amp;"','"&amp;SUBSTITUTE(E114,"'","\'")&amp;"','"&amp;SUBSTITUTE(F114,"'","\'")&amp;"','"&amp;SUBSTITUTE(G114,"'","\'")&amp;"','"&amp;SUBSTITUTE(H114,"'","\'")&amp;"']);"</f>
        <v>big6.push([133310,133300,' Ca. 974 000 lever alene og dermed består 39 % av alle norske husholdninger av én person','','','','','']);</v>
      </c>
    </row>
    <row r="115" customFormat="false" ht="14.25" hidden="false" customHeight="false" outlineLevel="0" collapsed="false">
      <c r="A115" s="67" t="n">
        <v>134000</v>
      </c>
      <c r="B115" s="67" t="n">
        <v>130000</v>
      </c>
      <c r="C115" s="14" t="s">
        <v>180</v>
      </c>
      <c r="D115" s="14" t="s">
        <v>181</v>
      </c>
      <c r="I115" s="63" t="n">
        <v>36526</v>
      </c>
      <c r="J115" s="0" t="str">
        <f aca="false">"big6.push(["&amp;A115&amp;","&amp;B115&amp;",'"&amp;C115&amp;"','"&amp;SUBSTITUTE(D115,"'","\'")&amp;"','"&amp;SUBSTITUTE(E115,"'","\'")&amp;"','"&amp;SUBSTITUTE(F115,"'","\'")&amp;"','"&amp;SUBSTITUTE(G115,"'","\'")&amp;"','"&amp;SUBSTITUTE(H115,"'","\'")&amp;"']);"</f>
        <v>big6.push([134000,130000,'Nye kompetansebehov','Høy omstillingstakt i arbeidslivet grunnet teknologisk utvikling, globalisering og det grønne skiftet, stiller nye kompetansekrav','','','','']);</v>
      </c>
    </row>
    <row r="116" customFormat="false" ht="14.25" hidden="false" customHeight="false" outlineLevel="0" collapsed="false">
      <c r="A116" s="67" t="n">
        <v>134100</v>
      </c>
      <c r="B116" s="67" t="n">
        <v>134000</v>
      </c>
      <c r="C116" s="14" t="s">
        <v>182</v>
      </c>
      <c r="I116" s="63" t="n">
        <v>36526</v>
      </c>
      <c r="J116" s="0" t="str">
        <f aca="false">"big6.push(["&amp;A116&amp;","&amp;B116&amp;",'"&amp;C116&amp;"','"&amp;SUBSTITUTE(D116,"'","\'")&amp;"','"&amp;SUBSTITUTE(E116,"'","\'")&amp;"','"&amp;SUBSTITUTE(F116,"'","\'")&amp;"','"&amp;SUBSTITUTE(G116,"'","\'")&amp;"','"&amp;SUBSTITUTE(H116,"'","\'")&amp;"']);"</f>
        <v>big6.push([134100,134000,'Automatisering og digitalisering medfører at de enkle jobbene som krever lav kompetanse forsvinner','','','','','']);</v>
      </c>
    </row>
    <row r="117" customFormat="false" ht="14.25" hidden="false" customHeight="false" outlineLevel="0" collapsed="false">
      <c r="A117" s="66" t="n">
        <v>134110</v>
      </c>
      <c r="B117" s="66" t="n">
        <v>134100</v>
      </c>
      <c r="C117" s="0" t="s">
        <v>850</v>
      </c>
      <c r="I117" s="63" t="n">
        <v>36526</v>
      </c>
      <c r="J117" s="0" t="str">
        <f aca="false">"big6.push(["&amp;A117&amp;","&amp;B117&amp;",'"&amp;C117&amp;"','"&amp;SUBSTITUTE(D117,"'","\'")&amp;"','"&amp;SUBSTITUTE(E117,"'","\'")&amp;"','"&amp;SUBSTITUTE(F117,"'","\'")&amp;"','"&amp;SUBSTITUTE(G117,"'","\'")&amp;"','"&amp;SUBSTITUTE(H117,"'","\'")&amp;"']);"</f>
        <v>big6.push([134110,134100,' Hvis trenden fortsetter, vil om lag 35 % av dagens jobber forsvinne i løpet av en 20-årsperiode','','','','','']);</v>
      </c>
    </row>
    <row r="118" customFormat="false" ht="14.25" hidden="false" customHeight="false" outlineLevel="0" collapsed="false">
      <c r="A118" s="66" t="n">
        <v>134120</v>
      </c>
      <c r="B118" s="66" t="n">
        <v>134100</v>
      </c>
      <c r="C118" s="0" t="s">
        <v>851</v>
      </c>
      <c r="I118" s="63" t="n">
        <v>36526</v>
      </c>
      <c r="J118" s="0" t="str">
        <f aca="false">"big6.push(["&amp;A118&amp;","&amp;B118&amp;",'"&amp;C118&amp;"','"&amp;SUBSTITUTE(D118,"'","\'")&amp;"','"&amp;SUBSTITUTE(E118,"'","\'")&amp;"','"&amp;SUBSTITUTE(F118,"'","\'")&amp;"','"&amp;SUBSTITUTE(G118,"'","\'")&amp;"','"&amp;SUBSTITUTE(H118,"'","\'")&amp;"']);"</f>
        <v>big6.push([134120,134100,' OECD anslår at 6 % av jobbene i Norge er under risiko for full automatisering, mens 1/3 av jobbene kan forvente store endringer','','','','','']);</v>
      </c>
    </row>
    <row r="119" customFormat="false" ht="14.25" hidden="false" customHeight="false" outlineLevel="0" collapsed="false">
      <c r="A119" s="66" t="n">
        <v>134130</v>
      </c>
      <c r="B119" s="66" t="n">
        <v>134100</v>
      </c>
      <c r="C119" s="0" t="s">
        <v>852</v>
      </c>
      <c r="I119" s="63" t="n">
        <v>36526</v>
      </c>
      <c r="J119" s="0" t="str">
        <f aca="false">"big6.push(["&amp;A119&amp;","&amp;B119&amp;",'"&amp;C119&amp;"','"&amp;SUBSTITUTE(D119,"'","\'")&amp;"','"&amp;SUBSTITUTE(E119,"'","\'")&amp;"','"&amp;SUBSTITUTE(F119,"'","\'")&amp;"','"&amp;SUBSTITUTE(G119,"'","\'")&amp;"','"&amp;SUBSTITUTE(H119,"'","\'")&amp;"']);"</f>
        <v>big6.push([134130,134100,' Den største mangelen på arbeidskraft ventes å bli blant yrkesfagutdannede, særlig blant fagarbeidere innen helsefag og håndverksfag. Det ventes også mangel på sykepleiere.','','','','','']);</v>
      </c>
    </row>
    <row r="120" customFormat="false" ht="14.25" hidden="false" customHeight="false" outlineLevel="0" collapsed="false">
      <c r="A120" s="67" t="n">
        <v>134200</v>
      </c>
      <c r="B120" s="67" t="n">
        <v>134000</v>
      </c>
      <c r="C120" s="14" t="s">
        <v>184</v>
      </c>
      <c r="I120" s="63" t="n">
        <v>36526</v>
      </c>
      <c r="J120" s="0" t="str">
        <f aca="false">"big6.push(["&amp;A120&amp;","&amp;B120&amp;",'"&amp;C120&amp;"','"&amp;SUBSTITUTE(D120,"'","\'")&amp;"','"&amp;SUBSTITUTE(E120,"'","\'")&amp;"','"&amp;SUBSTITUTE(F120,"'","\'")&amp;"','"&amp;SUBSTITUTE(G120,"'","\'")&amp;"','"&amp;SUBSTITUTE(H120,"'","\'")&amp;"']);"</f>
        <v>big6.push([134200,134000,'Behov for ny læring og læring hele livet','','','','','']);</v>
      </c>
    </row>
    <row r="121" customFormat="false" ht="14.25" hidden="false" customHeight="false" outlineLevel="0" collapsed="false">
      <c r="A121" s="66" t="n">
        <v>134210</v>
      </c>
      <c r="B121" s="66" t="n">
        <v>134200</v>
      </c>
      <c r="C121" s="0" t="s">
        <v>853</v>
      </c>
      <c r="I121" s="63" t="n">
        <v>36526</v>
      </c>
      <c r="J121" s="0" t="str">
        <f aca="false">"big6.push(["&amp;A121&amp;","&amp;B121&amp;",'"&amp;C121&amp;"','"&amp;SUBSTITUTE(D121,"'","\'")&amp;"','"&amp;SUBSTITUTE(E121,"'","\'")&amp;"','"&amp;SUBSTITUTE(F121,"'","\'")&amp;"','"&amp;SUBSTITUTE(G121,"'","\'")&amp;"','"&amp;SUBSTITUTE(H121,"'","\'")&amp;"']);"</f>
        <v>big6.push([134210,134200,' Rask endring i sysselsetting gir behov for ny læring','','','','','']);</v>
      </c>
    </row>
    <row r="122" customFormat="false" ht="14.25" hidden="false" customHeight="false" outlineLevel="0" collapsed="false">
      <c r="A122" s="66" t="n">
        <v>134220</v>
      </c>
      <c r="B122" s="66" t="n">
        <v>134200</v>
      </c>
      <c r="C122" s="0" t="s">
        <v>854</v>
      </c>
      <c r="I122" s="63" t="n">
        <v>36526</v>
      </c>
      <c r="J122" s="0" t="str">
        <f aca="false">"big6.push(["&amp;A122&amp;","&amp;B122&amp;",'"&amp;C122&amp;"','"&amp;SUBSTITUTE(D122,"'","\'")&amp;"','"&amp;SUBSTITUTE(E122,"'","\'")&amp;"','"&amp;SUBSTITUTE(F122,"'","\'")&amp;"','"&amp;SUBSTITUTE(G122,"'","\'")&amp;"','"&amp;SUBSTITUTE(H122,"'","\'")&amp;"']);"</f>
        <v>big6.push([134220,134200,' Halveringstiden for undervist kunnskap er nede i fem år. I 2020 endret Lånekassen reglene knyttet til studiebelastning for å få flere til å ta ansvar for egen læring gjennom hele livet','','','','','']);</v>
      </c>
    </row>
    <row r="123" customFormat="false" ht="14.25" hidden="false" customHeight="false" outlineLevel="0" collapsed="false">
      <c r="A123" s="66" t="n">
        <v>134230</v>
      </c>
      <c r="B123" s="66" t="n">
        <v>134200</v>
      </c>
      <c r="C123" s="0" t="s">
        <v>855</v>
      </c>
      <c r="I123" s="63" t="n">
        <v>36526</v>
      </c>
      <c r="J123" s="0" t="str">
        <f aca="false">"big6.push(["&amp;A123&amp;","&amp;B123&amp;",'"&amp;C123&amp;"','"&amp;SUBSTITUTE(D123,"'","\'")&amp;"','"&amp;SUBSTITUTE(E123,"'","\'")&amp;"','"&amp;SUBSTITUTE(F123,"'","\'")&amp;"','"&amp;SUBSTITUTE(G123,"'","\'")&amp;"','"&amp;SUBSTITUTE(H123,"'","\'")&amp;"']);"</f>
        <v>big6.push([134230,134200,' Behov for ny læring stiller krav til blant annet helsepersonell','','','','','']);</v>
      </c>
    </row>
    <row r="124" customFormat="false" ht="14.25" hidden="false" customHeight="false" outlineLevel="0" collapsed="false">
      <c r="A124" s="66" t="n">
        <v>134240</v>
      </c>
      <c r="B124" s="66" t="n">
        <v>134200</v>
      </c>
      <c r="C124" s="0" t="s">
        <v>856</v>
      </c>
      <c r="I124" s="63" t="n">
        <v>36526</v>
      </c>
      <c r="J124" s="0" t="str">
        <f aca="false">"big6.push(["&amp;A124&amp;","&amp;B124&amp;",'"&amp;C124&amp;"','"&amp;SUBSTITUTE(D124,"'","\'")&amp;"','"&amp;SUBSTITUTE(E124,"'","\'")&amp;"','"&amp;SUBSTITUTE(F124,"'","\'")&amp;"','"&amp;SUBSTITUTE(G124,"'","\'")&amp;"','"&amp;SUBSTITUTE(H124,"'","\'")&amp;"']);"</f>
        <v>big6.push([134240,134200,' Fremvekst av digitale læringsmidler: Mikrograder, digital teknologi, god effekt av f.eks nettkurs','','','','','']);</v>
      </c>
    </row>
    <row r="125" customFormat="false" ht="14.25" hidden="false" customHeight="false" outlineLevel="0" collapsed="false">
      <c r="A125" s="66" t="n">
        <v>134250</v>
      </c>
      <c r="B125" s="66" t="n">
        <v>134200</v>
      </c>
      <c r="C125" s="0" t="s">
        <v>857</v>
      </c>
      <c r="I125" s="63" t="n">
        <v>36526</v>
      </c>
      <c r="J125" s="0" t="str">
        <f aca="false">"big6.push(["&amp;A125&amp;","&amp;B125&amp;",'"&amp;C125&amp;"','"&amp;SUBSTITUTE(D125,"'","\'")&amp;"','"&amp;SUBSTITUTE(E125,"'","\'")&amp;"','"&amp;SUBSTITUTE(F125,"'","\'")&amp;"','"&amp;SUBSTITUTE(G125,"'","\'")&amp;"','"&amp;SUBSTITUTE(H125,"'","\'")&amp;"']);"</f>
        <v>big6.push([134250,134200,' Tverrfaglighet og kombinasjonsutdanninger blir viktigere, eks i USA med helsespesialisering i teknoutdanningen og master i sykepleie og IKT og på NTNU har de Master helseinformatikk for helse- el. IT-utdannede, med bl.a metoder for flerfaglig samhandling','','','','','']);</v>
      </c>
    </row>
    <row r="126" customFormat="false" ht="14.25" hidden="false" customHeight="false" outlineLevel="0" collapsed="false">
      <c r="A126" s="66" t="n">
        <v>134310</v>
      </c>
      <c r="B126" s="66" t="n">
        <v>134300</v>
      </c>
      <c r="C126" s="0" t="s">
        <v>858</v>
      </c>
      <c r="I126" s="63" t="n">
        <v>36526</v>
      </c>
      <c r="J126" s="0" t="str">
        <f aca="false">"big6.push(["&amp;A126&amp;","&amp;B126&amp;",'"&amp;C126&amp;"','"&amp;SUBSTITUTE(D126,"'","\'")&amp;"','"&amp;SUBSTITUTE(E126,"'","\'")&amp;"','"&amp;SUBSTITUTE(F126,"'","\'")&amp;"','"&amp;SUBSTITUTE(G126,"'","\'")&amp;"','"&amp;SUBSTITUTE(H126,"'","\'")&amp;"']);"</f>
        <v>big6.push([134310,134300,' Skaperkraft','','','','','']);</v>
      </c>
    </row>
    <row r="127" customFormat="false" ht="14.25" hidden="false" customHeight="false" outlineLevel="0" collapsed="false">
      <c r="A127" s="66" t="n">
        <v>134310</v>
      </c>
      <c r="B127" s="66" t="n">
        <v>134300</v>
      </c>
      <c r="C127" s="0" t="s">
        <v>859</v>
      </c>
      <c r="I127" s="63" t="n">
        <v>36526</v>
      </c>
      <c r="J127" s="0" t="str">
        <f aca="false">"big6.push(["&amp;A127&amp;","&amp;B127&amp;",'"&amp;C127&amp;"','"&amp;SUBSTITUTE(D127,"'","\'")&amp;"','"&amp;SUBSTITUTE(E127,"'","\'")&amp;"','"&amp;SUBSTITUTE(F127,"'","\'")&amp;"','"&amp;SUBSTITUTE(G127,"'","\'")&amp;"','"&amp;SUBSTITUTE(H127,"'","\'")&amp;"']);"</f>
        <v>big6.push([134310,134300,' Informasjonskyndighet','','','','','']);</v>
      </c>
    </row>
    <row r="128" customFormat="false" ht="14.25" hidden="false" customHeight="false" outlineLevel="0" collapsed="false">
      <c r="A128" s="66" t="n">
        <v>134320</v>
      </c>
      <c r="B128" s="66" t="n">
        <v>134300</v>
      </c>
      <c r="C128" s="0" t="s">
        <v>860</v>
      </c>
      <c r="I128" s="63" t="n">
        <v>36526</v>
      </c>
      <c r="J128" s="0" t="str">
        <f aca="false">"big6.push(["&amp;A128&amp;","&amp;B128&amp;",'"&amp;C128&amp;"','"&amp;SUBSTITUTE(D128,"'","\'")&amp;"','"&amp;SUBSTITUTE(E128,"'","\'")&amp;"','"&amp;SUBSTITUTE(F128,"'","\'")&amp;"','"&amp;SUBSTITUTE(G128,"'","\'")&amp;"','"&amp;SUBSTITUTE(H128,"'","\'")&amp;"']);"</f>
        <v>big6.push([134320,134300,' Fordypningsevne','','','','','']);</v>
      </c>
    </row>
    <row r="129" customFormat="false" ht="14.25" hidden="false" customHeight="false" outlineLevel="0" collapsed="false">
      <c r="A129" s="66" t="n">
        <v>134320</v>
      </c>
      <c r="B129" s="66" t="n">
        <v>134300</v>
      </c>
      <c r="C129" s="0" t="s">
        <v>861</v>
      </c>
      <c r="I129" s="63" t="n">
        <v>36526</v>
      </c>
      <c r="J129" s="0" t="str">
        <f aca="false">"big6.push(["&amp;A129&amp;","&amp;B129&amp;",'"&amp;C129&amp;"','"&amp;SUBSTITUTE(D129,"'","\'")&amp;"','"&amp;SUBSTITUTE(E129,"'","\'")&amp;"','"&amp;SUBSTITUTE(F129,"'","\'")&amp;"','"&amp;SUBSTITUTE(G129,"'","\'")&amp;"','"&amp;SUBSTITUTE(H129,"'","\'")&amp;"']);"</f>
        <v>big6.push([134320,134300,' Sosial kompetanse','','','','','']);</v>
      </c>
    </row>
    <row r="130" customFormat="false" ht="14.25" hidden="false" customHeight="false" outlineLevel="0" collapsed="false">
      <c r="A130" s="67" t="n">
        <v>134400</v>
      </c>
      <c r="B130" s="67" t="n">
        <v>134000</v>
      </c>
      <c r="C130" s="14" t="s">
        <v>186</v>
      </c>
      <c r="I130" s="63" t="n">
        <v>36526</v>
      </c>
      <c r="J130" s="0" t="str">
        <f aca="false">"big6.push(["&amp;A130&amp;","&amp;B130&amp;",'"&amp;C130&amp;"','"&amp;SUBSTITUTE(D130,"'","\'")&amp;"','"&amp;SUBSTITUTE(E130,"'","\'")&amp;"','"&amp;SUBSTITUTE(F130,"'","\'")&amp;"','"&amp;SUBSTITUTE(G130,"'","\'")&amp;"','"&amp;SUBSTITUTE(H130,"'","\'")&amp;"']);"</f>
        <v>big6.push([134400,134000,'I tillegg til digital kompetanse blir fire fremtidskompetanser viktigere','','','','','']);</v>
      </c>
    </row>
    <row r="131" customFormat="false" ht="14.25" hidden="false" customHeight="false" outlineLevel="0" collapsed="false">
      <c r="A131" s="67" t="n">
        <v>135000</v>
      </c>
      <c r="B131" s="67" t="n">
        <v>130000</v>
      </c>
      <c r="C131" s="14" t="s">
        <v>188</v>
      </c>
      <c r="D131" s="14" t="s">
        <v>189</v>
      </c>
      <c r="I131" s="63" t="n">
        <v>36526</v>
      </c>
      <c r="J131" s="0" t="str">
        <f aca="false">"big6.push(["&amp;A131&amp;","&amp;B131&amp;",'"&amp;C131&amp;"','"&amp;SUBSTITUTE(D131,"'","\'")&amp;"','"&amp;SUBSTITUTE(E131,"'","\'")&amp;"','"&amp;SUBSTITUTE(F131,"'","\'")&amp;"','"&amp;SUBSTITUTE(G131,"'","\'")&amp;"','"&amp;SUBSTITUTE(H131,"'","\'")&amp;"']);"</f>
        <v>big6.push([135000,130000,'Økte forventninger fra innbyggere','Forventningene til gode og sammenhengende offentlige tjenester øker','','','','']);</v>
      </c>
    </row>
    <row r="132" customFormat="false" ht="14.25" hidden="false" customHeight="false" outlineLevel="0" collapsed="false">
      <c r="A132" s="67" t="n">
        <v>135100</v>
      </c>
      <c r="B132" s="67" t="n">
        <v>135000</v>
      </c>
      <c r="C132" s="14" t="s">
        <v>190</v>
      </c>
      <c r="I132" s="63" t="n">
        <v>36526</v>
      </c>
      <c r="J132" s="0" t="str">
        <f aca="false">"big6.push(["&amp;A132&amp;","&amp;B132&amp;",'"&amp;C132&amp;"','"&amp;SUBSTITUTE(D132,"'","\'")&amp;"','"&amp;SUBSTITUTE(E132,"'","\'")&amp;"','"&amp;SUBSTITUTE(F132,"'","\'")&amp;"','"&amp;SUBSTITUTE(G132,"'","\'")&amp;"','"&amp;SUBSTITUTE(H132,"'","\'")&amp;"']);"</f>
        <v>big6.push([135100,135000,'Innbyggerne har høye forventninger','','','','','']);</v>
      </c>
    </row>
    <row r="133" customFormat="false" ht="14.25" hidden="false" customHeight="false" outlineLevel="0" collapsed="false">
      <c r="A133" s="66" t="n">
        <v>135110</v>
      </c>
      <c r="B133" s="66" t="n">
        <v>135100</v>
      </c>
      <c r="C133" s="0" t="s">
        <v>862</v>
      </c>
      <c r="I133" s="63" t="n">
        <v>36526</v>
      </c>
      <c r="J133" s="0" t="str">
        <f aca="false">"big6.push(["&amp;A133&amp;","&amp;B133&amp;",'"&amp;C133&amp;"','"&amp;SUBSTITUTE(D133,"'","\'")&amp;"','"&amp;SUBSTITUTE(E133,"'","\'")&amp;"','"&amp;SUBSTITUTE(F133,"'","\'")&amp;"','"&amp;SUBSTITUTE(G133,"'","\'")&amp;"','"&amp;SUBSTITUTE(H133,"'","\'")&amp;"']);"</f>
        <v>big6.push([135110,135100,' Antallet folkeaksjoner har økt i takt med bedre økonomi','','','','','']);</v>
      </c>
    </row>
    <row r="134" customFormat="false" ht="14.25" hidden="false" customHeight="false" outlineLevel="0" collapsed="false">
      <c r="A134" s="66" t="n">
        <v>135120</v>
      </c>
      <c r="B134" s="66" t="n">
        <v>135100</v>
      </c>
      <c r="C134" s="0" t="s">
        <v>863</v>
      </c>
      <c r="I134" s="63" t="n">
        <v>36526</v>
      </c>
      <c r="J134" s="0" t="str">
        <f aca="false">"big6.push(["&amp;A134&amp;","&amp;B134&amp;",'"&amp;C134&amp;"','"&amp;SUBSTITUTE(D134,"'","\'")&amp;"','"&amp;SUBSTITUTE(E134,"'","\'")&amp;"','"&amp;SUBSTITUTE(F134,"'","\'")&amp;"','"&amp;SUBSTITUTE(G134,"'","\'")&amp;"','"&amp;SUBSTITUTE(H134,"'","\'")&amp;"']);"</f>
        <v>big6.push([135120,135100,' Brukernes forventninger vil i større grad bli formet av private digitale tjenester. Hele 49 % av befolkningen svarer at deres forventninger til digitale tjenester fra offentlig sektor påvirkes av digitaliseringen av tjenester i privat sektor','','','','','']);</v>
      </c>
    </row>
    <row r="135" customFormat="false" ht="14.25" hidden="false" customHeight="false" outlineLevel="0" collapsed="false">
      <c r="A135" s="67" t="n">
        <v>135200</v>
      </c>
      <c r="B135" s="67" t="n">
        <v>135000</v>
      </c>
      <c r="C135" s="14" t="s">
        <v>192</v>
      </c>
      <c r="I135" s="63" t="n">
        <v>36526</v>
      </c>
      <c r="J135" s="0" t="str">
        <f aca="false">"big6.push(["&amp;A135&amp;","&amp;B135&amp;",'"&amp;C135&amp;"','"&amp;SUBSTITUTE(D135,"'","\'")&amp;"','"&amp;SUBSTITUTE(E135,"'","\'")&amp;"','"&amp;SUBSTITUTE(F135,"'","\'")&amp;"','"&amp;SUBSTITUTE(G135,"'","\'")&amp;"','"&amp;SUBSTITUTE(H135,"'","\'")&amp;"']);"</f>
        <v>big6.push([135200,135000,'Ny teknologi og algoritmer analyserer tilgjengelige data og øker muligheten for persontilpasning','','','','','']);</v>
      </c>
    </row>
    <row r="136" customFormat="false" ht="14.25" hidden="false" customHeight="false" outlineLevel="0" collapsed="false">
      <c r="A136" s="66" t="n">
        <v>135210</v>
      </c>
      <c r="B136" s="66" t="n">
        <v>135200</v>
      </c>
      <c r="C136" s="0" t="s">
        <v>864</v>
      </c>
      <c r="I136" s="63" t="n">
        <v>36526</v>
      </c>
      <c r="J136" s="0" t="str">
        <f aca="false">"big6.push(["&amp;A136&amp;","&amp;B136&amp;",'"&amp;C136&amp;"','"&amp;SUBSTITUTE(D136,"'","\'")&amp;"','"&amp;SUBSTITUTE(E136,"'","\'")&amp;"','"&amp;SUBSTITUTE(F136,"'","\'")&amp;"','"&amp;SUBSTITUTE(G136,"'","\'")&amp;"','"&amp;SUBSTITUTE(H136,"'","\'")&amp;"']);"</f>
        <v>big6.push([135210,135200,' Dette åpner opp for å skape en mer målrettet og effektiv kommunikasjon og «skreddersydde» tjenester','','','','','']);</v>
      </c>
    </row>
    <row r="137" customFormat="false" ht="14.25" hidden="false" customHeight="false" outlineLevel="0" collapsed="false">
      <c r="A137" s="66" t="n">
        <v>135310</v>
      </c>
      <c r="B137" s="66" t="n">
        <v>135300</v>
      </c>
      <c r="C137" s="0" t="s">
        <v>865</v>
      </c>
      <c r="I137" s="63" t="n">
        <v>36526</v>
      </c>
      <c r="J137" s="0" t="str">
        <f aca="false">"big6.push(["&amp;A137&amp;","&amp;B137&amp;",'"&amp;C137&amp;"','"&amp;SUBSTITUTE(D137,"'","\'")&amp;"','"&amp;SUBSTITUTE(E137,"'","\'")&amp;"','"&amp;SUBSTITUTE(F137,"'","\'")&amp;"','"&amp;SUBSTITUTE(G137,"'","\'")&amp;"','"&amp;SUBSTITUTE(H137,"'","\'")&amp;"']);"</f>
        <v>big6.push([135310,135300,' Økt tillit','','','','','']);</v>
      </c>
    </row>
    <row r="138" customFormat="false" ht="14.25" hidden="false" customHeight="false" outlineLevel="0" collapsed="false">
      <c r="A138" s="67" t="n">
        <v>135400</v>
      </c>
      <c r="B138" s="67" t="n">
        <v>135000</v>
      </c>
      <c r="C138" s="14" t="s">
        <v>194</v>
      </c>
      <c r="I138" s="63" t="n">
        <v>36526</v>
      </c>
      <c r="J138" s="0" t="str">
        <f aca="false">"big6.push(["&amp;A138&amp;","&amp;B138&amp;",'"&amp;C138&amp;"','"&amp;SUBSTITUTE(D138,"'","\'")&amp;"','"&amp;SUBSTITUTE(E138,"'","\'")&amp;"','"&amp;SUBSTITUTE(F138,"'","\'")&amp;"','"&amp;SUBSTITUTE(G138,"'","\'")&amp;"','"&amp;SUBSTITUTE(H138,"'","\'")&amp;"']);"</f>
        <v>big6.push([135400,135000,'Bedre offentlige tjenester gir økt tillit','','','','','']);</v>
      </c>
    </row>
    <row r="139" customFormat="false" ht="13.8" hidden="false" customHeight="false" outlineLevel="0" collapsed="false">
      <c r="A139" s="67" t="n">
        <v>140000</v>
      </c>
      <c r="B139" s="67" t="n">
        <v>100000</v>
      </c>
      <c r="C139" s="14" t="s">
        <v>866</v>
      </c>
      <c r="D139" s="14"/>
      <c r="E139" s="14"/>
      <c r="F139" s="14"/>
      <c r="G139" s="14"/>
      <c r="H139" s="14"/>
      <c r="I139" s="63" t="n">
        <v>36526</v>
      </c>
      <c r="J139" s="0" t="str">
        <f aca="false">"big6.push(["&amp;A139&amp;","&amp;B139&amp;",'"&amp;C139&amp;"','"&amp;SUBSTITUTE(D139,"'","\'")&amp;"','"&amp;SUBSTITUTE(E139,"'","\'")&amp;"','"&amp;SUBSTITUTE(F139,"'","\'")&amp;"','"&amp;SUBSTITUTE(G139,"'","\'")&amp;"','"&amp;SUBSTITUTE(H139,"'","\'")&amp;"']);"</f>
        <v>big6.push([140000,100000,'Teknologisk skifte','','','','','']);</v>
      </c>
    </row>
    <row r="140" customFormat="false" ht="14.25" hidden="false" customHeight="false" outlineLevel="0" collapsed="false">
      <c r="A140" s="67" t="n">
        <v>141000</v>
      </c>
      <c r="B140" s="67" t="n">
        <v>140000</v>
      </c>
      <c r="C140" s="16" t="s">
        <v>197</v>
      </c>
      <c r="D140" s="14" t="s">
        <v>198</v>
      </c>
      <c r="E140" s="14"/>
      <c r="F140" s="14"/>
      <c r="G140" s="14"/>
      <c r="H140" s="14"/>
      <c r="I140" s="63" t="n">
        <v>36526</v>
      </c>
      <c r="J140" s="0" t="str">
        <f aca="false">"big6.push(["&amp;A140&amp;","&amp;B140&amp;",'"&amp;C140&amp;"','"&amp;SUBSTITUTE(D140,"'","\'")&amp;"','"&amp;SUBSTITUTE(E140,"'","\'")&amp;"','"&amp;SUBSTITUTE(F140,"'","\'")&amp;"','"&amp;SUBSTITUTE(G140,"'","\'")&amp;"','"&amp;SUBSTITUTE(H140,"'","\'")&amp;"']);"</f>
        <v>big6.push([141000,140000,'Akselerert digitalisering','En høy digital endringstakt, forsterket av koronapandemien, gir både økt gevinstpotensial og sårbarhet','','','','']);</v>
      </c>
    </row>
    <row r="141" customFormat="false" ht="14.25" hidden="false" customHeight="false" outlineLevel="0" collapsed="false">
      <c r="A141" s="67" t="n">
        <v>141100</v>
      </c>
      <c r="B141" s="67" t="n">
        <v>141000</v>
      </c>
      <c r="C141" s="14" t="s">
        <v>199</v>
      </c>
      <c r="D141" s="14"/>
      <c r="E141" s="14"/>
      <c r="F141" s="14"/>
      <c r="G141" s="14"/>
      <c r="H141" s="14"/>
      <c r="I141" s="63" t="n">
        <v>36526</v>
      </c>
      <c r="J141" s="0" t="str">
        <f aca="false">"big6.push(["&amp;A141&amp;","&amp;B141&amp;",'"&amp;C141&amp;"','"&amp;SUBSTITUTE(D141,"'","\'")&amp;"','"&amp;SUBSTITUTE(E141,"'","\'")&amp;"','"&amp;SUBSTITUTE(F141,"'","\'")&amp;"','"&amp;SUBSTITUTE(G141,"'","\'")&amp;"','"&amp;SUBSTITUTE(H141,"'","\'")&amp;"']);"</f>
        <v>big6.push([141100,141000,'Eksplosjon av data tilgjengelig med store økonomiske verdier','','','','','']);</v>
      </c>
    </row>
    <row r="142" customFormat="false" ht="14.25" hidden="false" customHeight="false" outlineLevel="0" collapsed="false">
      <c r="A142" s="67" t="n">
        <v>141110</v>
      </c>
      <c r="B142" s="67" t="n">
        <v>141100</v>
      </c>
      <c r="C142" s="14"/>
      <c r="D142" s="14" t="s">
        <v>464</v>
      </c>
      <c r="E142" s="14" t="s">
        <v>867</v>
      </c>
      <c r="F142" s="14" t="s">
        <v>868</v>
      </c>
      <c r="G142" s="14" t="s">
        <v>869</v>
      </c>
      <c r="H142" s="14" t="s">
        <v>870</v>
      </c>
      <c r="I142" s="63" t="n">
        <v>36526</v>
      </c>
      <c r="J142" s="0" t="str">
        <f aca="false">"big6.push(["&amp;A142&amp;","&amp;B142&amp;",'"&amp;C142&amp;"','"&amp;SUBSTITUTE(D142,"'","\'")&amp;"','"&amp;SUBSTITUTE(E142,"'","\'")&amp;"','"&amp;SUBSTITUTE(F142,"'","\'")&amp;"','"&amp;SUBSTITUTE(G142,"'","\'")&amp;"','"&amp;SUBSTITUTE(H142,"'","\'")&amp;"']);"</f>
        <v>big6.push([141110,141100,'','Sensorer og IoT-teknologier har gitt oss dataoverflod i verden og annethvert år fordobles verdens samlede datamengde','p:Explain in 20 words or less hvorfor dette skjer, og hvorfor det er bra for miljø, samfunn og folk:','p:Explain in 20 words or less hvorfor dette ikke skjer, og hvorfor det er bra for digitalisering, miljø, samfunn og folk at det ikke skjer:','p:Explain in 20 words or less hvorfor dette skjer, og hvorfor det er skadelig for digitalisering, miljø, samfunn og folk at det skjer:','p:Explain in 20 words or less hvorfor dette ikke skjer, og hvorfor det er skadelig for digitalisering, miljø, samfunn og folk at det ikke skjer:']);</v>
      </c>
    </row>
    <row r="143" customFormat="false" ht="14.25" hidden="false" customHeight="false" outlineLevel="0" collapsed="false">
      <c r="A143" s="67" t="n">
        <v>141120</v>
      </c>
      <c r="B143" s="67" t="n">
        <v>141100</v>
      </c>
      <c r="C143" s="14"/>
      <c r="D143" s="14" t="s">
        <v>466</v>
      </c>
      <c r="E143" s="14" t="s">
        <v>867</v>
      </c>
      <c r="F143" s="14" t="s">
        <v>868</v>
      </c>
      <c r="G143" s="14" t="s">
        <v>869</v>
      </c>
      <c r="H143" s="14" t="s">
        <v>870</v>
      </c>
      <c r="I143" s="63" t="n">
        <v>36526</v>
      </c>
      <c r="J143" s="0" t="str">
        <f aca="false">"big6.push(["&amp;A143&amp;","&amp;B143&amp;",'"&amp;C143&amp;"','"&amp;SUBSTITUTE(D143,"'","\'")&amp;"','"&amp;SUBSTITUTE(E143,"'","\'")&amp;"','"&amp;SUBSTITUTE(F143,"'","\'")&amp;"','"&amp;SUBSTITUTE(G143,"'","\'")&amp;"','"&amp;SUBSTITUTE(H143,"'","\'")&amp;"']);"</f>
        <v>big6.push([141120,141100,'','«Moores law» - Evnen til å prosessere data dobles hver 18 måned','p:Explain in 20 words or less hvorfor dette skjer, og hvorfor det er bra for miljø, samfunn og folk:','p:Explain in 20 words or less hvorfor dette ikke skjer, og hvorfor det er bra for digitalisering, miljø, samfunn og folk at det ikke skjer:','p:Explain in 20 words or less hvorfor dette skjer, og hvorfor det er skadelig for digitalisering, miljø, samfunn og folk at det skjer:','p:Explain in 20 words or less hvorfor dette ikke skjer, og hvorfor det er skadelig for digitalisering, miljø, samfunn og folk at det ikke skjer:']);</v>
      </c>
    </row>
    <row r="144" customFormat="false" ht="14.25" hidden="false" customHeight="false" outlineLevel="0" collapsed="false">
      <c r="A144" s="67" t="n">
        <v>141130</v>
      </c>
      <c r="B144" s="67" t="n">
        <v>141100</v>
      </c>
      <c r="C144" s="14"/>
      <c r="D144" s="14" t="s">
        <v>468</v>
      </c>
      <c r="E144" s="14" t="s">
        <v>867</v>
      </c>
      <c r="F144" s="14" t="s">
        <v>868</v>
      </c>
      <c r="G144" s="14" t="s">
        <v>869</v>
      </c>
      <c r="H144" s="14" t="s">
        <v>870</v>
      </c>
      <c r="I144" s="63" t="n">
        <v>36526</v>
      </c>
      <c r="J144" s="0" t="str">
        <f aca="false">"big6.push(["&amp;A144&amp;","&amp;B144&amp;",'"&amp;C144&amp;"','"&amp;SUBSTITUTE(D144,"'","\'")&amp;"','"&amp;SUBSTITUTE(E144,"'","\'")&amp;"','"&amp;SUBSTITUTE(F144,"'","\'")&amp;"','"&amp;SUBSTITUTE(G144,"'","\'")&amp;"','"&amp;SUBSTITUTE(H144,"'","\'")&amp;"']);"</f>
        <v>big6.push([141130,141100,'','Den datadrevne økonomien er den delen av BNP i verden som vokser raskest, og årlig skapes verdier for 150 mrd. NOK fra den norske dataøkonomien','p:Explain in 20 words or less hvorfor dette skjer, og hvorfor det er bra for miljø, samfunn og folk:','p:Explain in 20 words or less hvorfor dette ikke skjer, og hvorfor det er bra for digitalisering, miljø, samfunn og folk at det ikke skjer:','p:Explain in 20 words or less hvorfor dette skjer, og hvorfor det er skadelig for digitalisering, miljø, samfunn og folk at det skjer:','p:Explain in 20 words or less hvorfor dette ikke skjer, og hvorfor det er skadelig for digitalisering, miljø, samfunn og folk at det ikke skjer:']);</v>
      </c>
    </row>
    <row r="145" customFormat="false" ht="14.25" hidden="false" customHeight="false" outlineLevel="0" collapsed="false">
      <c r="A145" s="67" t="n">
        <v>141140</v>
      </c>
      <c r="B145" s="67" t="n">
        <v>141100</v>
      </c>
      <c r="C145" s="14"/>
      <c r="D145" s="14" t="s">
        <v>470</v>
      </c>
      <c r="E145" s="14" t="s">
        <v>867</v>
      </c>
      <c r="F145" s="14" t="s">
        <v>868</v>
      </c>
      <c r="G145" s="14" t="s">
        <v>869</v>
      </c>
      <c r="H145" s="14" t="s">
        <v>870</v>
      </c>
      <c r="I145" s="63" t="n">
        <v>36526</v>
      </c>
      <c r="J145" s="0" t="str">
        <f aca="false">"big6.push(["&amp;A145&amp;","&amp;B145&amp;",'"&amp;C145&amp;"','"&amp;SUBSTITUTE(D145,"'","\'")&amp;"','"&amp;SUBSTITUTE(E145,"'","\'")&amp;"','"&amp;SUBSTITUTE(F145,"'","\'")&amp;"','"&amp;SUBSTITUTE(G145,"'","\'")&amp;"','"&amp;SUBSTITUTE(H145,"'","\'")&amp;"']);"</f>
        <v>big6.push([141140,141100,'','Nettbutikker som Komplett.no og Amazon har opplevd gylne tider','p:Explain in 20 words or less hvorfor dette skjer, og hvorfor det er bra for miljø, samfunn og folk:','p:Explain in 20 words or less hvorfor dette ikke skjer, og hvorfor det er bra for digitalisering, miljø, samfunn og folk at det ikke skjer:','p:Explain in 20 words or less hvorfor dette skjer, og hvorfor det er skadelig for digitalisering, miljø, samfunn og folk at det skjer:','p:Explain in 20 words or less hvorfor dette ikke skjer, og hvorfor det er skadelig for digitalisering, miljø, samfunn og folk at det ikke skjer:']);</v>
      </c>
    </row>
    <row r="146" customFormat="false" ht="14.25" hidden="false" customHeight="false" outlineLevel="0" collapsed="false">
      <c r="A146" s="67" t="n">
        <v>141200</v>
      </c>
      <c r="B146" s="67" t="n">
        <v>141000</v>
      </c>
      <c r="C146" s="14" t="s">
        <v>201</v>
      </c>
      <c r="D146" s="14"/>
      <c r="E146" s="14"/>
      <c r="F146" s="14"/>
      <c r="G146" s="14"/>
      <c r="H146" s="14"/>
      <c r="I146" s="63" t="n">
        <v>36526</v>
      </c>
      <c r="J146" s="0" t="str">
        <f aca="false">"big6.push(["&amp;A146&amp;","&amp;B146&amp;",'"&amp;C146&amp;"','"&amp;SUBSTITUTE(D146,"'","\'")&amp;"','"&amp;SUBSTITUTE(E146,"'","\'")&amp;"','"&amp;SUBSTITUTE(F146,"'","\'")&amp;"','"&amp;SUBSTITUTE(G146,"'","\'")&amp;"','"&amp;SUBSTITUTE(H146,"'","\'")&amp;"']);"</f>
        <v>big6.push([141200,141000,'Allerede sterk digital endringstakt ble ytterligere forsterket av koronapandemien','','','','','']);</v>
      </c>
    </row>
    <row r="147" customFormat="false" ht="14.25" hidden="false" customHeight="false" outlineLevel="0" collapsed="false">
      <c r="A147" s="67" t="n">
        <v>141210</v>
      </c>
      <c r="B147" s="67" t="n">
        <v>141200</v>
      </c>
      <c r="C147" s="14"/>
      <c r="D147" s="14" t="s">
        <v>472</v>
      </c>
      <c r="E147" s="14" t="s">
        <v>867</v>
      </c>
      <c r="F147" s="14" t="s">
        <v>868</v>
      </c>
      <c r="G147" s="14" t="s">
        <v>869</v>
      </c>
      <c r="H147" s="14" t="s">
        <v>870</v>
      </c>
      <c r="I147" s="63" t="n">
        <v>36526</v>
      </c>
      <c r="J147" s="0" t="str">
        <f aca="false">"big6.push(["&amp;A147&amp;","&amp;B147&amp;",'"&amp;C147&amp;"','"&amp;SUBSTITUTE(D147,"'","\'")&amp;"','"&amp;SUBSTITUTE(E147,"'","\'")&amp;"','"&amp;SUBSTITUTE(F147,"'","\'")&amp;"','"&amp;SUBSTITUTE(G147,"'","\'")&amp;"','"&amp;SUBSTITUTE(H147,"'","\'")&amp;"']);"</f>
        <v>big6.push([141210,141200,'','Digitaliseringen stod for 30% av produktivitetsutviklingen i Norge i perioden 1995–2005 og 50% i perioden 2006–2013','p:Explain in 20 words or less hvorfor dette skjer, og hvorfor det er bra for miljø, samfunn og folk:','p:Explain in 20 words or less hvorfor dette ikke skjer, og hvorfor det er bra for digitalisering, miljø, samfunn og folk at det ikke skjer:','p:Explain in 20 words or less hvorfor dette skjer, og hvorfor det er skadelig for digitalisering, miljø, samfunn og folk at det skjer:','p:Explain in 20 words or less hvorfor dette ikke skjer, og hvorfor det er skadelig for digitalisering, miljø, samfunn og folk at det ikke skjer:']);</v>
      </c>
    </row>
    <row r="148" customFormat="false" ht="14.25" hidden="false" customHeight="false" outlineLevel="0" collapsed="false">
      <c r="A148" s="67" t="n">
        <v>141220</v>
      </c>
      <c r="B148" s="67" t="n">
        <v>141200</v>
      </c>
      <c r="C148" s="14"/>
      <c r="D148" s="14" t="s">
        <v>474</v>
      </c>
      <c r="E148" s="14" t="s">
        <v>867</v>
      </c>
      <c r="F148" s="14" t="s">
        <v>868</v>
      </c>
      <c r="G148" s="14" t="s">
        <v>869</v>
      </c>
      <c r="H148" s="14" t="s">
        <v>870</v>
      </c>
      <c r="I148" s="63" t="n">
        <v>36526</v>
      </c>
      <c r="J148" s="0" t="str">
        <f aca="false">"big6.push(["&amp;A148&amp;","&amp;B148&amp;",'"&amp;C148&amp;"','"&amp;SUBSTITUTE(D148,"'","\'")&amp;"','"&amp;SUBSTITUTE(E148,"'","\'")&amp;"','"&amp;SUBSTITUTE(F148,"'","\'")&amp;"','"&amp;SUBSTITUTE(G148,"'","\'")&amp;"','"&amp;SUBSTITUTE(H148,"'","\'")&amp;"']);"</f>
        <v>big6.push([141220,141200,'','Skatteetaten, med bidrag fra Digdir, Bits og DNB, utviklet kompensasjonsordninga for næringslivet på 3 uker','p:Explain in 20 words or less hvorfor dette skjer, og hvorfor det er bra for miljø, samfunn og folk:','p:Explain in 20 words or less hvorfor dette ikke skjer, og hvorfor det er bra for digitalisering, miljø, samfunn og folk at det ikke skjer:','p:Explain in 20 words or less hvorfor dette skjer, og hvorfor det er skadelig for digitalisering, miljø, samfunn og folk at det skjer:','p:Explain in 20 words or less hvorfor dette ikke skjer, og hvorfor det er skadelig for digitalisering, miljø, samfunn og folk at det ikke skjer:']);</v>
      </c>
    </row>
    <row r="149" customFormat="false" ht="14.25" hidden="false" customHeight="false" outlineLevel="0" collapsed="false">
      <c r="A149" s="67" t="n">
        <v>141230</v>
      </c>
      <c r="B149" s="67" t="n">
        <v>141200</v>
      </c>
      <c r="C149" s="14"/>
      <c r="D149" s="14" t="s">
        <v>476</v>
      </c>
      <c r="E149" s="14"/>
      <c r="F149" s="14"/>
      <c r="G149" s="14"/>
      <c r="H149" s="14"/>
      <c r="I149" s="63" t="n">
        <v>36526</v>
      </c>
      <c r="J149" s="0" t="str">
        <f aca="false">"big6.push(["&amp;A149&amp;","&amp;B149&amp;",'"&amp;C149&amp;"','"&amp;SUBSTITUTE(D149,"'","\'")&amp;"','"&amp;SUBSTITUTE(E149,"'","\'")&amp;"','"&amp;SUBSTITUTE(F149,"'","\'")&amp;"','"&amp;SUBSTITUTE(G149,"'","\'")&amp;"','"&amp;SUBSTITUTE(H149,"'","\'")&amp;"']);"</f>
        <v>big6.push([141230,141200,'','Østre Toten kommune utviklet på 7 dager en digital verktøykasse basert på bla. løsninger fra norske oppstartselskaper','','','','']);</v>
      </c>
    </row>
    <row r="150" customFormat="false" ht="14.25" hidden="false" customHeight="false" outlineLevel="0" collapsed="false">
      <c r="A150" s="67" t="n">
        <v>141231</v>
      </c>
      <c r="B150" s="67" t="n">
        <v>141230</v>
      </c>
      <c r="C150" s="14" t="s">
        <v>871</v>
      </c>
      <c r="D150" s="14" t="s">
        <v>867</v>
      </c>
      <c r="E150" s="14"/>
      <c r="F150" s="14"/>
      <c r="G150" s="15"/>
      <c r="H150" s="14"/>
      <c r="I150" s="63" t="n">
        <v>36526</v>
      </c>
      <c r="J150" s="0" t="str">
        <f aca="false">"big6.push(["&amp;A150&amp;","&amp;B150&amp;",'"&amp;C150&amp;"','"&amp;SUBSTITUTE(D150,"'","\'")&amp;"','"&amp;SUBSTITUTE(E150,"'","\'")&amp;"','"&amp;SUBSTITUTE(F150,"'","\'")&amp;"','"&amp;SUBSTITUTE(G150,"'","\'")&amp;"','"&amp;SUBSTITUTE(H150,"'","\'")&amp;"']);"</f>
        <v>big6.push([141231,141230,'dette inntreffer, og det er bra','p:Explain in 20 words or less hvorfor dette skjer, og hvorfor det er bra for miljø, samfunn og folk:','','','','']);</v>
      </c>
    </row>
    <row r="151" customFormat="false" ht="14.25" hidden="false" customHeight="false" outlineLevel="0" collapsed="false">
      <c r="A151" s="67" t="n">
        <v>141232</v>
      </c>
      <c r="B151" s="67" t="n">
        <v>141230</v>
      </c>
      <c r="C151" s="14" t="s">
        <v>872</v>
      </c>
      <c r="D151" s="14" t="s">
        <v>868</v>
      </c>
      <c r="E151" s="14"/>
      <c r="F151" s="14"/>
      <c r="G151" s="14"/>
      <c r="H151" s="14"/>
      <c r="I151" s="63" t="n">
        <v>36526</v>
      </c>
      <c r="J151" s="0" t="str">
        <f aca="false">"big6.push(["&amp;A151&amp;","&amp;B151&amp;",'"&amp;C151&amp;"','"&amp;SUBSTITUTE(D151,"'","\'")&amp;"','"&amp;SUBSTITUTE(E151,"'","\'")&amp;"','"&amp;SUBSTITUTE(F151,"'","\'")&amp;"','"&amp;SUBSTITUTE(G151,"'","\'")&amp;"','"&amp;SUBSTITUTE(H151,"'","\'")&amp;"']);"</f>
        <v>big6.push([141232,141230,'dette inntreffer ikke, og det er bra at det ikke inntreffer','p:Explain in 20 words or less hvorfor dette ikke skjer, og hvorfor det er bra for digitalisering, miljø, samfunn og folk at det ikke skjer:','','','','']);</v>
      </c>
    </row>
    <row r="152" customFormat="false" ht="14.25" hidden="false" customHeight="false" outlineLevel="0" collapsed="false">
      <c r="A152" s="67" t="n">
        <v>141233</v>
      </c>
      <c r="B152" s="67" t="n">
        <v>141230</v>
      </c>
      <c r="C152" s="14" t="s">
        <v>873</v>
      </c>
      <c r="D152" s="14" t="s">
        <v>869</v>
      </c>
      <c r="E152" s="14"/>
      <c r="F152" s="14"/>
      <c r="G152" s="14"/>
      <c r="H152" s="14"/>
      <c r="I152" s="63" t="n">
        <v>36526</v>
      </c>
      <c r="J152" s="0" t="str">
        <f aca="false">"big6.push(["&amp;A152&amp;","&amp;B152&amp;",'"&amp;C152&amp;"','"&amp;SUBSTITUTE(D152,"'","\'")&amp;"','"&amp;SUBSTITUTE(E152,"'","\'")&amp;"','"&amp;SUBSTITUTE(F152,"'","\'")&amp;"','"&amp;SUBSTITUTE(G152,"'","\'")&amp;"','"&amp;SUBSTITUTE(H152,"'","\'")&amp;"']);"</f>
        <v>big6.push([141233,141230,'dette inntreffer, og det er ikke bra','p:Explain in 20 words or less hvorfor dette skjer, og hvorfor det er skadelig for digitalisering, miljø, samfunn og folk at det skjer:','','','','']);</v>
      </c>
    </row>
    <row r="153" customFormat="false" ht="14.25" hidden="false" customHeight="false" outlineLevel="0" collapsed="false">
      <c r="A153" s="67" t="n">
        <v>141234</v>
      </c>
      <c r="B153" s="67" t="n">
        <v>141230</v>
      </c>
      <c r="C153" s="14" t="s">
        <v>874</v>
      </c>
      <c r="D153" s="14" t="s">
        <v>870</v>
      </c>
      <c r="E153" s="14"/>
      <c r="F153" s="14"/>
      <c r="G153" s="14"/>
      <c r="H153" s="14"/>
      <c r="I153" s="63" t="n">
        <v>36526</v>
      </c>
      <c r="J153" s="0" t="str">
        <f aca="false">"big6.push(["&amp;A153&amp;","&amp;B153&amp;",'"&amp;C153&amp;"','"&amp;SUBSTITUTE(D153,"'","\'")&amp;"','"&amp;SUBSTITUTE(E153,"'","\'")&amp;"','"&amp;SUBSTITUTE(F153,"'","\'")&amp;"','"&amp;SUBSTITUTE(G153,"'","\'")&amp;"','"&amp;SUBSTITUTE(H153,"'","\'")&amp;"']);"</f>
        <v>big6.push([141234,141230,'dette inntreffer ikke, og det er ikke bra at det ikke inntreffer','p:Explain in 20 words or less hvorfor dette ikke skjer, og hvorfor det er skadelig for digitalisering, miljø, samfunn og folk at det ikke skjer:','','','','']);</v>
      </c>
    </row>
    <row r="154" customFormat="false" ht="14.25" hidden="false" customHeight="false" outlineLevel="0" collapsed="false">
      <c r="A154" s="67" t="n">
        <v>142000</v>
      </c>
      <c r="B154" s="67" t="n">
        <v>140000</v>
      </c>
      <c r="C154" s="14" t="s">
        <v>205</v>
      </c>
      <c r="D154" s="14" t="s">
        <v>206</v>
      </c>
      <c r="E154" s="14"/>
      <c r="I154" s="63" t="n">
        <v>36526</v>
      </c>
      <c r="J154" s="0" t="str">
        <f aca="false">"big6.push(["&amp;A154&amp;","&amp;B154&amp;",'"&amp;C154&amp;"','"&amp;SUBSTITUTE(D154,"'","\'")&amp;"','"&amp;SUBSTITUTE(E154,"'","\'")&amp;"','"&amp;SUBSTITUTE(F154,"'","\'")&amp;"','"&amp;SUBSTITUTE(G154,"'","\'")&amp;"','"&amp;SUBSTITUTE(H154,"'","\'")&amp;"']);"</f>
        <v>big6.push([142000,140000,'Økt samhandling menneske-maskin','Maskinene blir våre samarbeidspartnere, både i arbeidslivet og privatlivet','','','','']);</v>
      </c>
    </row>
    <row r="155" customFormat="false" ht="14.25" hidden="false" customHeight="false" outlineLevel="0" collapsed="false">
      <c r="A155" s="67" t="n">
        <v>142100</v>
      </c>
      <c r="B155" s="67" t="n">
        <v>142000</v>
      </c>
      <c r="C155" s="14" t="s">
        <v>207</v>
      </c>
      <c r="I155" s="63" t="n">
        <v>36526</v>
      </c>
      <c r="J155" s="0" t="str">
        <f aca="false">"big6.push(["&amp;A155&amp;","&amp;B155&amp;",'"&amp;C155&amp;"','"&amp;SUBSTITUTE(D155,"'","\'")&amp;"','"&amp;SUBSTITUTE(E155,"'","\'")&amp;"','"&amp;SUBSTITUTE(F155,"'","\'")&amp;"','"&amp;SUBSTITUTE(G155,"'","\'")&amp;"','"&amp;SUBSTITUTE(H155,"'","\'")&amp;"']);"</f>
        <v>big6.push([142100,142000,'Økt samhandling mellom mennesket og maskinen','','','','','']);</v>
      </c>
    </row>
    <row r="156" customFormat="false" ht="14.25" hidden="false" customHeight="false" outlineLevel="0" collapsed="false">
      <c r="A156" s="67" t="n">
        <v>142200</v>
      </c>
      <c r="B156" s="67" t="n">
        <v>142000</v>
      </c>
      <c r="C156" s="14" t="s">
        <v>209</v>
      </c>
      <c r="I156" s="63" t="n">
        <v>36526</v>
      </c>
      <c r="J156" s="0" t="str">
        <f aca="false">"big6.push(["&amp;A156&amp;","&amp;B156&amp;",'"&amp;C156&amp;"','"&amp;SUBSTITUTE(D156,"'","\'")&amp;"','"&amp;SUBSTITUTE(E156,"'","\'")&amp;"','"&amp;SUBSTITUTE(F156,"'","\'")&amp;"','"&amp;SUBSTITUTE(G156,"'","\'")&amp;"','"&amp;SUBSTITUTE(H156,"'","\'")&amp;"']);"</f>
        <v>big6.push([142200,142000,'I arbeidslivet blir maskinene våre nye kollegaer','','','','','']);</v>
      </c>
    </row>
    <row r="157" customFormat="false" ht="14.25" hidden="false" customHeight="false" outlineLevel="0" collapsed="false">
      <c r="A157" s="67" t="n">
        <v>142300</v>
      </c>
      <c r="B157" s="67" t="n">
        <v>142000</v>
      </c>
      <c r="C157" s="14" t="s">
        <v>211</v>
      </c>
      <c r="I157" s="63" t="n">
        <v>36526</v>
      </c>
      <c r="J157" s="0" t="str">
        <f aca="false">"big6.push(["&amp;A157&amp;","&amp;B157&amp;",'"&amp;C157&amp;"','"&amp;SUBSTITUTE(D157,"'","\'")&amp;"','"&amp;SUBSTITUTE(E157,"'","\'")&amp;"','"&amp;SUBSTITUTE(F157,"'","\'")&amp;"','"&amp;SUBSTITUTE(G157,"'","\'")&amp;"','"&amp;SUBSTITUTE(H157,"'","\'")&amp;"']);"</f>
        <v>big6.push([142300,142000,'Samhandlingen fremover blir også mer personlig','','','','','']);</v>
      </c>
    </row>
    <row r="158" customFormat="false" ht="14.25" hidden="false" customHeight="false" outlineLevel="0" collapsed="false">
      <c r="A158" s="67" t="n">
        <v>150000</v>
      </c>
      <c r="B158" s="67" t="n">
        <v>100000</v>
      </c>
      <c r="C158" s="14" t="s">
        <v>875</v>
      </c>
      <c r="D158" s="14"/>
      <c r="E158" s="14"/>
      <c r="F158" s="14"/>
      <c r="G158" s="14"/>
      <c r="H158" s="14"/>
      <c r="I158" s="63" t="n">
        <v>36526</v>
      </c>
      <c r="J158" s="0" t="str">
        <f aca="false">"big6.push(["&amp;A158&amp;","&amp;B158&amp;",'"&amp;C158&amp;"','"&amp;SUBSTITUTE(D158,"'","\'")&amp;"','"&amp;SUBSTITUTE(E158,"'","\'")&amp;"','"&amp;SUBSTITUTE(F158,"'","\'")&amp;"','"&amp;SUBSTITUTE(G158,"'","\'")&amp;"','"&amp;SUBSTITUTE(H158,"'","\'")&amp;"']);"</f>
        <v>big6.push([150000,100000,'Klima','','','','','']);</v>
      </c>
    </row>
    <row r="159" customFormat="false" ht="14.25" hidden="false" customHeight="false" outlineLevel="0" collapsed="false">
      <c r="A159" s="67" t="n">
        <v>151000</v>
      </c>
      <c r="B159" s="67" t="n">
        <v>150000</v>
      </c>
      <c r="C159" s="14" t="s">
        <v>214</v>
      </c>
      <c r="D159" s="14" t="s">
        <v>215</v>
      </c>
      <c r="E159" s="14"/>
      <c r="I159" s="63" t="n">
        <v>36526</v>
      </c>
      <c r="J159" s="0" t="str">
        <f aca="false">"big6.push(["&amp;A159&amp;","&amp;B159&amp;",'"&amp;C159&amp;"','"&amp;SUBSTITUTE(D159,"'","\'")&amp;"','"&amp;SUBSTITUTE(E159,"'","\'")&amp;"','"&amp;SUBSTITUTE(F159,"'","\'")&amp;"','"&amp;SUBSTITUTE(G159,"'","\'")&amp;"','"&amp;SUBSTITUTE(H159,"'","\'")&amp;"']);"</f>
        <v>big6.push([151000,150000,'Kostbar klimatilpasning','Klimaendringene medfører risiko og store økonomiske konsekvenser, og får kraftig politisk respons','','','','']);</v>
      </c>
    </row>
    <row r="160" customFormat="false" ht="14.25" hidden="false" customHeight="false" outlineLevel="0" collapsed="false">
      <c r="A160" s="67" t="n">
        <v>151100</v>
      </c>
      <c r="B160" s="67" t="n">
        <v>151000</v>
      </c>
      <c r="C160" s="14" t="s">
        <v>216</v>
      </c>
      <c r="I160" s="63" t="n">
        <v>36526</v>
      </c>
      <c r="J160" s="0" t="str">
        <f aca="false">"big6.push(["&amp;A160&amp;","&amp;B160&amp;",'"&amp;C160&amp;"','"&amp;SUBSTITUTE(D160,"'","\'")&amp;"','"&amp;SUBSTITUTE(E160,"'","\'")&amp;"','"&amp;SUBSTITUTE(F160,"'","\'")&amp;"','"&amp;SUBSTITUTE(G160,"'","\'")&amp;"','"&amp;SUBSTITUTE(H160,"'","\'")&amp;"']);"</f>
        <v>big6.push([151100,151000,'Betydelig klimarisiko som følger av klimaendringene','','','','','']);</v>
      </c>
    </row>
    <row r="161" customFormat="false" ht="14.25" hidden="false" customHeight="false" outlineLevel="0" collapsed="false">
      <c r="A161" s="66" t="n">
        <v>151110</v>
      </c>
      <c r="B161" s="66" t="n">
        <v>151100</v>
      </c>
      <c r="C161" s="0" t="s">
        <v>876</v>
      </c>
      <c r="I161" s="63" t="n">
        <v>36526</v>
      </c>
      <c r="J161" s="0" t="str">
        <f aca="false">"big6.push(["&amp;A161&amp;","&amp;B161&amp;",'"&amp;C161&amp;"','"&amp;SUBSTITUTE(D161,"'","\'")&amp;"','"&amp;SUBSTITUTE(E161,"'","\'")&amp;"','"&amp;SUBSTITUTE(F161,"'","\'")&amp;"','"&amp;SUBSTITUTE(G161,"'","\'")&amp;"','"&amp;SUBSTITUTE(H161,"'","\'")&amp;"']);"</f>
        <v>big6.push([151110,151100,' Klimarelatert risiko for helse, liv, matsikkerhet, vanntilgang, sikkerhet og økonomisk vekst øker ved global oppvarming','','','','','']);</v>
      </c>
    </row>
    <row r="162" customFormat="false" ht="14.25" hidden="false" customHeight="false" outlineLevel="0" collapsed="false">
      <c r="A162" s="67" t="n">
        <v>151200</v>
      </c>
      <c r="B162" s="67" t="n">
        <v>151000</v>
      </c>
      <c r="C162" s="14" t="s">
        <v>218</v>
      </c>
      <c r="I162" s="63" t="n">
        <v>36526</v>
      </c>
      <c r="J162" s="0" t="str">
        <f aca="false">"big6.push(["&amp;A162&amp;","&amp;B162&amp;",'"&amp;C162&amp;"','"&amp;SUBSTITUTE(D162,"'","\'")&amp;"','"&amp;SUBSTITUTE(E162,"'","\'")&amp;"','"&amp;SUBSTITUTE(F162,"'","\'")&amp;"','"&amp;SUBSTITUTE(G162,"'","\'")&amp;"','"&amp;SUBSTITUTE(H162,"'","\'")&amp;"']);"</f>
        <v>big6.push([151200,151000,'Betydelig klimarisiko med store økonomiske konsekvenser','','','','','']);</v>
      </c>
    </row>
    <row r="163" customFormat="false" ht="14.25" hidden="false" customHeight="false" outlineLevel="0" collapsed="false">
      <c r="A163" s="66" t="n">
        <v>151210</v>
      </c>
      <c r="B163" s="66" t="n">
        <v>151200</v>
      </c>
      <c r="C163" s="0" t="s">
        <v>877</v>
      </c>
      <c r="I163" s="63" t="n">
        <v>36526</v>
      </c>
      <c r="J163" s="0" t="str">
        <f aca="false">"big6.push(["&amp;A163&amp;","&amp;B163&amp;",'"&amp;C163&amp;"','"&amp;SUBSTITUTE(D163,"'","\'")&amp;"','"&amp;SUBSTITUTE(E163,"'","\'")&amp;"','"&amp;SUBSTITUTE(F163,"'","\'")&amp;"','"&amp;SUBSTITUTE(G163,"'","\'")&amp;"','"&amp;SUBSTITUTE(H163,"'","\'")&amp;"']);"</f>
        <v>big6.push([151210,151200,' Behovet for skred- og flomsikring vil være på minst 700 millioner kroner per år de neste ti årene','','','','','']);</v>
      </c>
    </row>
    <row r="164" customFormat="false" ht="14.25" hidden="false" customHeight="false" outlineLevel="0" collapsed="false">
      <c r="A164" s="66" t="n">
        <v>151220</v>
      </c>
      <c r="B164" s="66" t="n">
        <v>151200</v>
      </c>
      <c r="C164" s="0" t="s">
        <v>878</v>
      </c>
      <c r="I164" s="63" t="n">
        <v>36526</v>
      </c>
      <c r="J164" s="0" t="str">
        <f aca="false">"big6.push(["&amp;A164&amp;","&amp;B164&amp;",'"&amp;C164&amp;"','"&amp;SUBSTITUTE(D164,"'","\'")&amp;"','"&amp;SUBSTITUTE(E164,"'","\'")&amp;"','"&amp;SUBSTITUTE(F164,"'","\'")&amp;"','"&amp;SUBSTITUTE(G164,"'","\'")&amp;"','"&amp;SUBSTITUTE(H164,"'","\'")&amp;"']);"</f>
        <v>big6.push([151220,151200,' Et stort vedlikeholds- og oppgraderingsbehov for å sikre mer klimarobuste bygg og infrastruktur i norske kommuner og fylker','','','','','']);</v>
      </c>
    </row>
    <row r="165" customFormat="false" ht="14.25" hidden="false" customHeight="false" outlineLevel="0" collapsed="false">
      <c r="A165" s="67" t="n">
        <v>151300</v>
      </c>
      <c r="B165" s="67" t="n">
        <v>151000</v>
      </c>
      <c r="C165" s="14" t="s">
        <v>220</v>
      </c>
      <c r="I165" s="63" t="n">
        <v>36526</v>
      </c>
      <c r="J165" s="0" t="str">
        <f aca="false">"big6.push(["&amp;A165&amp;","&amp;B165&amp;",'"&amp;C165&amp;"','"&amp;SUBSTITUTE(D165,"'","\'")&amp;"','"&amp;SUBSTITUTE(E165,"'","\'")&amp;"','"&amp;SUBSTITUTE(F165,"'","\'")&amp;"','"&amp;SUBSTITUTE(G165,"'","\'")&amp;"','"&amp;SUBSTITUTE(H165,"'","\'")&amp;"']);"</f>
        <v>big6.push([151300,151000,'Betydelig klimarisiko og store protester','','','','','']);</v>
      </c>
    </row>
    <row r="166" customFormat="false" ht="14.25" hidden="false" customHeight="false" outlineLevel="0" collapsed="false">
      <c r="A166" s="66" t="n">
        <v>151310</v>
      </c>
      <c r="B166" s="66" t="n">
        <v>151300</v>
      </c>
      <c r="C166" s="0" t="s">
        <v>879</v>
      </c>
      <c r="I166" s="63" t="n">
        <v>36526</v>
      </c>
      <c r="J166" s="0" t="str">
        <f aca="false">"big6.push(["&amp;A166&amp;","&amp;B166&amp;",'"&amp;C166&amp;"','"&amp;SUBSTITUTE(D166,"'","\'")&amp;"','"&amp;SUBSTITUTE(E166,"'","\'")&amp;"','"&amp;SUBSTITUTE(F166,"'","\'")&amp;"','"&amp;SUBSTITUTE(G166,"'","\'")&amp;"','"&amp;SUBSTITUTE(H166,"'","\'")&amp;"']);"</f>
        <v>big6.push([151310,151300,' De «gule vestene» i Frankrike protesterte mot avgifter på bensin','','','','','']);</v>
      </c>
    </row>
    <row r="167" customFormat="false" ht="14.25" hidden="false" customHeight="false" outlineLevel="0" collapsed="false">
      <c r="A167" s="66" t="n">
        <v>151320</v>
      </c>
      <c r="B167" s="66" t="n">
        <v>151300</v>
      </c>
      <c r="C167" s="0" t="s">
        <v>880</v>
      </c>
      <c r="I167" s="63" t="n">
        <v>36526</v>
      </c>
      <c r="J167" s="0" t="str">
        <f aca="false">"big6.push(["&amp;A167&amp;","&amp;B167&amp;",'"&amp;C167&amp;"','"&amp;SUBSTITUTE(D167,"'","\'")&amp;"','"&amp;SUBSTITUTE(E167,"'","\'")&amp;"','"&amp;SUBSTITUTE(F167,"'","\'")&amp;"','"&amp;SUBSTITUTE(G167,"'","\'")&amp;"','"&amp;SUBSTITUTE(H167,"'","\'")&amp;"']);"</f>
        <v>big6.push([151320,151300,' 40.000 nederlandske bønder tok til gatene for å protestere mot regjeringens mål om å kutte nitrogen og ammoniakk med 50%','','','','','']);</v>
      </c>
    </row>
    <row r="168" customFormat="false" ht="14.25" hidden="false" customHeight="false" outlineLevel="0" collapsed="false">
      <c r="A168" s="67" t="n">
        <v>151400</v>
      </c>
      <c r="B168" s="67" t="n">
        <v>151000</v>
      </c>
      <c r="C168" s="14" t="s">
        <v>222</v>
      </c>
      <c r="I168" s="63" t="n">
        <v>36526</v>
      </c>
      <c r="J168" s="0" t="str">
        <f aca="false">"big6.push(["&amp;A168&amp;","&amp;B168&amp;",'"&amp;C168&amp;"','"&amp;SUBSTITUTE(D168,"'","\'")&amp;"','"&amp;SUBSTITUTE(E168,"'","\'")&amp;"','"&amp;SUBSTITUTE(F168,"'","\'")&amp;"','"&amp;SUBSTITUTE(G168,"'","\'")&amp;"','"&amp;SUBSTITUTE(H168,"'","\'")&amp;"']);"</f>
        <v>big6.push([151400,151000,'De fleste store utslippsland konkretiserer mål om utslipp','','','','','']);</v>
      </c>
    </row>
    <row r="169" customFormat="false" ht="14.25" hidden="false" customHeight="false" outlineLevel="0" collapsed="false">
      <c r="A169" s="66" t="n">
        <v>151410</v>
      </c>
      <c r="B169" s="66" t="n">
        <v>151400</v>
      </c>
      <c r="C169" s="0" t="s">
        <v>881</v>
      </c>
      <c r="I169" s="63" t="n">
        <v>36526</v>
      </c>
      <c r="J169" s="0" t="str">
        <f aca="false">"big6.push(["&amp;A169&amp;","&amp;B169&amp;",'"&amp;C169&amp;"','"&amp;SUBSTITUTE(D169,"'","\'")&amp;"','"&amp;SUBSTITUTE(E169,"'","\'")&amp;"','"&amp;SUBSTITUTE(F169,"'","\'")&amp;"','"&amp;SUBSTITUTE(G169,"'","\'")&amp;"','"&amp;SUBSTITUTE(H169,"'","\'")&amp;"']);"</f>
        <v>big6.push([151410,151400,' USA, EU, Japan og Sør-Korea har mål om nullutslipp i 2050','','','','','']);</v>
      </c>
    </row>
    <row r="170" customFormat="false" ht="14.25" hidden="false" customHeight="false" outlineLevel="0" collapsed="false">
      <c r="A170" s="66" t="n">
        <v>151410</v>
      </c>
      <c r="B170" s="66" t="n">
        <v>151400</v>
      </c>
      <c r="C170" s="0" t="s">
        <v>882</v>
      </c>
      <c r="I170" s="63" t="n">
        <v>36526</v>
      </c>
      <c r="J170" s="0" t="str">
        <f aca="false">"big6.push(["&amp;A170&amp;","&amp;B170&amp;",'"&amp;C170&amp;"','"&amp;SUBSTITUTE(D170,"'","\'")&amp;"','"&amp;SUBSTITUTE(E170,"'","\'")&amp;"','"&amp;SUBSTITUTE(F170,"'","\'")&amp;"','"&amp;SUBSTITUTE(G170,"'","\'")&amp;"','"&amp;SUBSTITUTE(H170,"'","\'")&amp;"']);"</f>
        <v>big6.push([151410,151400,' Kina ønsker å nå netto nullutslipp innen 2060','','','','','']);</v>
      </c>
    </row>
    <row r="171" customFormat="false" ht="14.25" hidden="false" customHeight="false" outlineLevel="0" collapsed="false">
      <c r="A171" s="66" t="n">
        <v>151420</v>
      </c>
      <c r="B171" s="66" t="n">
        <v>151400</v>
      </c>
      <c r="C171" s="0" t="s">
        <v>883</v>
      </c>
      <c r="I171" s="63" t="n">
        <v>36526</v>
      </c>
      <c r="J171" s="0" t="str">
        <f aca="false">"big6.push(["&amp;A171&amp;","&amp;B171&amp;",'"&amp;C171&amp;"','"&amp;SUBSTITUTE(D171,"'","\'")&amp;"','"&amp;SUBSTITUTE(E171,"'","\'")&amp;"','"&amp;SUBSTITUTE(F171,"'","\'")&amp;"','"&amp;SUBSTITUTE(G171,"'","\'")&amp;"','"&amp;SUBSTITUTE(H171,"'","\'")&amp;"']);"</f>
        <v>big6.push([151420,151400,' Norge med ambisiøs plan om omstilling av samfunnet for 2021-2030, hvor de skal oppfylle klimamålet og skape grønn vekst.','','','','','']);</v>
      </c>
    </row>
    <row r="172" customFormat="false" ht="14.25" hidden="false" customHeight="false" outlineLevel="0" collapsed="false">
      <c r="A172" s="67" t="n">
        <v>151500</v>
      </c>
      <c r="B172" s="67" t="n">
        <v>151000</v>
      </c>
      <c r="C172" s="14" t="s">
        <v>224</v>
      </c>
      <c r="I172" s="63" t="n">
        <v>36526</v>
      </c>
      <c r="J172" s="0" t="str">
        <f aca="false">"big6.push(["&amp;A172&amp;","&amp;B172&amp;",'"&amp;C172&amp;"','"&amp;SUBSTITUTE(D172,"'","\'")&amp;"','"&amp;SUBSTITUTE(E172,"'","\'")&amp;"','"&amp;SUBSTITUTE(F172,"'","\'")&amp;"','"&amp;SUBSTITUTE(G172,"'","\'")&amp;"','"&amp;SUBSTITUTE(H172,"'","\'")&amp;"']);"</f>
        <v>big6.push([151500,151000,'Stormakter ser på klimaomstilling som en konkurranse om markedsandeler','','','','','']);</v>
      </c>
    </row>
    <row r="173" customFormat="false" ht="14.25" hidden="false" customHeight="false" outlineLevel="0" collapsed="false">
      <c r="A173" s="66" t="n">
        <v>151510</v>
      </c>
      <c r="B173" s="66" t="n">
        <v>151500</v>
      </c>
      <c r="C173" s="0" t="s">
        <v>884</v>
      </c>
      <c r="I173" s="63" t="n">
        <v>36526</v>
      </c>
      <c r="J173" s="0" t="str">
        <f aca="false">"big6.push(["&amp;A173&amp;","&amp;B173&amp;",'"&amp;C173&amp;"','"&amp;SUBSTITUTE(D173,"'","\'")&amp;"','"&amp;SUBSTITUTE(E173,"'","\'")&amp;"','"&amp;SUBSTITUTE(F173,"'","\'")&amp;"','"&amp;SUBSTITUTE(G173,"'","\'")&amp;"','"&amp;SUBSTITUTE(H173,"'","\'")&amp;"']);"</f>
        <v>big6.push([151510,151500,' Kina og USA konkurrerer om å bli verdensledende i grønn teknologi','','','','','']);</v>
      </c>
    </row>
    <row r="174" customFormat="false" ht="14.25" hidden="false" customHeight="false" outlineLevel="0" collapsed="false">
      <c r="A174" s="66" t="n">
        <v>151520</v>
      </c>
      <c r="B174" s="66" t="n">
        <v>151500</v>
      </c>
      <c r="C174" s="0" t="s">
        <v>885</v>
      </c>
      <c r="I174" s="63" t="n">
        <v>36526</v>
      </c>
      <c r="J174" s="0" t="str">
        <f aca="false">"big6.push(["&amp;A174&amp;","&amp;B174&amp;",'"&amp;C174&amp;"','"&amp;SUBSTITUTE(D174,"'","\'")&amp;"','"&amp;SUBSTITUTE(E174,"'","\'")&amp;"','"&amp;SUBSTITUTE(F174,"'","\'")&amp;"','"&amp;SUBSTITUTE(G174,"'","\'")&amp;"','"&amp;SUBSTITUTE(H174,"'","\'")&amp;"']);"</f>
        <v>big6.push([151520,151500,' EU-kommisjonens «grønne giv» er kjernen i Europas vekststrategi','','','','','']);</v>
      </c>
    </row>
    <row r="175" customFormat="false" ht="14.25" hidden="false" customHeight="false" outlineLevel="0" collapsed="false">
      <c r="A175" s="67" t="n">
        <v>151600</v>
      </c>
      <c r="B175" s="67" t="n">
        <v>151000</v>
      </c>
      <c r="C175" s="14" t="s">
        <v>226</v>
      </c>
      <c r="I175" s="63" t="n">
        <v>36526</v>
      </c>
      <c r="J175" s="0" t="str">
        <f aca="false">"big6.push(["&amp;A175&amp;","&amp;B175&amp;",'"&amp;C175&amp;"','"&amp;SUBSTITUTE(D175,"'","\'")&amp;"','"&amp;SUBSTITUTE(E175,"'","\'")&amp;"','"&amp;SUBSTITUTE(F175,"'","\'")&amp;"','"&amp;SUBSTITUTE(G175,"'","\'")&amp;"','"&amp;SUBSTITUTE(H175,"'","\'")&amp;"']);"</f>
        <v>big6.push([151600,151000,' FNs klimamål blir mer styrende for planleggings- og økonomiarbeid','','','','','']);</v>
      </c>
    </row>
    <row r="176" customFormat="false" ht="14.25" hidden="false" customHeight="false" outlineLevel="0" collapsed="false">
      <c r="A176" s="66" t="n">
        <v>151610</v>
      </c>
      <c r="B176" s="66" t="n">
        <v>151600</v>
      </c>
      <c r="C176" s="0" t="s">
        <v>886</v>
      </c>
      <c r="I176" s="63" t="n">
        <v>36526</v>
      </c>
      <c r="J176" s="0" t="str">
        <f aca="false">"big6.push(["&amp;A176&amp;","&amp;B176&amp;",'"&amp;C176&amp;"','"&amp;SUBSTITUTE(D176,"'","\'")&amp;"','"&amp;SUBSTITUTE(E176,"'","\'")&amp;"','"&amp;SUBSTITUTE(F176,"'","\'")&amp;"','"&amp;SUBSTITUTE(G176,"'","\'")&amp;"','"&amp;SUBSTITUTE(H176,"'","\'")&amp;"']);"</f>
        <v>big6.push([151610,151600,' Klimamål blir mer styrende','','','','','']);</v>
      </c>
    </row>
    <row r="177" customFormat="false" ht="14.25" hidden="false" customHeight="false" outlineLevel="0" collapsed="false">
      <c r="A177" s="67" t="n">
        <v>152000</v>
      </c>
      <c r="B177" s="67" t="n">
        <v>150000</v>
      </c>
      <c r="C177" s="16" t="s">
        <v>228</v>
      </c>
      <c r="D177" s="14" t="s">
        <v>229</v>
      </c>
      <c r="E177" s="14"/>
      <c r="I177" s="63" t="n">
        <v>36526</v>
      </c>
      <c r="J177" s="0" t="str">
        <f aca="false">"big6.push(["&amp;A177&amp;","&amp;B177&amp;",'"&amp;C177&amp;"','"&amp;SUBSTITUTE(D177,"'","\'")&amp;"','"&amp;SUBSTITUTE(E177,"'","\'")&amp;"','"&amp;SUBSTITUTE(F177,"'","\'")&amp;"','"&amp;SUBSTITUTE(G177,"'","\'")&amp;"','"&amp;SUBSTITUTE(H177,"'","\'")&amp;"']);"</f>
        <v>big6.push([152000,150000,'Grønn vekst','Smart bærekraft og klimaholdning gir klimahandling','','','','']);</v>
      </c>
    </row>
    <row r="178" customFormat="false" ht="14.25" hidden="false" customHeight="false" outlineLevel="0" collapsed="false">
      <c r="A178" s="67" t="n">
        <v>152100</v>
      </c>
      <c r="B178" s="67" t="n">
        <v>152000</v>
      </c>
      <c r="C178" s="14" t="s">
        <v>232</v>
      </c>
      <c r="I178" s="63" t="n">
        <v>36526</v>
      </c>
      <c r="J178" s="0" t="str">
        <f aca="false">"big6.push(["&amp;A178&amp;","&amp;B178&amp;",'"&amp;C178&amp;"','"&amp;SUBSTITUTE(D178,"'","\'")&amp;"','"&amp;SUBSTITUTE(E178,"'","\'")&amp;"','"&amp;SUBSTITUTE(F178,"'","\'")&amp;"','"&amp;SUBSTITUTE(G178,"'","\'")&amp;"','"&amp;SUBSTITUTE(H178,"'","\'")&amp;"']);"</f>
        <v>big6.push([152100,152000,'Vår klimaholdning gir klimahandling','','','','','']);</v>
      </c>
    </row>
    <row r="179" customFormat="false" ht="14.25" hidden="false" customHeight="false" outlineLevel="0" collapsed="false">
      <c r="A179" s="67" t="n">
        <v>152100</v>
      </c>
      <c r="B179" s="67" t="n">
        <v>152000</v>
      </c>
      <c r="C179" s="14" t="s">
        <v>230</v>
      </c>
      <c r="I179" s="63" t="n">
        <v>36526</v>
      </c>
      <c r="J179" s="0" t="str">
        <f aca="false">"big6.push(["&amp;A179&amp;","&amp;B179&amp;",'"&amp;C179&amp;"','"&amp;SUBSTITUTE(D179,"'","\'")&amp;"','"&amp;SUBSTITUTE(E179,"'","\'")&amp;"','"&amp;SUBSTITUTE(F179,"'","\'")&amp;"','"&amp;SUBSTITUTE(G179,"'","\'")&amp;"','"&amp;SUBSTITUTE(H179,"'","\'")&amp;"']);"</f>
        <v>big6.push([152100,152000,'Innovativ teknologi anvendes for å skape smartere og mer bærekraftige løsninger','','','','','']);</v>
      </c>
    </row>
    <row r="180" customFormat="false" ht="14.25" hidden="false" customHeight="false" outlineLevel="0" collapsed="false">
      <c r="A180" s="66" t="n">
        <v>152110</v>
      </c>
      <c r="B180" s="66" t="n">
        <v>152100</v>
      </c>
      <c r="C180" s="0" t="s">
        <v>887</v>
      </c>
      <c r="I180" s="63" t="n">
        <v>36526</v>
      </c>
      <c r="J180" s="0" t="str">
        <f aca="false">"big6.push(["&amp;A180&amp;","&amp;B180&amp;",'"&amp;C180&amp;"','"&amp;SUBSTITUTE(D180,"'","\'")&amp;"','"&amp;SUBSTITUTE(E180,"'","\'")&amp;"','"&amp;SUBSTITUTE(F180,"'","\'")&amp;"','"&amp;SUBSTITUTE(G180,"'","\'")&amp;"','"&amp;SUBSTITUTE(H180,"'","\'")&amp;"']);"</f>
        <v>big6.push([152110,152100,' Økt anvendelse av smartere og mer bærekraftige løsninger','','','','','']);</v>
      </c>
    </row>
    <row r="181" customFormat="false" ht="14.25" hidden="false" customHeight="false" outlineLevel="0" collapsed="false">
      <c r="A181" s="67" t="n">
        <v>152200</v>
      </c>
      <c r="B181" s="67" t="n">
        <v>152000</v>
      </c>
      <c r="C181" s="14" t="s">
        <v>234</v>
      </c>
      <c r="I181" s="63" t="n">
        <v>36526</v>
      </c>
      <c r="J181" s="0" t="str">
        <f aca="false">"big6.push(["&amp;A181&amp;","&amp;B181&amp;",'"&amp;C181&amp;"','"&amp;SUBSTITUTE(D181,"'","\'")&amp;"','"&amp;SUBSTITUTE(E181,"'","\'")&amp;"','"&amp;SUBSTITUTE(F181,"'","\'")&amp;"','"&amp;SUBSTITUTE(G181,"'","\'")&amp;"','"&amp;SUBSTITUTE(H181,"'","\'")&amp;"']);"</f>
        <v>big6.push([152200,152000,'Næringslivet er en betydelig driver for det grønne skiftet','','','','','']);</v>
      </c>
    </row>
    <row r="182" customFormat="false" ht="14.25" hidden="false" customHeight="false" outlineLevel="0" collapsed="false">
      <c r="A182" s="66" t="n">
        <v>152210</v>
      </c>
      <c r="B182" s="66" t="n">
        <v>152200</v>
      </c>
      <c r="C182" s="0" t="s">
        <v>888</v>
      </c>
      <c r="I182" s="63" t="n">
        <v>36526</v>
      </c>
      <c r="J182" s="0" t="str">
        <f aca="false">"big6.push(["&amp;A182&amp;","&amp;B182&amp;",'"&amp;C182&amp;"','"&amp;SUBSTITUTE(D182,"'","\'")&amp;"','"&amp;SUBSTITUTE(E182,"'","\'")&amp;"','"&amp;SUBSTITUTE(F182,"'","\'")&amp;"','"&amp;SUBSTITUTE(G182,"'","\'")&amp;"','"&amp;SUBSTITUTE(H182,"'","\'")&amp;"']);"</f>
        <v>big6.push([152210,152200,' Klimahandling','','','','','']);</v>
      </c>
    </row>
    <row r="183" customFormat="false" ht="14.25" hidden="false" customHeight="false" outlineLevel="0" collapsed="false">
      <c r="A183" s="67" t="n">
        <v>152300</v>
      </c>
      <c r="B183" s="67" t="n">
        <v>152000</v>
      </c>
      <c r="C183" s="14" t="s">
        <v>236</v>
      </c>
      <c r="I183" s="63" t="n">
        <v>36526</v>
      </c>
      <c r="J183" s="0" t="str">
        <f aca="false">"big6.push(["&amp;A183&amp;","&amp;B183&amp;",'"&amp;C183&amp;"','"&amp;SUBSTITUTE(D183,"'","\'")&amp;"','"&amp;SUBSTITUTE(E183,"'","\'")&amp;"','"&amp;SUBSTITUTE(F183,"'","\'")&amp;"','"&amp;SUBSTITUTE(G183,"'","\'")&amp;"','"&amp;SUBSTITUTE(H183,"'","\'")&amp;"']);"</f>
        <v>big6.push([152300,152000,'Politikerne følger opp med investeringsmidler for annvendelse av innovativ teknologi','','','','','']);</v>
      </c>
    </row>
    <row r="184" customFormat="false" ht="14.25" hidden="false" customHeight="false" outlineLevel="0" collapsed="false">
      <c r="A184" s="66" t="n">
        <v>152310</v>
      </c>
      <c r="B184" s="66" t="n">
        <v>152300</v>
      </c>
      <c r="C184" s="0" t="s">
        <v>889</v>
      </c>
      <c r="I184" s="63" t="n">
        <v>36526</v>
      </c>
      <c r="J184" s="0" t="str">
        <f aca="false">"big6.push(["&amp;A184&amp;","&amp;B184&amp;",'"&amp;C184&amp;"','"&amp;SUBSTITUTE(D184,"'","\'")&amp;"','"&amp;SUBSTITUTE(E184,"'","\'")&amp;"','"&amp;SUBSTITUTE(F184,"'","\'")&amp;"','"&amp;SUBSTITUTE(G184,"'","\'")&amp;"','"&amp;SUBSTITUTE(H184,"'","\'")&amp;"']);"</f>
        <v>big6.push([152310,152300,' NHO peker på betydelige muligheter for norske bedrifter til å levere løsninger med samfunnsmessige positive effekter','','','','','']);</v>
      </c>
    </row>
    <row r="185" customFormat="false" ht="14.25" hidden="false" customHeight="false" outlineLevel="0" collapsed="false">
      <c r="A185" s="66" t="n">
        <v>152320</v>
      </c>
      <c r="B185" s="66" t="n">
        <v>152300</v>
      </c>
      <c r="C185" s="0" t="s">
        <v>890</v>
      </c>
      <c r="I185" s="63" t="n">
        <v>36526</v>
      </c>
      <c r="J185" s="0" t="str">
        <f aca="false">"big6.push(["&amp;A185&amp;","&amp;B185&amp;",'"&amp;C185&amp;"','"&amp;SUBSTITUTE(D185,"'","\'")&amp;"','"&amp;SUBSTITUTE(E185,"'","\'")&amp;"','"&amp;SUBSTITUTE(F185,"'","\'")&amp;"','"&amp;SUBSTITUTE(G185,"'","\'")&amp;"','"&amp;SUBSTITUTE(H185,"'","\'")&amp;"']);"</f>
        <v>big6.push([152320,152300,' Långivere, både private og offentlige, har makt til å påvirke selskaper til å endre seg i en mer bærekraftig retning. De siste årene har klima fått stadig større oppmerksomhet i finansmiljøene, globalt og i Norge. Tilbydere av finansiering er opptatt av klimarisiko - men også de kommersielle mulighetene i klimaomstilling','','','','','']);</v>
      </c>
    </row>
    <row r="186" customFormat="false" ht="14.25" hidden="false" customHeight="false" outlineLevel="0" collapsed="false">
      <c r="A186" s="66" t="n">
        <v>152330</v>
      </c>
      <c r="B186" s="66" t="n">
        <v>152300</v>
      </c>
      <c r="C186" s="0" t="s">
        <v>891</v>
      </c>
      <c r="I186" s="63" t="n">
        <v>36526</v>
      </c>
      <c r="J186" s="0" t="str">
        <f aca="false">"big6.push(["&amp;A186&amp;","&amp;B186&amp;",'"&amp;C186&amp;"','"&amp;SUBSTITUTE(D186,"'","\'")&amp;"','"&amp;SUBSTITUTE(E186,"'","\'")&amp;"','"&amp;SUBSTITUTE(F186,"'","\'")&amp;"','"&amp;SUBSTITUTE(G186,"'","\'")&amp;"','"&amp;SUBSTITUTE(H186,"'","\'")&amp;"']);"</f>
        <v>big6.push([152330,152300,' EU med felles definisjon på hva som kan klassifiseres som bærekraftig innen finansmarkedet','','','','','']);</v>
      </c>
    </row>
    <row r="187" customFormat="false" ht="14.25" hidden="false" customHeight="false" outlineLevel="0" collapsed="false">
      <c r="A187" s="66" t="n">
        <v>152410</v>
      </c>
      <c r="B187" s="66" t="n">
        <v>152400</v>
      </c>
      <c r="C187" s="0" t="s">
        <v>892</v>
      </c>
      <c r="I187" s="63" t="n">
        <v>36526</v>
      </c>
      <c r="J187" s="0" t="str">
        <f aca="false">"big6.push(["&amp;A187&amp;","&amp;B187&amp;",'"&amp;C187&amp;"','"&amp;SUBSTITUTE(D187,"'","\'")&amp;"','"&amp;SUBSTITUTE(E187,"'","\'")&amp;"','"&amp;SUBSTITUTE(F187,"'","\'")&amp;"','"&amp;SUBSTITUTE(G187,"'","\'")&amp;"','"&amp;SUBSTITUTE(H187,"'","\'")&amp;"']);"</f>
        <v>big6.push([152410,152400,' Økte investeringer til innovativ teknologi','','','','','']);</v>
      </c>
    </row>
    <row r="188" customFormat="false" ht="14.25" hidden="false" customHeight="false" outlineLevel="0" collapsed="false">
      <c r="A188" s="66" t="n">
        <v>152510</v>
      </c>
      <c r="B188" s="66" t="n">
        <v>152500</v>
      </c>
      <c r="C188" s="0" t="s">
        <v>893</v>
      </c>
      <c r="I188" s="63" t="n">
        <v>36526</v>
      </c>
      <c r="J188" s="0" t="str">
        <f aca="false">"big6.push(["&amp;A188&amp;","&amp;B188&amp;",'"&amp;C188&amp;"','"&amp;SUBSTITUTE(D188,"'","\'")&amp;"','"&amp;SUBSTITUTE(E188,"'","\'")&amp;"','"&amp;SUBSTITUTE(F188,"'","\'")&amp;"','"&amp;SUBSTITUTE(G188,"'","\'")&amp;"','"&amp;SUBSTITUTE(H188,"'","\'")&amp;"']);"</f>
        <v>big6.push([152510,152500,' I løpet av 2020 ble 26 ferjesamband elektrifiserte, og i 2022 vil det trolig være rundt 70 el-ferger i drift. Et resultat av godt samspill mellom støtteordninger og offentlige krav og anbud for å stimulere teknologiutvikling','','','','','']);</v>
      </c>
    </row>
    <row r="189" customFormat="false" ht="13.8" hidden="false" customHeight="false" outlineLevel="0" collapsed="false">
      <c r="A189" s="67" t="n">
        <v>160000</v>
      </c>
      <c r="B189" s="67" t="n">
        <v>100000</v>
      </c>
      <c r="C189" s="14" t="s">
        <v>894</v>
      </c>
      <c r="D189" s="14"/>
      <c r="E189" s="14"/>
      <c r="F189" s="14"/>
      <c r="G189" s="14"/>
      <c r="H189" s="14"/>
      <c r="I189" s="63" t="n">
        <v>36526</v>
      </c>
      <c r="J189" s="0" t="str">
        <f aca="false">"big6.push(["&amp;A189&amp;","&amp;B189&amp;",'"&amp;C189&amp;"','"&amp;SUBSTITUTE(D189,"'","\'")&amp;"','"&amp;SUBSTITUTE(E189,"'","\'")&amp;"','"&amp;SUBSTITUTE(F189,"'","\'")&amp;"','"&amp;SUBSTITUTE(G189,"'","\'")&amp;"','"&amp;SUBSTITUTE(H189,"'","\'")&amp;"']);"</f>
        <v>big6.push([160000,100000,'Juridiske endringer','','','','','']);</v>
      </c>
    </row>
    <row r="190" customFormat="false" ht="14.25" hidden="false" customHeight="false" outlineLevel="0" collapsed="false">
      <c r="A190" s="67" t="n">
        <v>161000</v>
      </c>
      <c r="B190" s="67" t="n">
        <v>160000</v>
      </c>
      <c r="C190" s="14" t="s">
        <v>241</v>
      </c>
      <c r="D190" s="14" t="s">
        <v>242</v>
      </c>
      <c r="I190" s="63" t="n">
        <v>36526</v>
      </c>
      <c r="J190" s="0" t="str">
        <f aca="false">"big6.push(["&amp;A190&amp;","&amp;B190&amp;",'"&amp;C190&amp;"','"&amp;SUBSTITUTE(D190,"'","\'")&amp;"','"&amp;SUBSTITUTE(E190,"'","\'")&amp;"','"&amp;SUBSTITUTE(F190,"'","\'")&amp;"','"&amp;SUBSTITUTE(G190,"'","\'")&amp;"','"&amp;SUBSTITUTE(H190,"'","\'")&amp;"']);"</f>
        <v>big6.push([161000,160000,'Strengere personvern','GDPR styrker personvernet, men vanskelig balansegang mellom å utnytte muligheter og agere i tråd med direktivet','','','','']);</v>
      </c>
    </row>
    <row r="191" customFormat="false" ht="14.25" hidden="false" customHeight="false" outlineLevel="0" collapsed="false">
      <c r="A191" s="67" t="n">
        <v>161100</v>
      </c>
      <c r="B191" s="67" t="n">
        <v>161000</v>
      </c>
      <c r="C191" s="14" t="s">
        <v>243</v>
      </c>
      <c r="I191" s="63" t="n">
        <v>36526</v>
      </c>
      <c r="J191" s="0" t="str">
        <f aca="false">"big6.push(["&amp;A191&amp;","&amp;B191&amp;",'"&amp;C191&amp;"','"&amp;SUBSTITUTE(D191,"'","\'")&amp;"','"&amp;SUBSTITUTE(E191,"'","\'")&amp;"','"&amp;SUBSTITUTE(F191,"'","\'")&amp;"','"&amp;SUBSTITUTE(G191,"'","\'")&amp;"','"&amp;SUBSTITUTE(H191,"'","\'")&amp;"']);"</f>
        <v>big6.push([161100,161000,'GDPR styrker personvernet på tvers av EU/EØS, men regelverket er komplisert','','','','','']);</v>
      </c>
    </row>
    <row r="192" customFormat="false" ht="14.25" hidden="false" customHeight="false" outlineLevel="0" collapsed="false">
      <c r="A192" s="66" t="n">
        <v>161110</v>
      </c>
      <c r="B192" s="66" t="n">
        <v>161100</v>
      </c>
      <c r="C192" s="0" t="s">
        <v>895</v>
      </c>
      <c r="I192" s="63" t="n">
        <v>36526</v>
      </c>
      <c r="J192" s="0" t="str">
        <f aca="false">"big6.push(["&amp;A192&amp;","&amp;B192&amp;",'"&amp;C192&amp;"','"&amp;SUBSTITUTE(D192,"'","\'")&amp;"','"&amp;SUBSTITUTE(E192,"'","\'")&amp;"','"&amp;SUBSTITUTE(F192,"'","\'")&amp;"','"&amp;SUBSTITUTE(G192,"'","\'")&amp;"','"&amp;SUBSTITUTE(H192,"'","\'")&amp;"']);"</f>
        <v>big6.push([161110,161100,' To år etter at GDPR ble innført, fastslo en evaluering at håndhevingen har gått tregt','','','','','']);</v>
      </c>
    </row>
    <row r="193" customFormat="false" ht="14.25" hidden="false" customHeight="false" outlineLevel="0" collapsed="false">
      <c r="A193" s="67" t="n">
        <v>161200</v>
      </c>
      <c r="B193" s="67" t="n">
        <v>161000</v>
      </c>
      <c r="C193" s="14" t="s">
        <v>245</v>
      </c>
      <c r="I193" s="63" t="n">
        <v>36526</v>
      </c>
      <c r="J193" s="0" t="str">
        <f aca="false">"big6.push(["&amp;A193&amp;","&amp;B193&amp;",'"&amp;C193&amp;"','"&amp;SUBSTITUTE(D193,"'","\'")&amp;"','"&amp;SUBSTITUTE(E193,"'","\'")&amp;"','"&amp;SUBSTITUTE(F193,"'","\'")&amp;"','"&amp;SUBSTITUTE(G193,"'","\'")&amp;"','"&amp;SUBSTITUTE(H193,"'","\'")&amp;"']);"</f>
        <v>big6.push([161200,161000,'Offentlig sektor med stor mobilisering','','','','','']);</v>
      </c>
    </row>
    <row r="194" customFormat="false" ht="14.25" hidden="false" customHeight="false" outlineLevel="0" collapsed="false">
      <c r="A194" s="66" t="n">
        <v>161210</v>
      </c>
      <c r="B194" s="66" t="n">
        <v>161200</v>
      </c>
      <c r="C194" s="0" t="s">
        <v>896</v>
      </c>
      <c r="I194" s="63" t="n">
        <v>36526</v>
      </c>
      <c r="J194" s="0" t="str">
        <f aca="false">"big6.push(["&amp;A194&amp;","&amp;B194&amp;",'"&amp;C194&amp;"','"&amp;SUBSTITUTE(D194,"'","\'")&amp;"','"&amp;SUBSTITUTE(E194,"'","\'")&amp;"','"&amp;SUBSTITUTE(F194,"'","\'")&amp;"','"&amp;SUBSTITUTE(G194,"'","\'")&amp;"','"&amp;SUBSTITUTE(H194,"'","\'")&amp;"']);"</f>
        <v>big6.push([161210,161200,' Alle offentlige myndigheter må ha et personvernombud og nye løsninger skal ha innebygget personvern fra og med juli 2018','','','','','']);</v>
      </c>
    </row>
    <row r="195" customFormat="false" ht="14.25" hidden="false" customHeight="false" outlineLevel="0" collapsed="false">
      <c r="A195" s="66" t="n">
        <v>161220</v>
      </c>
      <c r="B195" s="66" t="n">
        <v>161200</v>
      </c>
      <c r="C195" s="0" t="s">
        <v>897</v>
      </c>
      <c r="I195" s="63" t="n">
        <v>36526</v>
      </c>
      <c r="J195" s="0" t="str">
        <f aca="false">"big6.push(["&amp;A195&amp;","&amp;B195&amp;",'"&amp;C195&amp;"','"&amp;SUBSTITUTE(D195,"'","\'")&amp;"','"&amp;SUBSTITUTE(E195,"'","\'")&amp;"','"&amp;SUBSTITUTE(F195,"'","\'")&amp;"','"&amp;SUBSTITUTE(G195,"'","\'")&amp;"','"&amp;SUBSTITUTE(H195,"'","\'")&amp;"']);"</f>
        <v>big6.push([161220,161200,' Ambisjonen om økt digitalisering i offentlig sektor betyr at styrking av personvern og informasjonssikkerhet blir viktigere','','','','','']);</v>
      </c>
    </row>
    <row r="196" customFormat="false" ht="14.25" hidden="false" customHeight="false" outlineLevel="0" collapsed="false">
      <c r="A196" s="67" t="n">
        <v>161300</v>
      </c>
      <c r="B196" s="67" t="n">
        <v>161000</v>
      </c>
      <c r="C196" s="14" t="s">
        <v>243</v>
      </c>
      <c r="I196" s="63" t="n">
        <v>36526</v>
      </c>
      <c r="J196" s="0" t="str">
        <f aca="false">"big6.push(["&amp;A196&amp;","&amp;B196&amp;",'"&amp;C196&amp;"','"&amp;SUBSTITUTE(D196,"'","\'")&amp;"','"&amp;SUBSTITUTE(E196,"'","\'")&amp;"','"&amp;SUBSTITUTE(F196,"'","\'")&amp;"','"&amp;SUBSTITUTE(G196,"'","\'")&amp;"','"&amp;SUBSTITUTE(H196,"'","\'")&amp;"']);"</f>
        <v>big6.push([161300,161000,'GDPR styrker personvernet på tvers av EU/EØS, men regelverket er komplisert','','','','','']);</v>
      </c>
    </row>
    <row r="197" customFormat="false" ht="14.25" hidden="false" customHeight="false" outlineLevel="0" collapsed="false">
      <c r="A197" s="66" t="n">
        <v>161310</v>
      </c>
      <c r="B197" s="66" t="n">
        <v>161300</v>
      </c>
      <c r="C197" s="0" t="s">
        <v>895</v>
      </c>
      <c r="I197" s="63" t="n">
        <v>36526</v>
      </c>
      <c r="J197" s="0" t="str">
        <f aca="false">"big6.push(["&amp;A197&amp;","&amp;B197&amp;",'"&amp;C197&amp;"','"&amp;SUBSTITUTE(D197,"'","\'")&amp;"','"&amp;SUBSTITUTE(E197,"'","\'")&amp;"','"&amp;SUBSTITUTE(F197,"'","\'")&amp;"','"&amp;SUBSTITUTE(G197,"'","\'")&amp;"','"&amp;SUBSTITUTE(H197,"'","\'")&amp;"']);"</f>
        <v>big6.push([161310,161300,' To år etter at GDPR ble innført, fastslo en evaluering at håndhevingen har gått tregt','','','','','']);</v>
      </c>
    </row>
    <row r="198" customFormat="false" ht="14.25" hidden="false" customHeight="false" outlineLevel="0" collapsed="false">
      <c r="A198" s="67" t="n">
        <v>161400</v>
      </c>
      <c r="B198" s="67" t="n">
        <v>161000</v>
      </c>
      <c r="C198" s="14" t="s">
        <v>245</v>
      </c>
      <c r="I198" s="63" t="n">
        <v>36526</v>
      </c>
      <c r="J198" s="0" t="str">
        <f aca="false">"big6.push(["&amp;A198&amp;","&amp;B198&amp;",'"&amp;C198&amp;"','"&amp;SUBSTITUTE(D198,"'","\'")&amp;"','"&amp;SUBSTITUTE(E198,"'","\'")&amp;"','"&amp;SUBSTITUTE(F198,"'","\'")&amp;"','"&amp;SUBSTITUTE(G198,"'","\'")&amp;"','"&amp;SUBSTITUTE(H198,"'","\'")&amp;"']);"</f>
        <v>big6.push([161400,161000,'Offentlig sektor med stor mobilisering','','','','','']);</v>
      </c>
    </row>
    <row r="199" customFormat="false" ht="14.25" hidden="false" customHeight="false" outlineLevel="0" collapsed="false">
      <c r="A199" s="66" t="n">
        <v>161410</v>
      </c>
      <c r="B199" s="66" t="n">
        <v>161400</v>
      </c>
      <c r="C199" s="0" t="s">
        <v>896</v>
      </c>
      <c r="I199" s="63" t="n">
        <v>36526</v>
      </c>
      <c r="J199" s="0" t="str">
        <f aca="false">"big6.push(["&amp;A199&amp;","&amp;B199&amp;",'"&amp;C199&amp;"','"&amp;SUBSTITUTE(D199,"'","\'")&amp;"','"&amp;SUBSTITUTE(E199,"'","\'")&amp;"','"&amp;SUBSTITUTE(F199,"'","\'")&amp;"','"&amp;SUBSTITUTE(G199,"'","\'")&amp;"','"&amp;SUBSTITUTE(H199,"'","\'")&amp;"']);"</f>
        <v>big6.push([161410,161400,' Alle offentlige myndigheter må ha et personvernombud og nye løsninger skal ha innebygget personvern fra og med juli 2018','','','','','']);</v>
      </c>
    </row>
    <row r="200" customFormat="false" ht="14.25" hidden="false" customHeight="false" outlineLevel="0" collapsed="false">
      <c r="A200" s="66" t="n">
        <v>161420</v>
      </c>
      <c r="B200" s="66" t="n">
        <v>161400</v>
      </c>
      <c r="C200" s="0" t="s">
        <v>897</v>
      </c>
      <c r="I200" s="63" t="n">
        <v>36526</v>
      </c>
      <c r="J200" s="0" t="str">
        <f aca="false">"big6.push(["&amp;A200&amp;","&amp;B200&amp;",'"&amp;C200&amp;"','"&amp;SUBSTITUTE(D200,"'","\'")&amp;"','"&amp;SUBSTITUTE(E200,"'","\'")&amp;"','"&amp;SUBSTITUTE(F200,"'","\'")&amp;"','"&amp;SUBSTITUTE(G200,"'","\'")&amp;"','"&amp;SUBSTITUTE(H200,"'","\'")&amp;"']);"</f>
        <v>big6.push([161420,161400,' Ambisjonen om økt digitalisering i offentlig sektor betyr at styrking av personvern og informasjonssikkerhet blir viktigere','','','','','']);</v>
      </c>
    </row>
    <row r="201" customFormat="false" ht="14.25" hidden="false" customHeight="false" outlineLevel="0" collapsed="false">
      <c r="A201" s="67" t="n">
        <v>161500</v>
      </c>
      <c r="B201" s="67" t="n">
        <v>161000</v>
      </c>
      <c r="C201" s="14" t="s">
        <v>247</v>
      </c>
      <c r="I201" s="63" t="n">
        <v>36526</v>
      </c>
      <c r="J201" s="0" t="str">
        <f aca="false">"big6.push(["&amp;A201&amp;","&amp;B201&amp;",'"&amp;C201&amp;"','"&amp;SUBSTITUTE(D201,"'","\'")&amp;"','"&amp;SUBSTITUTE(E201,"'","\'")&amp;"','"&amp;SUBSTITUTE(F201,"'","\'")&amp;"','"&amp;SUBSTITUTE(G201,"'","\'")&amp;"','"&amp;SUBSTITUTE(H201,"'","\'")&amp;"']);"</f>
        <v>big6.push([161500,161000,'Myndighetene kan gjøre mer for å legge til rette','','','','','']);</v>
      </c>
    </row>
    <row r="202" customFormat="false" ht="14.25" hidden="false" customHeight="false" outlineLevel="0" collapsed="false">
      <c r="A202" s="66" t="n">
        <v>161510</v>
      </c>
      <c r="B202" s="66" t="n">
        <v>161500</v>
      </c>
      <c r="C202" s="0" t="s">
        <v>898</v>
      </c>
      <c r="I202" s="63" t="n">
        <v>36526</v>
      </c>
      <c r="J202" s="0" t="str">
        <f aca="false">"big6.push(["&amp;A202&amp;","&amp;B202&amp;",'"&amp;C202&amp;"','"&amp;SUBSTITUTE(D202,"'","\'")&amp;"','"&amp;SUBSTITUTE(E202,"'","\'")&amp;"','"&amp;SUBSTITUTE(F202,"'","\'")&amp;"','"&amp;SUBSTITUTE(G202,"'","\'")&amp;"','"&amp;SUBSTITUTE(H202,"'","\'")&amp;"']);"</f>
        <v>big6.push([161510,161500,' Norge scorer lavt i EUs eGovernment benchmark på å gi brukerne oversikt over dataene som blir brukt og hva de brukes til','','','','','']);</v>
      </c>
    </row>
    <row r="203" customFormat="false" ht="14.25" hidden="false" customHeight="false" outlineLevel="0" collapsed="false">
      <c r="A203" s="66" t="n">
        <v>161520</v>
      </c>
      <c r="B203" s="66" t="n">
        <v>161500</v>
      </c>
      <c r="C203" s="0" t="s">
        <v>899</v>
      </c>
      <c r="I203" s="63" t="n">
        <v>36526</v>
      </c>
      <c r="J203" s="0" t="str">
        <f aca="false">"big6.push(["&amp;A203&amp;","&amp;B203&amp;",'"&amp;C203&amp;"','"&amp;SUBSTITUTE(D203,"'","\'")&amp;"','"&amp;SUBSTITUTE(E203,"'","\'")&amp;"','"&amp;SUBSTITUTE(F203,"'","\'")&amp;"','"&amp;SUBSTITUTE(G203,"'","\'")&amp;"','"&amp;SUBSTITUTE(H203,"'","\'")&amp;"']);"</f>
        <v>big6.push([161520,161500,' Kommunene har kommet relativt kort i å tilrettelegge for god dataforvaltning, gjenbruk og videre bruk.','','','','','']);</v>
      </c>
    </row>
    <row r="204" customFormat="false" ht="14.25" hidden="false" customHeight="false" outlineLevel="0" collapsed="false">
      <c r="A204" s="67" t="n">
        <v>161600</v>
      </c>
      <c r="B204" s="67" t="n">
        <v>161000</v>
      </c>
      <c r="C204" s="14" t="s">
        <v>249</v>
      </c>
      <c r="I204" s="63" t="n">
        <v>36526</v>
      </c>
      <c r="J204" s="0" t="str">
        <f aca="false">"big6.push(["&amp;A204&amp;","&amp;B204&amp;",'"&amp;C204&amp;"','"&amp;SUBSTITUTE(D204,"'","\'")&amp;"','"&amp;SUBSTITUTE(E204,"'","\'")&amp;"','"&amp;SUBSTITUTE(F204,"'","\'")&amp;"','"&amp;SUBSTITUTE(G204,"'","\'")&amp;"','"&amp;SUBSTITUTE(H204,"'","\'")&amp;"']);"</f>
        <v>big6.push([161600,161000,'Stiller også nye krav til bevisstgjøring blant innbyggerne','','','','','']);</v>
      </c>
    </row>
    <row r="205" customFormat="false" ht="14.25" hidden="false" customHeight="false" outlineLevel="0" collapsed="false">
      <c r="A205" s="66" t="n">
        <v>161610</v>
      </c>
      <c r="B205" s="66" t="n">
        <v>161600</v>
      </c>
      <c r="C205" s="0" t="s">
        <v>900</v>
      </c>
      <c r="I205" s="63" t="n">
        <v>36526</v>
      </c>
      <c r="J205" s="0" t="str">
        <f aca="false">"big6.push(["&amp;A205&amp;","&amp;B205&amp;",'"&amp;C205&amp;"','"&amp;SUBSTITUTE(D205,"'","\'")&amp;"','"&amp;SUBSTITUTE(E205,"'","\'")&amp;"','"&amp;SUBSTITUTE(F205,"'","\'")&amp;"','"&amp;SUBSTITUTE(G205,"'","\'")&amp;"','"&amp;SUBSTITUTE(H205,"'","\'")&amp;"']);"</f>
        <v>big6.push([161610,161600,' Vår «digitale tvilling» er svært ettertraktet på digitale reklamebørser','','','','','']);</v>
      </c>
    </row>
    <row r="206" customFormat="false" ht="14.25" hidden="false" customHeight="false" outlineLevel="0" collapsed="false">
      <c r="A206" s="66" t="n">
        <v>161620</v>
      </c>
      <c r="B206" s="66" t="n">
        <v>161600</v>
      </c>
      <c r="C206" s="0" t="s">
        <v>901</v>
      </c>
      <c r="I206" s="63" t="n">
        <v>36526</v>
      </c>
      <c r="J206" s="0" t="str">
        <f aca="false">"big6.push(["&amp;A206&amp;","&amp;B206&amp;",'"&amp;C206&amp;"','"&amp;SUBSTITUTE(D206,"'","\'")&amp;"','"&amp;SUBSTITUTE(E206,"'","\'")&amp;"','"&amp;SUBSTITUTE(F206,"'","\'")&amp;"','"&amp;SUBSTITUTE(G206,"'","\'")&amp;"','"&amp;SUBSTITUTE(H206,"'","\'")&amp;"']);"</f>
        <v>big6.push([161620,161600,' Krevende å få oversikt og informasjon om hva appen vet om oss','','','','','']);</v>
      </c>
    </row>
    <row r="207" customFormat="false" ht="14.25" hidden="false" customHeight="false" outlineLevel="0" collapsed="false">
      <c r="A207" s="66" t="n">
        <v>161630</v>
      </c>
      <c r="B207" s="66" t="n">
        <v>161600</v>
      </c>
      <c r="C207" s="0" t="s">
        <v>902</v>
      </c>
      <c r="I207" s="63" t="n">
        <v>36526</v>
      </c>
      <c r="J207" s="0" t="str">
        <f aca="false">"big6.push(["&amp;A207&amp;","&amp;B207&amp;",'"&amp;C207&amp;"','"&amp;SUBSTITUTE(D207,"'","\'")&amp;"','"&amp;SUBSTITUTE(E207,"'","\'")&amp;"','"&amp;SUBSTITUTE(F207,"'","\'")&amp;"','"&amp;SUBSTITUTE(G207,"'","\'")&amp;"','"&amp;SUBSTITUTE(H207,"'","\'")&amp;"']);"</f>
        <v>big6.push([161630,161600,' Flertallet er ikke villig til å dele personlig data','','','','','']);</v>
      </c>
    </row>
    <row r="208" customFormat="false" ht="14.25" hidden="false" customHeight="false" outlineLevel="0" collapsed="false">
      <c r="A208" s="67" t="n">
        <v>161700</v>
      </c>
      <c r="B208" s="67" t="n">
        <v>161000</v>
      </c>
      <c r="C208" s="14" t="s">
        <v>251</v>
      </c>
      <c r="I208" s="63" t="n">
        <v>36526</v>
      </c>
      <c r="J208" s="0" t="str">
        <f aca="false">"big6.push(["&amp;A208&amp;","&amp;B208&amp;",'"&amp;C208&amp;"','"&amp;SUBSTITUTE(D208,"'","\'")&amp;"','"&amp;SUBSTITUTE(E208,"'","\'")&amp;"','"&amp;SUBSTITUTE(F208,"'","\'")&amp;"','"&amp;SUBSTITUTE(G208,"'","\'")&amp;"','"&amp;SUBSTITUTE(H208,"'","\'")&amp;"']);"</f>
        <v>big6.push([161700,161000,'Datadeling er et viktig premiss for fremtidens offentlige tjenester','','','','','']);</v>
      </c>
    </row>
    <row r="209" customFormat="false" ht="14.25" hidden="false" customHeight="false" outlineLevel="0" collapsed="false">
      <c r="A209" s="66" t="n">
        <v>161710</v>
      </c>
      <c r="B209" s="66" t="n">
        <v>161700</v>
      </c>
      <c r="C209" s="0" t="s">
        <v>903</v>
      </c>
      <c r="I209" s="63" t="n">
        <v>36526</v>
      </c>
      <c r="J209" s="0" t="str">
        <f aca="false">"big6.push(["&amp;A209&amp;","&amp;B209&amp;",'"&amp;C209&amp;"','"&amp;SUBSTITUTE(D209,"'","\'")&amp;"','"&amp;SUBSTITUTE(E209,"'","\'")&amp;"','"&amp;SUBSTITUTE(F209,"'","\'")&amp;"','"&amp;SUBSTITUTE(G209,"'","\'")&amp;"','"&amp;SUBSTITUTE(H209,"'","\'")&amp;"']);"</f>
        <v>big6.push([161710,161700,' Regulatoriske sandkasser tillater testing uten fulle godkjenningskrav','','','','','']);</v>
      </c>
    </row>
    <row r="210" customFormat="false" ht="14.25" hidden="false" customHeight="false" outlineLevel="0" collapsed="false">
      <c r="A210" s="66" t="n">
        <v>161720</v>
      </c>
      <c r="B210" s="66" t="n">
        <v>161700</v>
      </c>
      <c r="C210" s="0" t="s">
        <v>904</v>
      </c>
      <c r="I210" s="63" t="n">
        <v>36526</v>
      </c>
      <c r="J210" s="0" t="str">
        <f aca="false">"big6.push(["&amp;A210&amp;","&amp;B210&amp;",'"&amp;C210&amp;"','"&amp;SUBSTITUTE(D210,"'","\'")&amp;"','"&amp;SUBSTITUTE(E210,"'","\'")&amp;"','"&amp;SUBSTITUTE(F210,"'","\'")&amp;"','"&amp;SUBSTITUTE(G210,"'","\'")&amp;"','"&amp;SUBSTITUTE(H210,"'","\'")&amp;"']);"</f>
        <v>big6.push([161720,161700,' Datatilsynet skal etablere et testmiljø for kunstig intelligens som tar i bruk personopplysninger','','','','','']);</v>
      </c>
    </row>
    <row r="211" customFormat="false" ht="14.25" hidden="false" customHeight="false" outlineLevel="0" collapsed="false">
      <c r="A211" s="67" t="n">
        <v>162000</v>
      </c>
      <c r="B211" s="67" t="n">
        <v>160000</v>
      </c>
      <c r="C211" s="14" t="s">
        <v>253</v>
      </c>
      <c r="D211" s="14" t="s">
        <v>254</v>
      </c>
      <c r="I211" s="63" t="n">
        <v>36526</v>
      </c>
      <c r="J211" s="0" t="str">
        <f aca="false">"big6.push(["&amp;A211&amp;","&amp;B211&amp;",'"&amp;C211&amp;"','"&amp;SUBSTITUTE(D211,"'","\'")&amp;"','"&amp;SUBSTITUTE(E211,"'","\'")&amp;"','"&amp;SUBSTITUTE(F211,"'","\'")&amp;"','"&amp;SUBSTITUTE(G211,"'","\'")&amp;"','"&amp;SUBSTITUTE(H211,"'","\'")&amp;"']);"</f>
        <v>big6.push([162000,160000,'Ny teknologi gjør regulering mer kompleks','Krevende for regulerende myndighet å holde tritt med den teknologiske utviklingen','','','','']);</v>
      </c>
    </row>
    <row r="212" customFormat="false" ht="14.25" hidden="false" customHeight="false" outlineLevel="0" collapsed="false">
      <c r="A212" s="67" t="n">
        <v>162100</v>
      </c>
      <c r="B212" s="67" t="n">
        <v>162000</v>
      </c>
      <c r="C212" s="14" t="s">
        <v>255</v>
      </c>
      <c r="I212" s="63" t="n">
        <v>36526</v>
      </c>
      <c r="J212" s="0" t="str">
        <f aca="false">"big6.push(["&amp;A212&amp;","&amp;B212&amp;",'"&amp;C212&amp;"','"&amp;SUBSTITUTE(D212,"'","\'")&amp;"','"&amp;SUBSTITUTE(E212,"'","\'")&amp;"','"&amp;SUBSTITUTE(F212,"'","\'")&amp;"','"&amp;SUBSTITUTE(G212,"'","\'")&amp;"','"&amp;SUBSTITUTE(H212,"'","\'")&amp;"']);"</f>
        <v>big6.push([162100,162000,'Fare for misbruk av teknologi kan lede til forbud','','','','','']);</v>
      </c>
    </row>
    <row r="213" customFormat="false" ht="14.25" hidden="false" customHeight="false" outlineLevel="0" collapsed="false">
      <c r="A213" s="66" t="n">
        <v>162110</v>
      </c>
      <c r="B213" s="66" t="n">
        <v>162100</v>
      </c>
      <c r="C213" s="0" t="s">
        <v>905</v>
      </c>
      <c r="I213" s="63" t="n">
        <v>36526</v>
      </c>
      <c r="J213" s="0" t="str">
        <f aca="false">"big6.push(["&amp;A213&amp;","&amp;B213&amp;",'"&amp;C213&amp;"','"&amp;SUBSTITUTE(D213,"'","\'")&amp;"','"&amp;SUBSTITUTE(E213,"'","\'")&amp;"','"&amp;SUBSTITUTE(F213,"'","\'")&amp;"','"&amp;SUBSTITUTE(G213,"'","\'")&amp;"','"&amp;SUBSTITUTE(H213,"'","\'")&amp;"']);"</f>
        <v>big6.push([162110,162100,' Den amerikanske kongressen har bedt Facebook stoppe arbeidet med sin digitale valuta da det er for stor usikkerhet om regulering','','','','','']);</v>
      </c>
    </row>
    <row r="214" customFormat="false" ht="14.25" hidden="false" customHeight="false" outlineLevel="0" collapsed="false">
      <c r="A214" s="66" t="n">
        <v>162110</v>
      </c>
      <c r="B214" s="66" t="n">
        <v>162100</v>
      </c>
      <c r="C214" s="0" t="s">
        <v>906</v>
      </c>
      <c r="I214" s="63" t="n">
        <v>36526</v>
      </c>
      <c r="J214" s="0" t="str">
        <f aca="false">"big6.push(["&amp;A214&amp;","&amp;B214&amp;",'"&amp;C214&amp;"','"&amp;SUBSTITUTE(D214,"'","\'")&amp;"','"&amp;SUBSTITUTE(E214,"'","\'")&amp;"','"&amp;SUBSTITUTE(F214,"'","\'")&amp;"','"&amp;SUBSTITUTE(G214,"'","\'")&amp;"','"&amp;SUBSTITUTE(H214,"'","\'")&amp;"']);"</f>
        <v>big6.push([162110,162100,' Ansiktsgjenkjenning har mange fordeler men har også stort potensial for å bli misbrukt. Bl.a San Fransisco har forbudt offentlig bruk','','','','','']);</v>
      </c>
    </row>
    <row r="215" customFormat="false" ht="14.25" hidden="false" customHeight="false" outlineLevel="0" collapsed="false">
      <c r="A215" s="67" t="n">
        <v>162200</v>
      </c>
      <c r="B215" s="67" t="n">
        <v>162000</v>
      </c>
      <c r="C215" s="14" t="s">
        <v>257</v>
      </c>
      <c r="I215" s="63" t="n">
        <v>36526</v>
      </c>
      <c r="J215" s="0" t="str">
        <f aca="false">"big6.push(["&amp;A215&amp;","&amp;B215&amp;",'"&amp;C215&amp;"','"&amp;SUBSTITUTE(D215,"'","\'")&amp;"','"&amp;SUBSTITUTE(E215,"'","\'")&amp;"','"&amp;SUBSTITUTE(F215,"'","\'")&amp;"','"&amp;SUBSTITUTE(G215,"'","\'")&amp;"','"&amp;SUBSTITUTE(H215,"'","\'")&amp;"']);"</f>
        <v>big6.push([162200,162000,'Behov for nye regelverk','','','','','']);</v>
      </c>
    </row>
    <row r="216" customFormat="false" ht="14.25" hidden="false" customHeight="false" outlineLevel="0" collapsed="false">
      <c r="A216" s="66" t="n">
        <v>162210</v>
      </c>
      <c r="B216" s="66" t="n">
        <v>162200</v>
      </c>
      <c r="C216" s="0" t="s">
        <v>907</v>
      </c>
      <c r="I216" s="63" t="n">
        <v>36526</v>
      </c>
      <c r="J216" s="0" t="str">
        <f aca="false">"big6.push(["&amp;A216&amp;","&amp;B216&amp;",'"&amp;C216&amp;"','"&amp;SUBSTITUTE(D216,"'","\'")&amp;"','"&amp;SUBSTITUTE(E216,"'","\'")&amp;"','"&amp;SUBSTITUTE(F216,"'","\'")&amp;"','"&amp;SUBSTITUTE(G216,"'","\'")&amp;"','"&amp;SUBSTITUTE(H216,"'","\'")&amp;"']);"</f>
        <v>big6.push([162210,162200,' Nasjonal sikkerhetsmyndighet trekker frem 5G og IoT, adopsjon av moderne virtualisering og skyteknologier som krevende områder','','','','','']);</v>
      </c>
    </row>
    <row r="217" customFormat="false" ht="14.25" hidden="false" customHeight="false" outlineLevel="0" collapsed="false">
      <c r="A217" s="66" t="n">
        <v>162220</v>
      </c>
      <c r="B217" s="66" t="n">
        <v>162200</v>
      </c>
      <c r="C217" s="0" t="s">
        <v>908</v>
      </c>
      <c r="I217" s="63" t="n">
        <v>36526</v>
      </c>
      <c r="J217" s="0" t="str">
        <f aca="false">"big6.push(["&amp;A217&amp;","&amp;B217&amp;",'"&amp;C217&amp;"','"&amp;SUBSTITUTE(D217,"'","\'")&amp;"','"&amp;SUBSTITUTE(E217,"'","\'")&amp;"','"&amp;SUBSTITUTE(F217,"'","\'")&amp;"','"&amp;SUBSTITUTE(G217,"'","\'")&amp;"','"&amp;SUBSTITUTE(H217,"'","\'")&amp;"']);"</f>
        <v>big6.push([162220,162200,' Stortinget vedtok å endre Bioteknologiloven på flere punkter sommeren 2020','','','','','']);</v>
      </c>
    </row>
    <row r="218" customFormat="false" ht="14.25" hidden="false" customHeight="false" outlineLevel="0" collapsed="false">
      <c r="A218" s="66" t="n">
        <v>162230</v>
      </c>
      <c r="B218" s="66" t="n">
        <v>162200</v>
      </c>
      <c r="C218" s="0" t="s">
        <v>909</v>
      </c>
      <c r="I218" s="63" t="n">
        <v>36526</v>
      </c>
      <c r="J218" s="0" t="str">
        <f aca="false">"big6.push(["&amp;A218&amp;","&amp;B218&amp;",'"&amp;C218&amp;"','"&amp;SUBSTITUTE(D218,"'","\'")&amp;"','"&amp;SUBSTITUTE(E218,"'","\'")&amp;"','"&amp;SUBSTITUTE(F218,"'","\'")&amp;"','"&amp;SUBSTITUTE(G218,"'","\'")&amp;"','"&amp;SUBSTITUTE(H218,"'","\'")&amp;"']);"</f>
        <v>big6.push([162230,162200,' Selvkjørende kjøretøy allerede er i bruk, og det er nødvendig å utvikle et lovverk som tydeligere fordeler ansvar når ulykker skjer','','','','','']);</v>
      </c>
    </row>
    <row r="219" customFormat="false" ht="14.25" hidden="false" customHeight="false" outlineLevel="0" collapsed="false">
      <c r="A219" s="67" t="n">
        <v>162300</v>
      </c>
      <c r="B219" s="67" t="n">
        <v>162000</v>
      </c>
      <c r="C219" s="14" t="s">
        <v>259</v>
      </c>
      <c r="I219" s="63" t="n">
        <v>36526</v>
      </c>
      <c r="J219" s="0" t="str">
        <f aca="false">"big6.push(["&amp;A219&amp;","&amp;B219&amp;",'"&amp;C219&amp;"','"&amp;SUBSTITUTE(D219,"'","\'")&amp;"','"&amp;SUBSTITUTE(E219,"'","\'")&amp;"','"&amp;SUBSTITUTE(F219,"'","\'")&amp;"','"&amp;SUBSTITUTE(G219,"'","\'")&amp;"','"&amp;SUBSTITUTE(H219,"'","\'")&amp;"']);"</f>
        <v>big6.push([162300,162000,'Nytt regelverk må utvikles raskt, og være i nærmest kontinuerlig utvikling','','','','','']);</v>
      </c>
    </row>
    <row r="220" customFormat="false" ht="14.25" hidden="false" customHeight="false" outlineLevel="0" collapsed="false">
      <c r="A220" s="66" t="n">
        <v>162310</v>
      </c>
      <c r="B220" s="66" t="n">
        <v>162300</v>
      </c>
      <c r="C220" s="0" t="s">
        <v>910</v>
      </c>
      <c r="I220" s="63" t="n">
        <v>36526</v>
      </c>
      <c r="J220" s="0" t="str">
        <f aca="false">"big6.push(["&amp;A220&amp;","&amp;B220&amp;",'"&amp;C220&amp;"','"&amp;SUBSTITUTE(D220,"'","\'")&amp;"','"&amp;SUBSTITUTE(E220,"'","\'")&amp;"','"&amp;SUBSTITUTE(F220,"'","\'")&amp;"','"&amp;SUBSTITUTE(G220,"'","\'")&amp;"','"&amp;SUBSTITUTE(H220,"'","\'")&amp;"']);"</f>
        <v>big6.push([162310,162300,' Samfunnsområdene som regelverket skal regulere, er i mye raskere omstilling enn tidligere','','','','','']);</v>
      </c>
    </row>
    <row r="221" customFormat="false" ht="14.25" hidden="false" customHeight="false" outlineLevel="0" collapsed="false">
      <c r="A221" s="66" t="n">
        <v>162320</v>
      </c>
      <c r="B221" s="66" t="n">
        <v>162300</v>
      </c>
      <c r="C221" s="0" t="s">
        <v>911</v>
      </c>
      <c r="I221" s="63" t="n">
        <v>36526</v>
      </c>
      <c r="J221" s="0" t="str">
        <f aca="false">"big6.push(["&amp;A221&amp;","&amp;B221&amp;",'"&amp;C221&amp;"','"&amp;SUBSTITUTE(D221,"'","\'")&amp;"','"&amp;SUBSTITUTE(E221,"'","\'")&amp;"','"&amp;SUBSTITUTE(F221,"'","\'")&amp;"','"&amp;SUBSTITUTE(G221,"'","\'")&amp;"','"&amp;SUBSTITUTE(H221,"'","\'")&amp;"']);"</f>
        <v>big6.push([162320,162300,' Kompensasjonsordningen for næringslivet under covid-19 ble utviklet på tre uker. Regelverksutvikling, faglige avklaringer og teknisk utvikling forgikk samtidig','','','','','']);</v>
      </c>
    </row>
    <row r="222" customFormat="false" ht="14.25" hidden="false" customHeight="false" outlineLevel="0" collapsed="false">
      <c r="A222" s="66" t="n">
        <v>162330</v>
      </c>
      <c r="B222" s="66" t="n">
        <v>162300</v>
      </c>
      <c r="C222" s="0" t="s">
        <v>912</v>
      </c>
      <c r="I222" s="63" t="n">
        <v>36526</v>
      </c>
      <c r="J222" s="0" t="str">
        <f aca="false">"big6.push(["&amp;A222&amp;","&amp;B222&amp;",'"&amp;C222&amp;"','"&amp;SUBSTITUTE(D222,"'","\'")&amp;"','"&amp;SUBSTITUTE(E222,"'","\'")&amp;"','"&amp;SUBSTITUTE(F222,"'","\'")&amp;"','"&amp;SUBSTITUTE(G222,"'","\'")&amp;"','"&amp;SUBSTITUTE(H222,"'","\'")&amp;"']);"</f>
        <v>big6.push([162330,162300,' Behov for god sammenheng i regelverksutviklingen på tvers av sektorene for gode og effektive tjenester','','','','','']);</v>
      </c>
    </row>
    <row r="223" customFormat="false" ht="358.5" hidden="false" customHeight="false" outlineLevel="0" collapsed="false">
      <c r="A223" s="68" t="n">
        <v>200000</v>
      </c>
      <c r="B223" s="68" t="n">
        <v>0</v>
      </c>
      <c r="C223" s="13" t="s">
        <v>913</v>
      </c>
      <c r="D223" s="69" t="s">
        <v>914</v>
      </c>
      <c r="E223" s="13"/>
      <c r="F223" s="13"/>
      <c r="G223" s="13"/>
      <c r="H223" s="13"/>
      <c r="I223" s="63" t="n">
        <v>36526</v>
      </c>
      <c r="J223" s="17" t="str">
        <f aca="false">"big6.push(["&amp;A223&amp;","&amp;B223&amp;",'"&amp;C223&amp;"','"&amp;SUBSTITUTE(D223,"'","\'")&amp;"','"&amp;SUBSTITUTE(E223,"'","\'")&amp;"','"&amp;SUBSTITUTE(F223,"'","\'")&amp;"','"&amp;SUBSTITUTE(G223,"'","\'")&amp;"','"&amp;SUBSTITUTE(H223,"'","\'")&amp;"']);"</f>
        <v>big6.push([200000,0,'Big 5 Mini - personality test','The Big Five Personality Test, also known as the Five-Factor Model (FFM), is a widely used framework in psychology to measure and describe personality traits. 
The traits are considered to represent broad dimensions of personality and are used to describe and understand individual differences in personality characteristics. It\'s important to note that individuals can possess a combination of high and low scores on each trait, resulting in unique personality profiles.','','','','']);</v>
      </c>
    </row>
    <row r="224" customFormat="false" ht="14.25" hidden="false" customHeight="false" outlineLevel="0" collapsed="false">
      <c r="A224" s="68" t="n">
        <v>210000</v>
      </c>
      <c r="B224" s="68" t="n">
        <v>200000</v>
      </c>
      <c r="C224" s="13" t="s">
        <v>915</v>
      </c>
      <c r="D224" s="13" t="s">
        <v>916</v>
      </c>
      <c r="E224" s="13"/>
      <c r="F224" s="13"/>
      <c r="G224" s="13"/>
      <c r="H224" s="13"/>
      <c r="I224" s="63" t="n">
        <v>36526</v>
      </c>
      <c r="J224" s="0" t="str">
        <f aca="false">"big6.push(["&amp;A224&amp;","&amp;B224&amp;",'"&amp;C224&amp;"','"&amp;SUBSTITUTE(D224,"'","\'")&amp;"','"&amp;SUBSTITUTE(E224,"'","\'")&amp;"','"&amp;SUBSTITUTE(F224,"'","\'")&amp;"','"&amp;SUBSTITUTE(G224,"'","\'")&amp;"','"&amp;SUBSTITUTE(H224,"'","\'")&amp;"']);"</f>
        <v>big6.push([210000,200000,'Openness to Experience','This trait reflects a person\'s inclination towards novelty, imagination, creativity, and intellectual curiosity. Individuals high in openness tend to be imaginative, open-minded, adventurous, and appreciate art and beauty. Those low in openness are more conventional, practical, and prefer routine and familiarity.','','','','']);</v>
      </c>
    </row>
    <row r="225" customFormat="false" ht="14.25" hidden="false" customHeight="false" outlineLevel="0" collapsed="false">
      <c r="A225" s="68" t="n">
        <v>211000</v>
      </c>
      <c r="B225" s="68" t="n">
        <v>210000</v>
      </c>
      <c r="C225" s="13"/>
      <c r="D225" s="13"/>
      <c r="E225" s="13" t="s">
        <v>917</v>
      </c>
      <c r="F225" s="13" t="s">
        <v>918</v>
      </c>
      <c r="G225" s="13" t="s">
        <v>919</v>
      </c>
      <c r="H225" s="13" t="s">
        <v>920</v>
      </c>
      <c r="I225" s="63" t="n">
        <v>36526</v>
      </c>
      <c r="J225" s="0" t="str">
        <f aca="false">"big6.push(["&amp;A225&amp;","&amp;B225&amp;",'"&amp;C225&amp;"','"&amp;SUBSTITUTE(D225,"'","\'")&amp;"','"&amp;SUBSTITUTE(E225,"'","\'")&amp;"','"&amp;SUBSTITUTE(F225,"'","\'")&amp;"','"&amp;SUBSTITUTE(G225,"'","\'")&amp;"','"&amp;SUBSTITUTE(H225,"'","\'")&amp;"']);"</f>
        <v>big6.push([211000,210000,'','','Endless possibilities inspire me to explore new ideas and push the boundaries of what is known','I prefer sticking to what I know and feel comfortable with, as it provides a sense of security and predictability','The desire to embrace life\'s possibilities drives me to constantly seek new experiences and adventures, ensuring I have no regrets','The uncertainty surrounding the unknown inhibits me from venturing outside of my comfort zone and exploring new things']);</v>
      </c>
    </row>
    <row r="226" customFormat="false" ht="14.25" hidden="false" customHeight="false" outlineLevel="0" collapsed="false">
      <c r="A226" s="68" t="n">
        <v>212000</v>
      </c>
      <c r="B226" s="68" t="n">
        <v>210000</v>
      </c>
      <c r="C226" s="13"/>
      <c r="D226" s="13"/>
      <c r="E226" s="13" t="s">
        <v>921</v>
      </c>
      <c r="F226" s="13" t="s">
        <v>922</v>
      </c>
      <c r="G226" s="13" t="s">
        <v>923</v>
      </c>
      <c r="H226" s="13" t="s">
        <v>924</v>
      </c>
      <c r="I226" s="63" t="n">
        <v>36526</v>
      </c>
      <c r="J226" s="0" t="str">
        <f aca="false">"big6.push(["&amp;A226&amp;","&amp;B226&amp;",'"&amp;C226&amp;"','"&amp;SUBSTITUTE(D226,"'","\'")&amp;"','"&amp;SUBSTITUTE(E226,"'","\'")&amp;"','"&amp;SUBSTITUTE(F226,"'","\'")&amp;"','"&amp;SUBSTITUTE(G226,"'","\'")&amp;"','"&amp;SUBSTITUTE(H226,"'","\'")&amp;"']);"</f>
        <v>big6.push([212000,210000,'','','Embracing novel ideas and unconventional thinking expands my perspective and fosters personal growth','I find comfort in sticking to familiar routines and established methods, as they provide a sense of stability and security','Venturing into unexplored territories fuels my desire for constant self-improvement and discovery','The fear of the unknown prevents me from stepping outside of my comfort zone and trying new things']);</v>
      </c>
    </row>
    <row r="227" customFormat="false" ht="14.25" hidden="false" customHeight="false" outlineLevel="0" collapsed="false">
      <c r="A227" s="68" t="n">
        <v>220000</v>
      </c>
      <c r="B227" s="68" t="n">
        <v>200000</v>
      </c>
      <c r="C227" s="13" t="s">
        <v>925</v>
      </c>
      <c r="D227" s="70" t="s">
        <v>926</v>
      </c>
      <c r="E227" s="13"/>
      <c r="F227" s="13"/>
      <c r="G227" s="13"/>
      <c r="H227" s="13"/>
      <c r="I227" s="63" t="n">
        <v>36526</v>
      </c>
      <c r="J227" s="0" t="str">
        <f aca="false">"big6.push(["&amp;A227&amp;","&amp;B227&amp;",'"&amp;C227&amp;"','"&amp;SUBSTITUTE(D227,"'","\'")&amp;"','"&amp;SUBSTITUTE(E227,"'","\'")&amp;"','"&amp;SUBSTITUTE(F227,"'","\'")&amp;"','"&amp;SUBSTITUTE(G227,"'","\'")&amp;"','"&amp;SUBSTITUTE(H227,"'","\'")&amp;"']);"</f>
        <v>big6.push([220000,200000,'Conscientiousness','Conscientiousness refers to the degree of organization, responsibility, dependability, and self-discipline in an individual. Highly conscientious individuals are diligent, reliable, organized, and self-motivated, while those low in conscientiousness may be more spontaneous, laid-back, and less focused on details.','','','','']);</v>
      </c>
    </row>
    <row r="228" customFormat="false" ht="14.25" hidden="false" customHeight="false" outlineLevel="0" collapsed="false">
      <c r="A228" s="68" t="n">
        <v>221000</v>
      </c>
      <c r="B228" s="68" t="n">
        <v>220000</v>
      </c>
      <c r="C228" s="13"/>
      <c r="D228" s="13"/>
      <c r="E228" s="13" t="s">
        <v>927</v>
      </c>
      <c r="F228" s="13" t="s">
        <v>928</v>
      </c>
      <c r="G228" s="13" t="s">
        <v>929</v>
      </c>
      <c r="H228" s="13" t="s">
        <v>930</v>
      </c>
      <c r="I228" s="63" t="n">
        <v>36526</v>
      </c>
      <c r="J228" s="0" t="str">
        <f aca="false">"big6.push(["&amp;A228&amp;","&amp;B228&amp;",'"&amp;C228&amp;"','"&amp;SUBSTITUTE(D228,"'","\'")&amp;"','"&amp;SUBSTITUTE(E228,"'","\'")&amp;"','"&amp;SUBSTITUTE(F228,"'","\'")&amp;"','"&amp;SUBSTITUTE(G228,"'","\'")&amp;"','"&amp;SUBSTITUTE(H228,"'","\'")&amp;"']);"</f>
        <v>big6.push([221000,220000,'','','Setting high standards and striving for excellence allows me to achieve remarkable results and reach my full potential','Being less focused on details and rules allows me the freedom to explore different approaches and embrace spontaneity','The drive to excel and meet others\' expectations fuels my determination to meticulously plan and execute tasks flawlessly','The aversion to constraints and inflexible systems makes me reluctant to adhere to rules and rigid schedules']);</v>
      </c>
    </row>
    <row r="229" customFormat="false" ht="14.25" hidden="false" customHeight="false" outlineLevel="0" collapsed="false">
      <c r="A229" s="68" t="n">
        <v>222000</v>
      </c>
      <c r="B229" s="68" t="n">
        <v>220000</v>
      </c>
      <c r="C229" s="13"/>
      <c r="D229" s="13"/>
      <c r="E229" s="13" t="s">
        <v>931</v>
      </c>
      <c r="F229" s="13" t="s">
        <v>932</v>
      </c>
      <c r="G229" s="13" t="s">
        <v>933</v>
      </c>
      <c r="H229" s="13" t="s">
        <v>934</v>
      </c>
      <c r="I229" s="63" t="n">
        <v>36526</v>
      </c>
      <c r="J229" s="0" t="str">
        <f aca="false">"big6.push(["&amp;A229&amp;","&amp;B229&amp;",'"&amp;C229&amp;"','"&amp;SUBSTITUTE(D229,"'","\'")&amp;"','"&amp;SUBSTITUTE(E229,"'","\'")&amp;"','"&amp;SUBSTITUTE(F229,"'","\'")&amp;"','"&amp;SUBSTITUTE(G229,"'","\'")&amp;"','"&amp;SUBSTITUTE(H229,"'","\'")&amp;"']);"</f>
        <v>big6.push([222000,220000,'','','Being organized and detail-oriented allows me to stay on top of my responsibilities and achieve desired outcomes','I value flexibility and spontaneity, as they allow me to adapt and respond effectively to changing circumstances','Striving for perfection and meeting high standards propels me to excel in various aspects of life','The fear of restrictions and rigid structures makes me resist following rules and adhering to strict schedules']);</v>
      </c>
    </row>
    <row r="230" customFormat="false" ht="14.25" hidden="false" customHeight="false" outlineLevel="0" collapsed="false">
      <c r="A230" s="68" t="n">
        <v>230000</v>
      </c>
      <c r="B230" s="68" t="n">
        <v>200000</v>
      </c>
      <c r="C230" s="13" t="s">
        <v>935</v>
      </c>
      <c r="D230" s="70" t="s">
        <v>936</v>
      </c>
      <c r="E230" s="13"/>
      <c r="F230" s="13"/>
      <c r="G230" s="13"/>
      <c r="H230" s="13"/>
      <c r="I230" s="63" t="n">
        <v>36526</v>
      </c>
      <c r="J230" s="0" t="str">
        <f aca="false">"big6.push(["&amp;A230&amp;","&amp;B230&amp;",'"&amp;C230&amp;"','"&amp;SUBSTITUTE(D230,"'","\'")&amp;"','"&amp;SUBSTITUTE(E230,"'","\'")&amp;"','"&amp;SUBSTITUTE(F230,"'","\'")&amp;"','"&amp;SUBSTITUTE(G230,"'","\'")&amp;"','"&amp;SUBSTITUTE(H230,"'","\'")&amp;"']);"</f>
        <v>big6.push([230000,200000,'Extraversion','This trait captures a person\'s sociability, assertiveness, talkativeness, and level of outgoingness. Extroverted individuals tend to be energetic, enthusiastic, and seek social interactions. They are often described as outgoing and gain energy from being around others. Introverted individuals, on the other hand, prefer solitude, tend to be more reserved, and may feel drained by extensive social interactions.','','','','']);</v>
      </c>
    </row>
    <row r="231" customFormat="false" ht="14.25" hidden="false" customHeight="false" outlineLevel="0" collapsed="false">
      <c r="A231" s="68" t="n">
        <v>231000</v>
      </c>
      <c r="B231" s="68" t="n">
        <v>230000</v>
      </c>
      <c r="C231" s="13"/>
      <c r="D231" s="13"/>
      <c r="E231" s="13" t="s">
        <v>937</v>
      </c>
      <c r="F231" s="13" t="s">
        <v>938</v>
      </c>
      <c r="G231" s="13" t="s">
        <v>939</v>
      </c>
      <c r="H231" s="13" t="s">
        <v>940</v>
      </c>
      <c r="I231" s="63" t="n">
        <v>36526</v>
      </c>
      <c r="J231" s="0" t="str">
        <f aca="false">"big6.push(["&amp;A231&amp;","&amp;B231&amp;",'"&amp;C231&amp;"','"&amp;SUBSTITUTE(D231,"'","\'")&amp;"','"&amp;SUBSTITUTE(E231,"'","\'")&amp;"','"&amp;SUBSTITUTE(F231,"'","\'")&amp;"','"&amp;SUBSTITUTE(G231,"'","\'")&amp;"','"&amp;SUBSTITUTE(H231,"'","\'")&amp;"']);"</f>
        <v>big6.push([231000,230000,'','','The excitement of social interactions and the potential for new connections energize and inspire me to constantly seek out others','Solitude and introspection provide the necessary space to unleash my creativity and delve deeper into my thoughts and ideas','The preference to avoid feelings of loneliness and the fear of missing out on social opportunities motivate me to constantly seek the company of others','The discomfort associated with social interactions and overwhelming stimuli causes me to withdraw and steer clear of situations that may lead to unease']);</v>
      </c>
    </row>
    <row r="232" customFormat="false" ht="14.25" hidden="false" customHeight="false" outlineLevel="0" collapsed="false">
      <c r="A232" s="68" t="n">
        <v>232000</v>
      </c>
      <c r="B232" s="68" t="n">
        <v>230000</v>
      </c>
      <c r="C232" s="13"/>
      <c r="D232" s="13"/>
      <c r="E232" s="13" t="s">
        <v>941</v>
      </c>
      <c r="F232" s="13" t="s">
        <v>942</v>
      </c>
      <c r="G232" s="13" t="s">
        <v>943</v>
      </c>
      <c r="H232" s="13" t="s">
        <v>944</v>
      </c>
      <c r="I232" s="63" t="n">
        <v>36526</v>
      </c>
      <c r="J232" s="0" t="str">
        <f aca="false">"big6.push(["&amp;A232&amp;","&amp;B232&amp;",'"&amp;C232&amp;"','"&amp;SUBSTITUTE(D232,"'","\'")&amp;"','"&amp;SUBSTITUTE(E232,"'","\'")&amp;"','"&amp;SUBSTITUTE(F232,"'","\'")&amp;"','"&amp;SUBSTITUTE(G232,"'","\'")&amp;"','"&amp;SUBSTITUTE(H232,"'","\'")&amp;"']);"</f>
        <v>big6.push([232000,230000,'','','Engaging in social activities energizes me and helps me thrive in dynamic and collaborative environments','I find solace in solitude and introspection, which provide the space for self-reflection and recharge','The fear of missing out on social opportunities drives me to seek the company of others and engage in social interactions','The fear of overwhelming social interactions and stimuli leads me to withdraw and avoid situations that may cause discomfort']);</v>
      </c>
    </row>
    <row r="233" customFormat="false" ht="14.25" hidden="false" customHeight="false" outlineLevel="0" collapsed="false">
      <c r="A233" s="68" t="n">
        <v>240000</v>
      </c>
      <c r="B233" s="68" t="n">
        <v>200000</v>
      </c>
      <c r="C233" s="13" t="s">
        <v>945</v>
      </c>
      <c r="D233" s="70" t="s">
        <v>946</v>
      </c>
      <c r="E233" s="13"/>
      <c r="F233" s="13"/>
      <c r="G233" s="13"/>
      <c r="H233" s="13"/>
      <c r="I233" s="63" t="n">
        <v>36526</v>
      </c>
      <c r="J233" s="0" t="str">
        <f aca="false">"big6.push(["&amp;A233&amp;","&amp;B233&amp;",'"&amp;C233&amp;"','"&amp;SUBSTITUTE(D233,"'","\'")&amp;"','"&amp;SUBSTITUTE(E233,"'","\'")&amp;"','"&amp;SUBSTITUTE(F233,"'","\'")&amp;"','"&amp;SUBSTITUTE(G233,"'","\'")&amp;"','"&amp;SUBSTITUTE(H233,"'","\'")&amp;"']);"</f>
        <v>big6.push([240000,200000,'Agreeableness','Agreeableness reflects a person\'s tendency to be compassionate, cooperative, empathetic, and considerate of others. Those high in agreeableness are typically friendly, helpful, trusting, and prioritize harmonious relationships. Individuals low in agreeableness may be more skeptical, competitive, and assertive.','','','','']);</v>
      </c>
    </row>
    <row r="234" customFormat="false" ht="14.25" hidden="false" customHeight="false" outlineLevel="0" collapsed="false">
      <c r="A234" s="68" t="n">
        <v>241000</v>
      </c>
      <c r="B234" s="68" t="n">
        <v>240000</v>
      </c>
      <c r="C234" s="13"/>
      <c r="D234" s="13"/>
      <c r="E234" s="13" t="s">
        <v>947</v>
      </c>
      <c r="F234" s="13" t="s">
        <v>948</v>
      </c>
      <c r="G234" s="13" t="s">
        <v>949</v>
      </c>
      <c r="H234" s="13" t="s">
        <v>950</v>
      </c>
      <c r="I234" s="63" t="n">
        <v>36526</v>
      </c>
      <c r="J234" s="0" t="str">
        <f aca="false">"big6.push(["&amp;A234&amp;","&amp;B234&amp;",'"&amp;C234&amp;"','"&amp;SUBSTITUTE(D234,"'","\'")&amp;"','"&amp;SUBSTITUTE(E234,"'","\'")&amp;"','"&amp;SUBSTITUTE(F234,"'","\'")&amp;"','"&amp;SUBSTITUTE(G234,"'","\'")&amp;"','"&amp;SUBSTITUTE(H234,"'","\'")&amp;"']);"</f>
        <v>big6.push([241000,240000,'','','The belief in the power of cooperation and compassion motivates me to create harmony and make a positive impact on others','Asserting my own needs and boundaries allows me the freedom to pursue my goals and desires without feeling restricted','The preference to maintain harmony and avoid conflict and disapproval drives me to prioritize peaceful interactions and steer clear of confrontations','The inclination to protect myself from vulnerability and dependency results in guardedness and prioritizing self-preservation over forming close relationships']);</v>
      </c>
    </row>
    <row r="235" customFormat="false" ht="14.25" hidden="false" customHeight="false" outlineLevel="0" collapsed="false">
      <c r="A235" s="68" t="n">
        <v>242000</v>
      </c>
      <c r="B235" s="68" t="n">
        <v>240000</v>
      </c>
      <c r="C235" s="13"/>
      <c r="D235" s="13"/>
      <c r="E235" s="13" t="s">
        <v>951</v>
      </c>
      <c r="F235" s="13" t="s">
        <v>952</v>
      </c>
      <c r="G235" s="13" t="s">
        <v>953</v>
      </c>
      <c r="H235" s="13" t="s">
        <v>954</v>
      </c>
      <c r="I235" s="63" t="n">
        <v>36526</v>
      </c>
      <c r="J235" s="0" t="str">
        <f aca="false">"big6.push(["&amp;A235&amp;","&amp;B235&amp;",'"&amp;C235&amp;"','"&amp;SUBSTITUTE(D235,"'","\'")&amp;"','"&amp;SUBSTITUTE(E235,"'","\'")&amp;"','"&amp;SUBSTITUTE(F235,"'","\'")&amp;"','"&amp;SUBSTITUTE(G235,"'","\'")&amp;"','"&amp;SUBSTITUTE(H235,"'","\'")&amp;"']);"</f>
        <v>big6.push([242000,240000,'','','Valuing harmony and empathy allows me to build strong and meaningful connections with others','Asserting my opinions and boundaries enables me to maintain my individuality and personal growth','The fear of conflict and disapproval drives me to prioritize maintaining peace and avoiding any confrontations','The fear of vulnerability and dependence leads me to be guarded and prioritize self-preservation over building close relationships']);</v>
      </c>
    </row>
    <row r="236" customFormat="false" ht="14.25" hidden="false" customHeight="false" outlineLevel="0" collapsed="false">
      <c r="A236" s="68" t="n">
        <v>250000</v>
      </c>
      <c r="B236" s="68" t="n">
        <v>200000</v>
      </c>
      <c r="C236" s="13" t="s">
        <v>955</v>
      </c>
      <c r="D236" s="70" t="s">
        <v>956</v>
      </c>
      <c r="E236" s="13"/>
      <c r="F236" s="13"/>
      <c r="G236" s="13"/>
      <c r="H236" s="13"/>
      <c r="I236" s="63" t="n">
        <v>36526</v>
      </c>
      <c r="J236" s="0" t="str">
        <f aca="false">"big6.push(["&amp;A236&amp;","&amp;B236&amp;",'"&amp;C236&amp;"','"&amp;SUBSTITUTE(D236,"'","\'")&amp;"','"&amp;SUBSTITUTE(E236,"'","\'")&amp;"','"&amp;SUBSTITUTE(F236,"'","\'")&amp;"','"&amp;SUBSTITUTE(G236,"'","\'")&amp;"','"&amp;SUBSTITUTE(H236,"'","\'")&amp;"']);"</f>
        <v>big6.push([250000,200000,'Neuroticism (Emotional Stability)','This trait refers to the degree of emotional stability and reactivity in an individual. Neuroticism encompasses traits such as anxiety, moodiness, irritability, and susceptibility to stress. Highly neurotic individuals may experience negative emotions more intensely and frequently, whereas those low in neuroticism tend to be more emotionally stable and resilient.','','','','']);</v>
      </c>
    </row>
    <row r="237" customFormat="false" ht="14.25" hidden="false" customHeight="false" outlineLevel="0" collapsed="false">
      <c r="A237" s="68" t="n">
        <v>251000</v>
      </c>
      <c r="B237" s="68" t="n">
        <v>250000</v>
      </c>
      <c r="C237" s="13"/>
      <c r="D237" s="13"/>
      <c r="E237" s="13" t="s">
        <v>957</v>
      </c>
      <c r="F237" s="13" t="s">
        <v>958</v>
      </c>
      <c r="G237" s="13" t="s">
        <v>959</v>
      </c>
      <c r="H237" s="13" t="s">
        <v>960</v>
      </c>
      <c r="I237" s="63" t="n">
        <v>36526</v>
      </c>
      <c r="J237" s="0" t="str">
        <f aca="false">"big6.push(["&amp;A237&amp;","&amp;B237&amp;",'"&amp;C237&amp;"','"&amp;SUBSTITUTE(D237,"'","\'")&amp;"','"&amp;SUBSTITUTE(E237,"'","\'")&amp;"','"&amp;SUBSTITUTE(F237,"'","\'")&amp;"','"&amp;SUBSTITUTE(G237,"'","\'")&amp;"','"&amp;SUBSTITUTE(H237,"'","\'")&amp;"']);"</f>
        <v>big6.push([251000,250000,'','','Being highly attuned to my emotions enables me to explore the depths of my feelings and gain valuable self-insight','A calm and resilient demeanor allows me to navigate life\'s challenges with composure and maintain a positive outlook','The heightened sensitivity to uncertainty and potential threats intensifies my emotional response, making me more prone to anxiety and stress','The motivation to avoid emotional turmoil and distress drives me to steer clear of situations that might trigger negative emotions, seeking stability and tranquility instead']);</v>
      </c>
    </row>
    <row r="238" customFormat="false" ht="14.25" hidden="false" customHeight="false" outlineLevel="0" collapsed="false">
      <c r="A238" s="68" t="n">
        <v>252000</v>
      </c>
      <c r="B238" s="68" t="n">
        <v>250000</v>
      </c>
      <c r="C238" s="13"/>
      <c r="D238" s="13"/>
      <c r="E238" s="13" t="s">
        <v>961</v>
      </c>
      <c r="F238" s="13" t="s">
        <v>962</v>
      </c>
      <c r="G238" s="13" t="s">
        <v>963</v>
      </c>
      <c r="H238" s="13" t="s">
        <v>964</v>
      </c>
      <c r="I238" s="63" t="n">
        <v>36526</v>
      </c>
      <c r="J238" s="0" t="str">
        <f aca="false">"big6.push(["&amp;A238&amp;","&amp;B238&amp;",'"&amp;C238&amp;"','"&amp;SUBSTITUTE(D238,"'","\'")&amp;"','"&amp;SUBSTITUTE(E238,"'","\'")&amp;"','"&amp;SUBSTITUTE(F238,"'","\'")&amp;"','"&amp;SUBSTITUTE(G238,"'","\'")&amp;"','"&amp;SUBSTITUTE(H238,"'","\'")&amp;"']);"</f>
        <v>big6.push([252000,250000,'','','Being in touch with my emotions allows me to navigate and understand the complexities of human experience','Maintaining a calm and composed demeanor helps me cope with life\'s challenges and maintain emotional well-being','The fear of uncertainty and potential threats heightens my sensitivity to negative emotions, making me more prone to anxiety and stress','The fear of emotional turmoil and distress motivates me to avoid situations that may trigger negative emotions and seek stability and tranquility']);</v>
      </c>
    </row>
    <row r="239" customFormat="false" ht="14.25" hidden="false" customHeight="false" outlineLevel="0" collapsed="false">
      <c r="A239" s="71" t="n">
        <v>300000</v>
      </c>
      <c r="B239" s="71" t="n">
        <v>0</v>
      </c>
      <c r="C239" s="72" t="s">
        <v>965</v>
      </c>
      <c r="D239" s="72" t="s">
        <v>966</v>
      </c>
      <c r="E239" s="72"/>
      <c r="F239" s="72"/>
      <c r="G239" s="72"/>
      <c r="H239" s="72"/>
      <c r="I239" s="63" t="n">
        <v>36526</v>
      </c>
      <c r="J239" s="0" t="str">
        <f aca="false">"big6.push(["&amp;A239&amp;","&amp;B239&amp;",'"&amp;C239&amp;"','"&amp;SUBSTITUTE(D239,"'","\'")&amp;"','"&amp;SUBSTITUTE(E239,"'","\'")&amp;"','"&amp;SUBSTITUTE(F239,"'","\'")&amp;"','"&amp;SUBSTITUTE(G239,"'","\'")&amp;"','"&amp;SUBSTITUTE(H239,"'","\'")&amp;"']);"</f>
        <v>big6.push([300000,0,'Big 5 Mini - personlighetstest','Big Five-personlighetstesten, også kjent som Femfaktormodellen (FFM), er en mye brukt ramme i psykologien for å måle og beskrive personlighetstrekk. Disse trekkene betraktes som bredt dimensjoner av personlighet og brukes til å beskrive og forstå individuelle forskjeller i personlighetstrekk. Det er viktig å merke seg at enkeltpersoner kan ha en kombinasjon av høye og lave scorer på hvert trekk, noe som resulterer i unike personlighetsprofiler.','','','','']);</v>
      </c>
    </row>
    <row r="240" customFormat="false" ht="14.25" hidden="false" customHeight="false" outlineLevel="0" collapsed="false">
      <c r="A240" s="71" t="n">
        <v>310000</v>
      </c>
      <c r="B240" s="71" t="n">
        <v>300000</v>
      </c>
      <c r="C240" s="72" t="s">
        <v>967</v>
      </c>
      <c r="D240" s="72" t="s">
        <v>968</v>
      </c>
      <c r="E240" s="72"/>
      <c r="F240" s="72"/>
      <c r="G240" s="72"/>
      <c r="H240" s="72"/>
      <c r="I240" s="63" t="n">
        <v>36526</v>
      </c>
      <c r="J240" s="0" t="str">
        <f aca="false">"big6.push(["&amp;A240&amp;","&amp;B240&amp;",'"&amp;C240&amp;"','"&amp;SUBSTITUTE(D240,"'","\'")&amp;"','"&amp;SUBSTITUTE(E240,"'","\'")&amp;"','"&amp;SUBSTITUTE(F240,"'","\'")&amp;"','"&amp;SUBSTITUTE(G240,"'","\'")&amp;"','"&amp;SUBSTITUTE(H240,"'","\'")&amp;"']);"</f>
        <v>big6.push([310000,300000,'Åpenhet for erfaring','Dette trekket gjenspeiler en persons tiltrekning mot nyhet, fantasi, kreativitet og intellektuell nysgjerrighet. Personer som er høye på åpenhet, har en tendens til å være fantasifulle, åpensinnede, eventyrlystne og sette pris på kunst og skjønnhet. De som er lave på åpenhet, er mer konvensjonelle, praktiske og foretrekker rutine og kjennskap.','','','','']);</v>
      </c>
    </row>
    <row r="241" customFormat="false" ht="14.25" hidden="false" customHeight="false" outlineLevel="0" collapsed="false">
      <c r="A241" s="71" t="n">
        <v>311000</v>
      </c>
      <c r="B241" s="71" t="n">
        <v>310000</v>
      </c>
      <c r="C241" s="72"/>
      <c r="D241" s="72"/>
      <c r="E241" s="72" t="s">
        <v>969</v>
      </c>
      <c r="F241" s="72" t="s">
        <v>970</v>
      </c>
      <c r="G241" s="72" t="s">
        <v>971</v>
      </c>
      <c r="H241" s="72" t="s">
        <v>972</v>
      </c>
      <c r="I241" s="63" t="n">
        <v>36526</v>
      </c>
      <c r="J241" s="0" t="str">
        <f aca="false">"big6.push(["&amp;A241&amp;","&amp;B241&amp;",'"&amp;C241&amp;"','"&amp;SUBSTITUTE(D241,"'","\'")&amp;"','"&amp;SUBSTITUTE(E241,"'","\'")&amp;"','"&amp;SUBSTITUTE(F241,"'","\'")&amp;"','"&amp;SUBSTITUTE(G241,"'","\'")&amp;"','"&amp;SUBSTITUTE(H241,"'","\'")&amp;"']);"</f>
        <v>big6.push([311000,310000,'','','Endeløse muligheter inspirerer meg til å utforske nye ideer og utfordre grensene for det som er kjent','Foretrekker å holde meg til det jeg vet og føler meg komfortabel med, da det gir en følelse av sikkerhet og forutsigbarhet','Ønsket om å omfavne livets muligheter driver meg til stadig å søke nye opplevelser og eventyr, og sikre at jeg ikke har noen angrende tanker','Usikkerheten rundt det ukjente hindrer meg i å våge utenfor komfortsonen og utforske nye ting']);</v>
      </c>
    </row>
    <row r="242" customFormat="false" ht="14.25" hidden="false" customHeight="false" outlineLevel="0" collapsed="false">
      <c r="A242" s="71" t="n">
        <v>312000</v>
      </c>
      <c r="B242" s="71" t="n">
        <v>310000</v>
      </c>
      <c r="C242" s="72"/>
      <c r="D242" s="72"/>
      <c r="E242" s="72" t="s">
        <v>973</v>
      </c>
      <c r="F242" s="72" t="s">
        <v>974</v>
      </c>
      <c r="G242" s="72" t="s">
        <v>975</v>
      </c>
      <c r="H242" s="72" t="s">
        <v>976</v>
      </c>
      <c r="I242" s="63" t="n">
        <v>36526</v>
      </c>
      <c r="J242" s="0" t="str">
        <f aca="false">"big6.push(["&amp;A242&amp;","&amp;B242&amp;",'"&amp;C242&amp;"','"&amp;SUBSTITUTE(D242,"'","\'")&amp;"','"&amp;SUBSTITUTE(E242,"'","\'")&amp;"','"&amp;SUBSTITUTE(F242,"'","\'")&amp;"','"&amp;SUBSTITUTE(G242,"'","\'")&amp;"','"&amp;SUBSTITUTE(H242,"'","\'")&amp;"']);"</f>
        <v>big6.push([312000,310000,'','','Å omfavne nye ideer og ukonvensjonell tenkning utvider perspektivet mitt og fremmer personlig vekst','Jeg finner trøst i å holde meg til kjente rutiner og etablerte metoder, da de gir en følelse av stabilitet og trygghet','Våge inn i uutforskede områder gir næring til mitt ønske om kontinuerlig selvforbedring og oppdagelse','Frykten for det ukjente hindrer meg i å trå utenfor komfortsonen og prøve nye ting']);</v>
      </c>
    </row>
    <row r="243" customFormat="false" ht="14.25" hidden="false" customHeight="false" outlineLevel="0" collapsed="false">
      <c r="A243" s="71" t="n">
        <v>320000</v>
      </c>
      <c r="B243" s="71" t="n">
        <v>300000</v>
      </c>
      <c r="C243" s="72" t="s">
        <v>977</v>
      </c>
      <c r="D243" s="72" t="s">
        <v>978</v>
      </c>
      <c r="E243" s="72"/>
      <c r="F243" s="72"/>
      <c r="G243" s="72"/>
      <c r="H243" s="72"/>
      <c r="I243" s="63" t="n">
        <v>36526</v>
      </c>
      <c r="J243" s="0" t="str">
        <f aca="false">"big6.push(["&amp;A243&amp;","&amp;B243&amp;",'"&amp;C243&amp;"','"&amp;SUBSTITUTE(D243,"'","\'")&amp;"','"&amp;SUBSTITUTE(E243,"'","\'")&amp;"','"&amp;SUBSTITUTE(F243,"'","\'")&amp;"','"&amp;SUBSTITUTE(G243,"'","\'")&amp;"','"&amp;SUBSTITUTE(H243,"'","\'")&amp;"']);"</f>
        <v>big6.push([320000,300000,'Samvittighetsfullhet','Samvittighetsfullhet refererer til graden av organisasjon, ansvar, pålitelighet og selvdisiplin hos en person. Personer med høy samvittighetsfullhet er flittige, pålitelige, organiserte og selvmotiverte, mens de som er lave på samvittighetsfullhet kan være mer spontane, avslappede og mindre opptatt av detaljer.','','','','']);</v>
      </c>
    </row>
    <row r="244" customFormat="false" ht="14.25" hidden="false" customHeight="false" outlineLevel="0" collapsed="false">
      <c r="A244" s="71" t="n">
        <v>321000</v>
      </c>
      <c r="B244" s="71" t="n">
        <v>320000</v>
      </c>
      <c r="C244" s="72"/>
      <c r="D244" s="72"/>
      <c r="E244" s="72" t="s">
        <v>979</v>
      </c>
      <c r="F244" s="72" t="s">
        <v>980</v>
      </c>
      <c r="G244" s="72" t="s">
        <v>981</v>
      </c>
      <c r="H244" s="72" t="s">
        <v>982</v>
      </c>
      <c r="I244" s="63" t="n">
        <v>36526</v>
      </c>
      <c r="J244" s="0" t="str">
        <f aca="false">"big6.push(["&amp;A244&amp;","&amp;B244&amp;",'"&amp;C244&amp;"','"&amp;SUBSTITUTE(D244,"'","\'")&amp;"','"&amp;SUBSTITUTE(E244,"'","\'")&amp;"','"&amp;SUBSTITUTE(F244,"'","\'")&amp;"','"&amp;SUBSTITUTE(G244,"'","\'")&amp;"','"&amp;SUBSTITUTE(H244,"'","\'")&amp;"']);"</f>
        <v>big6.push([321000,320000,'','','Å sette høye standarder og strebe etter ekspertise gjør at jeg kan oppnå bemerkelsesverdige resultater og nå mitt fulle potensial','Å være mindre opptatt av detaljer og regler gir meg friheten til å utforske ulike tilnærminger og omfavne spontanitet','Motivasjonen for å utmerke seg og møte andres forventninger driver min besluttsomhet til å planlegge og utføre oppgaver feilfritt','Motviljen mot begrensninger og stive systemer gjør meg motvillig til å følge regler og overholde strenge tidsplaner']);</v>
      </c>
    </row>
    <row r="245" customFormat="false" ht="14.25" hidden="false" customHeight="false" outlineLevel="0" collapsed="false">
      <c r="A245" s="71" t="n">
        <v>322000</v>
      </c>
      <c r="B245" s="71" t="n">
        <v>320000</v>
      </c>
      <c r="C245" s="72"/>
      <c r="D245" s="72"/>
      <c r="E245" s="72" t="s">
        <v>983</v>
      </c>
      <c r="F245" s="72" t="s">
        <v>984</v>
      </c>
      <c r="G245" s="72" t="s">
        <v>985</v>
      </c>
      <c r="H245" s="72" t="s">
        <v>986</v>
      </c>
      <c r="I245" s="63" t="n">
        <v>36526</v>
      </c>
      <c r="J245" s="0" t="str">
        <f aca="false">"big6.push(["&amp;A245&amp;","&amp;B245&amp;",'"&amp;C245&amp;"','"&amp;SUBSTITUTE(D245,"'","\'")&amp;"','"&amp;SUBSTITUTE(E245,"'","\'")&amp;"','"&amp;SUBSTITUTE(F245,"'","\'")&amp;"','"&amp;SUBSTITUTE(G245,"'","\'")&amp;"','"&amp;SUBSTITUTE(H245,"'","\'")&amp;"']);"</f>
        <v>big6.push([322000,320000,'','','Å være organisert og detaljorientert gjør at jeg kan holde styr på mine ansvarsområder og oppnå ønskede resultater','Jeg verdsetter fleksibilitet og spontanitet, da det gir meg muligheten til å tilpasse meg og reagere effektivt på endrede omstendigheter','Streben etter perfeksjon og oppfyllelse av høye standarder driver meg til å utmerke meg på ulike områder i livet','Frykten for begrensninger og rigide strukturer gjør at jeg motsetter meg å følge regler og holde meg til strenge rutiner']);</v>
      </c>
    </row>
    <row r="246" customFormat="false" ht="14.25" hidden="false" customHeight="false" outlineLevel="0" collapsed="false">
      <c r="A246" s="71" t="n">
        <v>330000</v>
      </c>
      <c r="B246" s="71" t="n">
        <v>300000</v>
      </c>
      <c r="C246" s="72" t="s">
        <v>987</v>
      </c>
      <c r="D246" s="72" t="s">
        <v>988</v>
      </c>
      <c r="E246" s="72"/>
      <c r="F246" s="72"/>
      <c r="G246" s="72"/>
      <c r="H246" s="72"/>
      <c r="I246" s="63" t="n">
        <v>36526</v>
      </c>
      <c r="J246" s="0" t="str">
        <f aca="false">"big6.push(["&amp;A246&amp;","&amp;B246&amp;",'"&amp;C246&amp;"','"&amp;SUBSTITUTE(D246,"'","\'")&amp;"','"&amp;SUBSTITUTE(E246,"'","\'")&amp;"','"&amp;SUBSTITUTE(F246,"'","\'")&amp;"','"&amp;SUBSTITUTE(G246,"'","\'")&amp;"','"&amp;SUBSTITUTE(H246,"'","\'")&amp;"']);"</f>
        <v>big6.push([330000,300000,'Ekstroversjon','Dette trekket fanger opp en persons sosialitet, pågåenhet, pratelyst og grad av utadvendthet. Utadvendte personer har en tendens til å være energiske, entusiastiske og søke sosiale interaksjoner. De blir ofte beskrevet som utadvendte og får energi av å være sammen med andre. Introverte personer foretrekker derimot å være alene, har en tendens til å være mer reserverte og kan føle seg utmattet av omfattende sosiale interaksjoner.','','','','']);</v>
      </c>
    </row>
    <row r="247" customFormat="false" ht="14.25" hidden="false" customHeight="false" outlineLevel="0" collapsed="false">
      <c r="A247" s="71" t="n">
        <v>331000</v>
      </c>
      <c r="B247" s="71" t="n">
        <v>330000</v>
      </c>
      <c r="C247" s="72"/>
      <c r="D247" s="72"/>
      <c r="E247" s="72" t="s">
        <v>989</v>
      </c>
      <c r="F247" s="72" t="s">
        <v>990</v>
      </c>
      <c r="G247" s="72" t="s">
        <v>991</v>
      </c>
      <c r="H247" s="72" t="s">
        <v>992</v>
      </c>
      <c r="I247" s="63" t="n">
        <v>36526</v>
      </c>
      <c r="J247" s="0" t="str">
        <f aca="false">"big6.push(["&amp;A247&amp;","&amp;B247&amp;",'"&amp;C247&amp;"','"&amp;SUBSTITUTE(D247,"'","\'")&amp;"','"&amp;SUBSTITUTE(E247,"'","\'")&amp;"','"&amp;SUBSTITUTE(F247,"'","\'")&amp;"','"&amp;SUBSTITUTE(G247,"'","\'")&amp;"','"&amp;SUBSTITUTE(H247,"'","\'")&amp;"']);"</f>
        <v>big6.push([331000,330000,'','','Spenningen ved sosiale interaksjoner og muligheten for nye forbindelser energiserer og inspirerer meg til stadig å søke etter andre','Ensomhet og introspeksjon gir nødvendig plass for å utfolde min kreativitet og dykke dypere inn i mine tanker og ideer','Ønsket om å unngå følelsen av ensomhet og frykten for å gå glipp av sosiale muligheter motiverer meg til stadig å søke selskap av andre','Ubekvemheten knyttet til sosiale interaksjoner og overveldende stimuli får meg til å trekke meg tilbake og unngå situasjoner som kan føre til ubehag']);</v>
      </c>
    </row>
    <row r="248" customFormat="false" ht="14.25" hidden="false" customHeight="false" outlineLevel="0" collapsed="false">
      <c r="A248" s="71" t="n">
        <v>332000</v>
      </c>
      <c r="B248" s="71" t="n">
        <v>330000</v>
      </c>
      <c r="C248" s="72"/>
      <c r="D248" s="72"/>
      <c r="E248" s="72" t="s">
        <v>993</v>
      </c>
      <c r="F248" s="72" t="s">
        <v>994</v>
      </c>
      <c r="G248" s="72" t="s">
        <v>995</v>
      </c>
      <c r="H248" s="72" t="s">
        <v>996</v>
      </c>
      <c r="I248" s="63" t="n">
        <v>36526</v>
      </c>
      <c r="J248" s="0" t="str">
        <f aca="false">"big6.push(["&amp;A248&amp;","&amp;B248&amp;",'"&amp;C248&amp;"','"&amp;SUBSTITUTE(D248,"'","\'")&amp;"','"&amp;SUBSTITUTE(E248,"'","\'")&amp;"','"&amp;SUBSTITUTE(F248,"'","\'")&amp;"','"&amp;SUBSTITUTE(G248,"'","\'")&amp;"','"&amp;SUBSTITUTE(H248,"'","\'")&amp;"']);"</f>
        <v>big6.push([332000,330000,'','','Å engasjere seg i sosiale aktiviteter gir meg energi og hjelper meg å trives i dynamiske og samarbeidsorienterte miljøer','Jeg finner trøst i ensomhet og introspeksjon, som gir rom for selvrefleksjon og gjenopplading','Frykten for å gå glipp av sosiale muligheter driver meg til å søke selskap av andre og engasjere meg i sosiale interaksjoner','Frykten for overveldende sosiale interaksjoner og stimuli får meg til å trekke meg tilbake og unngå situasjoner som kan føre til ubehag']);</v>
      </c>
    </row>
    <row r="249" customFormat="false" ht="14.25" hidden="false" customHeight="false" outlineLevel="0" collapsed="false">
      <c r="A249" s="71" t="n">
        <v>340000</v>
      </c>
      <c r="B249" s="71" t="n">
        <v>300000</v>
      </c>
      <c r="C249" s="72" t="s">
        <v>997</v>
      </c>
      <c r="D249" s="72" t="s">
        <v>998</v>
      </c>
      <c r="E249" s="72"/>
      <c r="F249" s="72"/>
      <c r="G249" s="72"/>
      <c r="H249" s="72"/>
      <c r="I249" s="63" t="n">
        <v>36526</v>
      </c>
      <c r="J249" s="0" t="str">
        <f aca="false">"big6.push(["&amp;A249&amp;","&amp;B249&amp;",'"&amp;C249&amp;"','"&amp;SUBSTITUTE(D249,"'","\'")&amp;"','"&amp;SUBSTITUTE(E249,"'","\'")&amp;"','"&amp;SUBSTITUTE(F249,"'","\'")&amp;"','"&amp;SUBSTITUTE(G249,"'","\'")&amp;"','"&amp;SUBSTITUTE(H249,"'","\'")&amp;"']);"</f>
        <v>big6.push([340000,300000,'Vennlighet','Vennlighet gjenspeiler en persons tendens til å være medfølende, samarbeidsvillig, empatisk og hensynsfull overfor andre. De som er høye på vennlighet er vanligvis vennlige, hjelpsomme, tillitsfulle og prioriterer harmoniske relasjoner. Personer som er lave på vennlighet kan være mer skeptiske, konkurransedyktige og pågående.','','','','']);</v>
      </c>
    </row>
    <row r="250" customFormat="false" ht="14.25" hidden="false" customHeight="false" outlineLevel="0" collapsed="false">
      <c r="A250" s="71" t="n">
        <v>341000</v>
      </c>
      <c r="B250" s="71" t="n">
        <v>340000</v>
      </c>
      <c r="C250" s="72"/>
      <c r="D250" s="72"/>
      <c r="E250" s="72" t="s">
        <v>999</v>
      </c>
      <c r="F250" s="72" t="s">
        <v>1000</v>
      </c>
      <c r="G250" s="72" t="s">
        <v>1001</v>
      </c>
      <c r="H250" s="72" t="s">
        <v>1002</v>
      </c>
      <c r="I250" s="63" t="n">
        <v>36526</v>
      </c>
      <c r="J250" s="0" t="str">
        <f aca="false">"big6.push(["&amp;A250&amp;","&amp;B250&amp;",'"&amp;C250&amp;"','"&amp;SUBSTITUTE(D250,"'","\'")&amp;"','"&amp;SUBSTITUTE(E250,"'","\'")&amp;"','"&amp;SUBSTITUTE(F250,"'","\'")&amp;"','"&amp;SUBSTITUTE(G250,"'","\'")&amp;"','"&amp;SUBSTITUTE(H250,"'","\'")&amp;"']);"</f>
        <v>big6.push([341000,340000,'','','Troen på samarbeid og medfølelse motiverer meg til å skape harmoni og ha en positiv innvirkning på andre','Å hevde mine egne behov og grenser gir meg friheten til å forfølge mine mål og ønsker uten å føle meg begrenset','Ønsket om å opprettholde harmoni og unngå konflikt og misbilligelse motiverer meg til å prioritere fredelige interaksjoner og unngå konfrontasjoner','Tendensen til å beskytte meg selv mot sårbarhet og avhengighet resulterer i forsiktighet og prioritering av selvbevaring fremfor å danne nære relasjoner']);</v>
      </c>
    </row>
    <row r="251" customFormat="false" ht="14.25" hidden="false" customHeight="false" outlineLevel="0" collapsed="false">
      <c r="A251" s="71" t="n">
        <v>342000</v>
      </c>
      <c r="B251" s="71" t="n">
        <v>340000</v>
      </c>
      <c r="C251" s="72"/>
      <c r="D251" s="72"/>
      <c r="E251" s="72" t="s">
        <v>1003</v>
      </c>
      <c r="F251" s="72" t="s">
        <v>1004</v>
      </c>
      <c r="G251" s="72" t="s">
        <v>1005</v>
      </c>
      <c r="H251" s="72" t="s">
        <v>1006</v>
      </c>
      <c r="I251" s="63" t="n">
        <v>36526</v>
      </c>
      <c r="J251" s="0" t="str">
        <f aca="false">"big6.push(["&amp;A251&amp;","&amp;B251&amp;",'"&amp;C251&amp;"','"&amp;SUBSTITUTE(D251,"'","\'")&amp;"','"&amp;SUBSTITUTE(E251,"'","\'")&amp;"','"&amp;SUBSTITUTE(F251,"'","\'")&amp;"','"&amp;SUBSTITUTE(G251,"'","\'")&amp;"','"&amp;SUBSTITUTE(H251,"'","\'")&amp;"']);"</f>
        <v>big6.push([342000,340000,'','','Å verdsette harmoni og empati gjør at jeg kan bygge sterke og meningsfulle forbindelser med andre','Å hevde mine meninger og grenser gjør det mulig for meg å opprettholde min individualitet og personlig vekst','Frykten for konflikt og misbilligelse motiverer meg til å prioritere å opprettholde fred og unngå konfrontasjoner','Frykten for sårbarhet og avhengighet fører til forsiktighet og prioritering av selvbevaring fremfor å danne nære relasjoner']);</v>
      </c>
    </row>
    <row r="252" customFormat="false" ht="14.25" hidden="false" customHeight="false" outlineLevel="0" collapsed="false">
      <c r="A252" s="71" t="n">
        <v>350000</v>
      </c>
      <c r="B252" s="71" t="n">
        <v>300000</v>
      </c>
      <c r="C252" s="72" t="s">
        <v>1007</v>
      </c>
      <c r="D252" s="72" t="s">
        <v>1008</v>
      </c>
      <c r="E252" s="72"/>
      <c r="F252" s="72"/>
      <c r="G252" s="72"/>
      <c r="H252" s="72"/>
      <c r="I252" s="63" t="n">
        <v>36526</v>
      </c>
      <c r="J252" s="0" t="str">
        <f aca="false">"big6.push(["&amp;A252&amp;","&amp;B252&amp;",'"&amp;C252&amp;"','"&amp;SUBSTITUTE(D252,"'","\'")&amp;"','"&amp;SUBSTITUTE(E252,"'","\'")&amp;"','"&amp;SUBSTITUTE(F252,"'","\'")&amp;"','"&amp;SUBSTITUTE(G252,"'","\'")&amp;"','"&amp;SUBSTITUTE(H252,"'","\'")&amp;"']);"</f>
        <v>big6.push([350000,300000,'Neurotisisme (Emosjonell stabilitet)','Dette trekket refererer til graden av emosjonell stabilitet og reaktivitet hos en person. Neurotisisme omfatter trekk som angst, humørsvingninger, irritabilitet og sårbarhet for stress. Personer med høy neurotisisme kan oppleve negative følelser mer intensivt og hyppigere, mens de som er lave på neurotisisme har en tendens til å være mer emosjonelt stabile og motstandsdyktige.','','','','']);</v>
      </c>
    </row>
    <row r="253" customFormat="false" ht="14.25" hidden="false" customHeight="false" outlineLevel="0" collapsed="false">
      <c r="A253" s="71" t="n">
        <v>351000</v>
      </c>
      <c r="B253" s="71" t="n">
        <v>350000</v>
      </c>
      <c r="C253" s="72"/>
      <c r="D253" s="72"/>
      <c r="E253" s="72" t="s">
        <v>1009</v>
      </c>
      <c r="F253" s="72" t="s">
        <v>1010</v>
      </c>
      <c r="G253" s="72" t="s">
        <v>1011</v>
      </c>
      <c r="H253" s="72" t="s">
        <v>1012</v>
      </c>
      <c r="I253" s="63" t="n">
        <v>36526</v>
      </c>
      <c r="J253" s="0" t="str">
        <f aca="false">"big6.push(["&amp;A253&amp;","&amp;B253&amp;",'"&amp;C253&amp;"','"&amp;SUBSTITUTE(D253,"'","\'")&amp;"','"&amp;SUBSTITUTE(E253,"'","\'")&amp;"','"&amp;SUBSTITUTE(F253,"'","\'")&amp;"','"&amp;SUBSTITUTE(G253,"'","\'")&amp;"','"&amp;SUBSTITUTE(H253,"'","\'")&amp;"']);"</f>
        <v>big6.push([351000,350000,'','','Å være sterkt knyttet til mine følelser gjør at jeg kan utforske dybden av mine følelser og få verdifull selvforståelse','En rolig og motstandsdyktig væremåte gjør at jeg kan håndtere utfordringene i livet med fatning og opprettholde et positivt syn på fremtiden','Den økte følsomheten for usikkerhet og potensielle trusler intensiverer min emosjonelle respons og gjør meg mer sårbar for angst og stress','Motivasjonen for å unngå emosjonell uro og lidelse får meg til å holde meg til kjente og trygge rutiner og situasjoner']);</v>
      </c>
    </row>
    <row r="254" customFormat="false" ht="14.25" hidden="false" customHeight="false" outlineLevel="0" collapsed="false">
      <c r="A254" s="71" t="n">
        <v>352000</v>
      </c>
      <c r="B254" s="71" t="n">
        <v>350000</v>
      </c>
      <c r="C254" s="72"/>
      <c r="D254" s="72"/>
      <c r="E254" s="72" t="s">
        <v>1013</v>
      </c>
      <c r="F254" s="72" t="s">
        <v>1014</v>
      </c>
      <c r="G254" s="72" t="s">
        <v>1015</v>
      </c>
      <c r="H254" s="72" t="s">
        <v>1016</v>
      </c>
      <c r="I254" s="63" t="n">
        <v>36526</v>
      </c>
      <c r="J254" s="0" t="str">
        <f aca="false">"big6.push(["&amp;A254&amp;","&amp;B254&amp;",'"&amp;C254&amp;"','"&amp;SUBSTITUTE(D254,"'","\'")&amp;"','"&amp;SUBSTITUTE(E254,"'","\'")&amp;"','"&amp;SUBSTITUTE(F254,"'","\'")&amp;"','"&amp;SUBSTITUTE(G254,"'","\'")&amp;"','"&amp;SUBSTITUTE(H254,"'","\'")&amp;"']);"</f>
        <v>big6.push([352000,350000,'','','Dyp refleksjon over mine følelser og indre tilstander gir meg innsikt og muligheten til å vokse personlig og følelsesmessig','Evnen til å holde meg rolig og håndtere stressende situasjoner uten å miste fatningen hjelper meg med å opprettholde en balansert tilstand av sinnsro og velvære','Den økte sårbarheten for emosjonelle utfordringer gjør meg oppmerksom på mine reaksjoner og gir meg muligheten til å utvikle mestringsstrategier og støtte','Tendensen til å unngå emosjonell uro og negativitet fører meg til å holde meg til det kjente og forutsigbare']);</v>
      </c>
    </row>
    <row r="255" customFormat="false" ht="14.25" hidden="false" customHeight="true" outlineLevel="0" collapsed="false">
      <c r="A255" s="68" t="n">
        <v>400000</v>
      </c>
      <c r="B255" s="68" t="n">
        <v>1</v>
      </c>
      <c r="C255" s="13" t="s">
        <v>1017</v>
      </c>
      <c r="D255" s="69" t="s">
        <v>1018</v>
      </c>
      <c r="E255" s="13"/>
      <c r="F255" s="13"/>
      <c r="G255" s="13"/>
      <c r="H255" s="13"/>
      <c r="I255" s="63" t="n">
        <v>36526</v>
      </c>
      <c r="J255" s="0" t="str">
        <f aca="false">"big6.push(["&amp;A255&amp;","&amp;B255&amp;",'"&amp;C255&amp;"','"&amp;SUBSTITUTE(D255,"'","\'")&amp;"','"&amp;SUBSTITUTE(E255,"'","\'")&amp;"','"&amp;SUBSTITUTE(F255,"'","\'")&amp;"','"&amp;SUBSTITUTE(G255,"'","\'")&amp;"','"&amp;SUBSTITUTE(H255,"'","\'")&amp;"']);"</f>
        <v>big6.push([400000,1,'Job Candidate','Evaluating candidates based on their responses to these statements can provide valuable insights into their mindset, skills, and adaptability. Remember to use these statements as part of a larger evaluation process to make well-rounded hiring decisions.','','','','']);</v>
      </c>
    </row>
    <row r="256" customFormat="false" ht="14.25" hidden="false" customHeight="false" outlineLevel="0" collapsed="false">
      <c r="A256" s="68" t="n">
        <v>410000</v>
      </c>
      <c r="B256" s="68" t="n">
        <v>400000</v>
      </c>
      <c r="C256" s="0" t="s">
        <v>1019</v>
      </c>
      <c r="D256" s="13" t="s">
        <v>1020</v>
      </c>
      <c r="E256" s="13"/>
      <c r="F256" s="13"/>
      <c r="G256" s="13"/>
      <c r="H256" s="13"/>
      <c r="I256" s="63" t="n">
        <v>36526</v>
      </c>
      <c r="J256" s="0" t="str">
        <f aca="false">"big6.push(["&amp;A256&amp;","&amp;B256&amp;",'"&amp;C256&amp;"','"&amp;SUBSTITUTE(D256,"'","\'")&amp;"','"&amp;SUBSTITUTE(E256,"'","\'")&amp;"','"&amp;SUBSTITUTE(F256,"'","\'")&amp;"','"&amp;SUBSTITUTE(G256,"'","\'")&amp;"','"&amp;SUBSTITUTE(H256,"'","\'")&amp;"']);"</f>
        <v>big6.push([410000,400000,'Technical Skills','Technical skills refer to a candidate\'s proficiency in specific tools, technologies, and methodologies relevant to their field of expertise. These abilities enable individuals to execute tasks effectively, demonstrate expertise, and adapt to changing technological landscapes. Proficiency in programming languages, software applications, data analysis, and other technical competencies are crucial for success in various roles, from software development to engineering and beyond.','','','','']);</v>
      </c>
    </row>
    <row r="257" customFormat="false" ht="14.25" hidden="false" customHeight="false" outlineLevel="0" collapsed="false">
      <c r="A257" s="68" t="n">
        <v>411000</v>
      </c>
      <c r="B257" s="68" t="n">
        <v>410000</v>
      </c>
      <c r="C257" s="13"/>
      <c r="D257" s="13"/>
      <c r="E257" s="0" t="s">
        <v>1021</v>
      </c>
      <c r="F257" s="0" t="s">
        <v>1022</v>
      </c>
      <c r="G257" s="0" t="s">
        <v>1023</v>
      </c>
      <c r="H257" s="0" t="s">
        <v>1024</v>
      </c>
      <c r="I257" s="63" t="n">
        <v>36526</v>
      </c>
      <c r="J257" s="0" t="str">
        <f aca="false">"big6.push(["&amp;A257&amp;","&amp;B257&amp;",'"&amp;C257&amp;"','"&amp;SUBSTITUTE(D257,"'","\'")&amp;"','"&amp;SUBSTITUTE(E257,"'","\'")&amp;"','"&amp;SUBSTITUTE(F257,"'","\'")&amp;"','"&amp;SUBSTITUTE(G257,"'","\'")&amp;"','"&amp;SUBSTITUTE(H257,"'","\'")&amp;"']);"</f>
        <v>big6.push([411000,410000,'','',' I am excited about exploring new technologies and finding innovative ways to apply them in my work. ',' I have limited experience with the specific tools and technologies required for this job, but I\'m eager to learn. ',' I prefer to stick to the technologies and tools I\'m already familiar with rather than experimenting with unfamiliar ones. ',' I have little to no experience with the required technical skills, and I am hesitant to acquire them. ']);</v>
      </c>
    </row>
    <row r="258" customFormat="false" ht="14.25" hidden="false" customHeight="false" outlineLevel="0" collapsed="false">
      <c r="A258" s="68" t="n">
        <v>412000</v>
      </c>
      <c r="B258" s="68" t="n">
        <v>410000</v>
      </c>
      <c r="C258" s="13"/>
      <c r="D258" s="13"/>
      <c r="E258" s="0" t="s">
        <v>1025</v>
      </c>
      <c r="F258" s="0" t="s">
        <v>1026</v>
      </c>
      <c r="G258" s="0" t="s">
        <v>1027</v>
      </c>
      <c r="H258" s="0" t="s">
        <v>1028</v>
      </c>
      <c r="I258" s="63" t="n">
        <v>36526</v>
      </c>
      <c r="J258" s="0" t="str">
        <f aca="false">"big6.push(["&amp;A258&amp;","&amp;B258&amp;",'"&amp;C258&amp;"','"&amp;SUBSTITUTE(D258,"'","\'")&amp;"','"&amp;SUBSTITUTE(E258,"'","\'")&amp;"','"&amp;SUBSTITUTE(F258,"'","\'")&amp;"','"&amp;SUBSTITUTE(G258,"'","\'")&amp;"','"&amp;SUBSTITUTE(H258,"'","\'")&amp;"']);"</f>
        <v>big6.push([412000,410000,'','',' I believe in continuous learning and am always eager to acquire new technical skills to stay ahead in my field. ',' While I lack expertise in certain technical areas, I am confident in my ability to adapt and grow. ',' I feel more comfortable relying on my existing expertise rather than investing time in learning new technical skills. ',' I feel uncomfortable taking on projects that demand technical expertise beyond my current abilities. ']);</v>
      </c>
    </row>
    <row r="259" customFormat="false" ht="14.25" hidden="false" customHeight="false" outlineLevel="0" collapsed="false">
      <c r="A259" s="68" t="n">
        <v>420000</v>
      </c>
      <c r="B259" s="68" t="n">
        <v>400000</v>
      </c>
      <c r="C259" s="0" t="s">
        <v>1029</v>
      </c>
      <c r="D259" s="70" t="s">
        <v>1030</v>
      </c>
      <c r="E259" s="13"/>
      <c r="F259" s="13"/>
      <c r="G259" s="13"/>
      <c r="H259" s="13"/>
      <c r="I259" s="63" t="n">
        <v>36526</v>
      </c>
      <c r="J259" s="0" t="str">
        <f aca="false">"big6.push(["&amp;A259&amp;","&amp;B259&amp;",'"&amp;C259&amp;"','"&amp;SUBSTITUTE(D259,"'","\'")&amp;"','"&amp;SUBSTITUTE(E259,"'","\'")&amp;"','"&amp;SUBSTITUTE(F259,"'","\'")&amp;"','"&amp;SUBSTITUTE(G259,"'","\'")&amp;"','"&amp;SUBSTITUTE(H259,"'","\'")&amp;"']);"</f>
        <v>big6.push([420000,400000,'Problem-Solving and Critical Thinking','Problem-solving and critical thinking encompass a candidate\'s ability to analyze complex issues, identify viable solutions, and make informed decisions. These skills involve gathering information, evaluating alternatives, and considering potential consequences to reach optimal conclusions. Candidates who exhibit strong problem-solving and critical thinking skills demonstrate adaptability, creativity, and a capacity to handle challenges effectively in various work scenarios.','','','','']);</v>
      </c>
    </row>
    <row r="260" customFormat="false" ht="14.25" hidden="false" customHeight="false" outlineLevel="0" collapsed="false">
      <c r="A260" s="68" t="n">
        <v>421000</v>
      </c>
      <c r="B260" s="68" t="n">
        <v>420000</v>
      </c>
      <c r="C260" s="13"/>
      <c r="D260" s="13"/>
      <c r="E260" s="0" t="s">
        <v>1031</v>
      </c>
      <c r="F260" s="0" t="s">
        <v>1032</v>
      </c>
      <c r="G260" s="0" t="s">
        <v>1033</v>
      </c>
      <c r="H260" s="0" t="s">
        <v>1034</v>
      </c>
      <c r="I260" s="63" t="n">
        <v>36526</v>
      </c>
      <c r="J260" s="0" t="str">
        <f aca="false">"big6.push(["&amp;A260&amp;","&amp;B260&amp;",'"&amp;C260&amp;"','"&amp;SUBSTITUTE(D260,"'","\'")&amp;"','"&amp;SUBSTITUTE(E260,"'","\'")&amp;"','"&amp;SUBSTITUTE(F260,"'","\'")&amp;"','"&amp;SUBSTITUTE(G260,"'","\'")&amp;"','"&amp;SUBSTITUTE(H260,"'","\'")&amp;"']);"</f>
        <v>big6.push([421000,420000,'','',' I enjoy taking on complex challenges, as they provide opportunities for creative problem-solving and personal growth. ',' I am not always confident in my problem-solving abilities but enjoy challenging myself to find solutions. ',' When faced with complex problems, I tend to look for established solutions and avoid taking unnecessary risks. ',' I struggle with solving complex problems and often seek others\' help to overcome challenges. ']);</v>
      </c>
    </row>
    <row r="261" customFormat="false" ht="14.25" hidden="false" customHeight="false" outlineLevel="0" collapsed="false">
      <c r="A261" s="68" t="n">
        <v>422000</v>
      </c>
      <c r="B261" s="68" t="n">
        <v>420000</v>
      </c>
      <c r="C261" s="13"/>
      <c r="D261" s="13"/>
      <c r="E261" s="0" t="s">
        <v>1035</v>
      </c>
      <c r="F261" s="0" t="s">
        <v>1036</v>
      </c>
      <c r="G261" s="0" t="s">
        <v>1037</v>
      </c>
      <c r="H261" s="0" t="s">
        <v>1038</v>
      </c>
      <c r="I261" s="63" t="n">
        <v>36526</v>
      </c>
      <c r="J261" s="0" t="str">
        <f aca="false">"big6.push(["&amp;A261&amp;","&amp;B261&amp;",'"&amp;C261&amp;"','"&amp;SUBSTITUTE(D261,"'","\'")&amp;"','"&amp;SUBSTITUTE(E261,"'","\'")&amp;"','"&amp;SUBSTITUTE(F261,"'","\'")&amp;"','"&amp;SUBSTITUTE(G261,"'","\'")&amp;"','"&amp;SUBSTITUTE(H261,"'","\'")&amp;"']);"</f>
        <v>big6.push([422000,420000,'','',' I believe that trying new approaches, even if they carry some uncertainty, can lead to breakthrough solutions. ',' While I may lack experience in handling complex problems, I\'m willing to invest effort to improve. ',' I am cautious about experimenting with unproven problem-solving methods, as I fear the potential for failure. ',' I tend to avoid tackling complex problems, as I fear making mistakes or reaching ineffective solutions. ']);</v>
      </c>
    </row>
    <row r="262" customFormat="false" ht="14.25" hidden="false" customHeight="false" outlineLevel="0" collapsed="false">
      <c r="A262" s="68" t="n">
        <v>430000</v>
      </c>
      <c r="B262" s="68" t="n">
        <v>400000</v>
      </c>
      <c r="C262" s="73" t="s">
        <v>1039</v>
      </c>
      <c r="D262" s="70" t="s">
        <v>1040</v>
      </c>
      <c r="E262" s="13"/>
      <c r="F262" s="13"/>
      <c r="G262" s="13"/>
      <c r="H262" s="13"/>
      <c r="I262" s="63" t="n">
        <v>36526</v>
      </c>
      <c r="J262" s="0" t="str">
        <f aca="false">"big6.push(["&amp;A262&amp;","&amp;B262&amp;",'"&amp;C262&amp;"','"&amp;SUBSTITUTE(D262,"'","\'")&amp;"','"&amp;SUBSTITUTE(E262,"'","\'")&amp;"','"&amp;SUBSTITUTE(F262,"'","\'")&amp;"','"&amp;SUBSTITUTE(G262,"'","\'")&amp;"','"&amp;SUBSTITUTE(H262,"'","\'")&amp;"']);"</f>
        <v>big6.push([430000,400000,'Communication and Interpersonal Skills','Communication and interpersonal skills encompass a candidate\'s capacity to convey ideas clearly, actively listen, and collaborate effectively with team members. Strong communication fosters a positive work environment and promotes successful teamwork, project execution, and client relationships. It involves articulating thoughts, providing constructive feedback, and resolving conflicts while maintaining respect and understanding.','','','','']);</v>
      </c>
    </row>
    <row r="263" customFormat="false" ht="14.25" hidden="false" customHeight="false" outlineLevel="0" collapsed="false">
      <c r="A263" s="68" t="n">
        <v>431000</v>
      </c>
      <c r="B263" s="68" t="n">
        <v>430000</v>
      </c>
      <c r="C263" s="13"/>
      <c r="D263" s="13"/>
      <c r="E263" s="0" t="s">
        <v>1041</v>
      </c>
      <c r="F263" s="0" t="s">
        <v>1042</v>
      </c>
      <c r="G263" s="0" t="s">
        <v>1043</v>
      </c>
      <c r="H263" s="0" t="s">
        <v>1044</v>
      </c>
      <c r="I263" s="63" t="n">
        <v>36526</v>
      </c>
      <c r="J263" s="0" t="str">
        <f aca="false">"big6.push(["&amp;A263&amp;","&amp;B263&amp;",'"&amp;C263&amp;"','"&amp;SUBSTITUTE(D263,"'","\'")&amp;"','"&amp;SUBSTITUTE(E263,"'","\'")&amp;"','"&amp;SUBSTITUTE(F263,"'","\'")&amp;"','"&amp;SUBSTITUTE(G263,"'","\'")&amp;"','"&amp;SUBSTITUTE(H263,"'","\'")&amp;"']);"</f>
        <v>big6.push([431000,430000,'','',' I value open communication and actively seek out opportunities to collaborate and share ideas with my team. ',' I find it challenging to express my ideas clearly but am open to feedback and opportunities to improve. ',' In group settings, I prefer to listen and observe rather than actively contribute, to avoid saying the wrong thing. ',' I often hesitate to engage in open communication due to my fear of miscommunication or conflict. ']);</v>
      </c>
    </row>
    <row r="264" customFormat="false" ht="14.25" hidden="false" customHeight="false" outlineLevel="0" collapsed="false">
      <c r="A264" s="68" t="n">
        <v>432000</v>
      </c>
      <c r="B264" s="68" t="n">
        <v>430000</v>
      </c>
      <c r="C264" s="13"/>
      <c r="D264" s="13"/>
      <c r="E264" s="0" t="s">
        <v>1045</v>
      </c>
      <c r="F264" s="0" t="s">
        <v>1046</v>
      </c>
      <c r="G264" s="0" t="s">
        <v>1047</v>
      </c>
      <c r="H264" s="0" t="s">
        <v>1048</v>
      </c>
      <c r="I264" s="63" t="n">
        <v>36526</v>
      </c>
      <c r="J264" s="0" t="str">
        <f aca="false">"big6.push(["&amp;A264&amp;","&amp;B264&amp;",'"&amp;C264&amp;"','"&amp;SUBSTITUTE(D264,"'","\'")&amp;"','"&amp;SUBSTITUTE(E264,"'","\'")&amp;"','"&amp;SUBSTITUTE(F264,"'","\'")&amp;"','"&amp;SUBSTITUTE(G264,"'","\'")&amp;"','"&amp;SUBSTITUTE(H264,"'","\'")&amp;"']);"</f>
        <v>big6.push([432000,430000,'','',' I enjoy participating in group discussions and feel energized by exchanging thoughts and perspectives. ',' Though I lack confidence in group discussions, I am willing to work on my communication skills. ',' I sometimes find it challenging to express my ideas openly in fear of potential misunderstandings. ',' I tend to avoid participating in group discussions, fearing that I may say the wrong things. ']);</v>
      </c>
    </row>
    <row r="265" customFormat="false" ht="14.25" hidden="false" customHeight="false" outlineLevel="0" collapsed="false">
      <c r="A265" s="68" t="n">
        <v>440000</v>
      </c>
      <c r="B265" s="68" t="n">
        <v>400000</v>
      </c>
      <c r="C265" s="0" t="s">
        <v>1049</v>
      </c>
      <c r="D265" s="70" t="s">
        <v>1050</v>
      </c>
      <c r="E265" s="13"/>
      <c r="F265" s="13"/>
      <c r="G265" s="13"/>
      <c r="H265" s="13"/>
      <c r="I265" s="63" t="n">
        <v>36526</v>
      </c>
      <c r="J265" s="0" t="str">
        <f aca="false">"big6.push(["&amp;A265&amp;","&amp;B265&amp;",'"&amp;C265&amp;"','"&amp;SUBSTITUTE(D265,"'","\'")&amp;"','"&amp;SUBSTITUTE(E265,"'","\'")&amp;"','"&amp;SUBSTITUTE(F265,"'","\'")&amp;"','"&amp;SUBSTITUTE(G265,"'","\'")&amp;"','"&amp;SUBSTITUTE(H265,"'","\'")&amp;"']);"</f>
        <v>big6.push([440000,400000,'Cultural Fit and Personality Assessment','Cultural fit and personality assessment involve evaluating a candidate\'s alignment with the organization\'s values, mission, and work environment. Assessing cultural fit ensures potential employees will thrive within the company\'s ethos, enhancing team dynamics and overall productivity. Personality traits, such as adaptability, emotional intelligence, and collaboration, are also essential indicators of how candidates will integrate into the company\'s culture.','','','','']);</v>
      </c>
    </row>
    <row r="266" customFormat="false" ht="14.25" hidden="false" customHeight="false" outlineLevel="0" collapsed="false">
      <c r="A266" s="68" t="n">
        <v>441000</v>
      </c>
      <c r="B266" s="68" t="n">
        <v>440000</v>
      </c>
      <c r="C266" s="13"/>
      <c r="D266" s="13"/>
      <c r="E266" s="0" t="s">
        <v>1051</v>
      </c>
      <c r="F266" s="0" t="s">
        <v>1052</v>
      </c>
      <c r="G266" s="0" t="s">
        <v>1053</v>
      </c>
      <c r="H266" s="0" t="s">
        <v>1054</v>
      </c>
      <c r="I266" s="63" t="n">
        <v>36526</v>
      </c>
      <c r="J266" s="0" t="str">
        <f aca="false">"big6.push(["&amp;A266&amp;","&amp;B266&amp;",'"&amp;C266&amp;"','"&amp;SUBSTITUTE(D266,"'","\'")&amp;"','"&amp;SUBSTITUTE(E266,"'","\'")&amp;"','"&amp;SUBSTITUTE(F266,"'","\'")&amp;"','"&amp;SUBSTITUTE(G266,"'","\'")&amp;"','"&amp;SUBSTITUTE(H266,"'","\'")&amp;"']);"</f>
        <v>big6.push([441000,440000,'','',' I believe that taking calculated risks can lead to significant rewards and foster a culture of innovation. ',' I may not be fully comfortable with risk-taking, but I\'m open to learning and adapting to a dynamic culture. ',' I prefer a stable and predictable work environment where the focus is on maintaining the status quo. ',' I am risk-averse and may struggle to align with a culture that values taking calculated risks. ']);</v>
      </c>
    </row>
    <row r="267" customFormat="false" ht="14.25" hidden="false" customHeight="false" outlineLevel="0" collapsed="false">
      <c r="A267" s="68" t="n">
        <v>442000</v>
      </c>
      <c r="B267" s="68" t="n">
        <v>440000</v>
      </c>
      <c r="C267" s="13"/>
      <c r="D267" s="13"/>
      <c r="E267" s="0" t="s">
        <v>1055</v>
      </c>
      <c r="F267" s="0" t="s">
        <v>1056</v>
      </c>
      <c r="G267" s="0" t="s">
        <v>1057</v>
      </c>
      <c r="H267" s="0" t="s">
        <v>1058</v>
      </c>
      <c r="I267" s="63" t="n">
        <v>36526</v>
      </c>
      <c r="J267" s="0" t="str">
        <f aca="false">"big6.push(["&amp;A267&amp;","&amp;B267&amp;",'"&amp;C267&amp;"','"&amp;SUBSTITUTE(D267,"'","\'")&amp;"','"&amp;SUBSTITUTE(E267,"'","\'")&amp;"','"&amp;SUBSTITUTE(F267,"'","\'")&amp;"','"&amp;SUBSTITUTE(G267,"'","\'")&amp;"','"&amp;SUBSTITUTE(H267,"'","\'")&amp;"']);"</f>
        <v>big6.push([442000,440000,'','',' I am enthusiastic about working in a dynamic environment that encourages employees to explore new possibilities. ',' While I\'m not the most innovative person, I believe I can contribute positively to a culture that fosters growth. ',' I tend to be cautious when it comes to embracing changes, as they may introduce unforeseen risks. ',' I avoid thinking about long-term goals, as I prefer to focus on short-term accomplishments. ']);</v>
      </c>
    </row>
    <row r="268" customFormat="false" ht="14.25" hidden="false" customHeight="false" outlineLevel="0" collapsed="false">
      <c r="A268" s="68" t="n">
        <v>450000</v>
      </c>
      <c r="B268" s="68" t="n">
        <v>400000</v>
      </c>
      <c r="C268" s="0" t="s">
        <v>1059</v>
      </c>
      <c r="D268" s="70" t="s">
        <v>1060</v>
      </c>
      <c r="E268" s="13"/>
      <c r="F268" s="13"/>
      <c r="G268" s="13"/>
      <c r="H268" s="13"/>
      <c r="I268" s="63" t="n">
        <v>36526</v>
      </c>
      <c r="J268" s="0" t="str">
        <f aca="false">"big6.push(["&amp;A268&amp;","&amp;B268&amp;",'"&amp;C268&amp;"','"&amp;SUBSTITUTE(D268,"'","\'")&amp;"','"&amp;SUBSTITUTE(E268,"'","\'")&amp;"','"&amp;SUBSTITUTE(F268,"'","\'")&amp;"','"&amp;SUBSTITUTE(G268,"'","\'")&amp;"','"&amp;SUBSTITUTE(H268,"'","\'")&amp;"']);"</f>
        <v>big6.push([450000,400000,'Long-Term Goals and Motivation','Long-term goals and motivation refer to a candidate\'s aspirations and determination to achieve personal and professional objectives. Candidates with clear and ambitious long-term goals demonstrate a commitment to growth and self-improvement, indicating a higher potential for contributing positively to the organization. Motivated individuals possess the drive and resilience to pursue their objectives, leading to higher levels of productivity and engagement.','','','','']);</v>
      </c>
    </row>
    <row r="269" customFormat="false" ht="14.25" hidden="false" customHeight="false" outlineLevel="0" collapsed="false">
      <c r="A269" s="68" t="n">
        <v>451000</v>
      </c>
      <c r="B269" s="68" t="n">
        <v>450000</v>
      </c>
      <c r="C269" s="13"/>
      <c r="D269" s="13"/>
      <c r="E269" s="0" t="s">
        <v>1061</v>
      </c>
      <c r="F269" s="0" t="s">
        <v>1062</v>
      </c>
      <c r="G269" s="0" t="s">
        <v>1063</v>
      </c>
      <c r="H269" s="0" t="s">
        <v>1064</v>
      </c>
      <c r="I269" s="63" t="n">
        <v>36526</v>
      </c>
      <c r="J269" s="0" t="str">
        <f aca="false">"big6.push(["&amp;A269&amp;","&amp;B269&amp;",'"&amp;C269&amp;"','"&amp;SUBSTITUTE(D269,"'","\'")&amp;"','"&amp;SUBSTITUTE(E269,"'","\'")&amp;"','"&amp;SUBSTITUTE(F269,"'","\'")&amp;"','"&amp;SUBSTITUTE(G269,"'","\'")&amp;"','"&amp;SUBSTITUTE(H269,"'","\'")&amp;"']);"</f>
        <v>big6.push([451000,450000,'','',' I am motivated by the opportunity to make a meaningful impact and create positive change in my career. ',' I have not yet fully defined my long-term career goals but am open to exploring various possibilities. ',' I prefer not to set ambitious long-term goals, as I fear failure or not being able to achieve them. ',' I don\'t pay much attention to industry trends, as I prefer to rely on my existing knowledge and methods. ']);</v>
      </c>
    </row>
    <row r="270" customFormat="false" ht="14.25" hidden="false" customHeight="false" outlineLevel="0" collapsed="false">
      <c r="A270" s="68" t="n">
        <v>452000</v>
      </c>
      <c r="B270" s="68" t="n">
        <v>450000</v>
      </c>
      <c r="C270" s="13"/>
      <c r="D270" s="13"/>
      <c r="E270" s="0" t="s">
        <v>1065</v>
      </c>
      <c r="F270" s="0" t="s">
        <v>1066</v>
      </c>
      <c r="G270" s="0" t="s">
        <v>1058</v>
      </c>
      <c r="H270" s="0" t="s">
        <v>1067</v>
      </c>
      <c r="I270" s="63" t="n">
        <v>36526</v>
      </c>
      <c r="J270" s="0" t="str">
        <f aca="false">"big6.push(["&amp;A270&amp;","&amp;B270&amp;",'"&amp;C270&amp;"','"&amp;SUBSTITUTE(D270,"'","\'")&amp;"','"&amp;SUBSTITUTE(E270,"'","\'")&amp;"','"&amp;SUBSTITUTE(F270,"'","\'")&amp;"','"&amp;SUBSTITUTE(G270,"'","\'")&amp;"','"&amp;SUBSTITUTE(H270,"'","\'")&amp;"']);"</f>
        <v>big6.push([452000,450000,'','',' Setting ambitious goals excites me, and I am driven to push my boundaries and achieve extraordinary outcomes. ',' While I lack clarity in my long-term goals, I\'m motivated to discover my passion and pursue it. ',' I avoid thinking about long-term goals, as I prefer to focus on short-term accomplishments. ',' I am hesitant to invest time in understanding new industry trends, as I believe they may not significantly impact my work. ']);</v>
      </c>
    </row>
    <row r="271" customFormat="false" ht="14.25" hidden="false" customHeight="false" outlineLevel="0" collapsed="false">
      <c r="A271" s="68" t="n">
        <v>460000</v>
      </c>
      <c r="B271" s="68" t="n">
        <v>400000</v>
      </c>
      <c r="C271" s="0" t="s">
        <v>1068</v>
      </c>
      <c r="D271" s="0" t="s">
        <v>1069</v>
      </c>
      <c r="I271" s="63" t="n">
        <v>36526</v>
      </c>
      <c r="J271" s="0" t="str">
        <f aca="false">"big6.push(["&amp;A271&amp;","&amp;B271&amp;",'"&amp;C271&amp;"','"&amp;SUBSTITUTE(D271,"'","\'")&amp;"','"&amp;SUBSTITUTE(E271,"'","\'")&amp;"','"&amp;SUBSTITUTE(F271,"'","\'")&amp;"','"&amp;SUBSTITUTE(G271,"'","\'")&amp;"','"&amp;SUBSTITUTE(H271,"'","\'")&amp;"']);"</f>
        <v>big6.push([460000,400000,'Industry Knowledge and Trends','Industry knowledge and trends encompass a candidate\'s awareness of current developments, advancements, and market dynamics within their respective field. Staying up-to-date with industry trends showcases a candidate\'s dedication to continuous learning and adaptability to changing demands. A thorough understanding of industry best practices and emerging technologies positions individuals to make informed decisions and stay competitive in their professional domain','','','','']);</v>
      </c>
    </row>
    <row r="272" customFormat="false" ht="14.25" hidden="false" customHeight="false" outlineLevel="0" collapsed="false">
      <c r="A272" s="68" t="n">
        <v>461000</v>
      </c>
      <c r="B272" s="68" t="n">
        <v>460000</v>
      </c>
      <c r="E272" s="0" t="s">
        <v>1070</v>
      </c>
      <c r="F272" s="0" t="s">
        <v>1071</v>
      </c>
      <c r="G272" s="0" t="s">
        <v>1072</v>
      </c>
      <c r="H272" s="0" t="s">
        <v>1024</v>
      </c>
      <c r="I272" s="63" t="n">
        <v>36526</v>
      </c>
      <c r="J272" s="0" t="str">
        <f aca="false">"big6.push(["&amp;A272&amp;","&amp;B272&amp;",'"&amp;C272&amp;"','"&amp;SUBSTITUTE(D272,"'","\'")&amp;"','"&amp;SUBSTITUTE(E272,"'","\'")&amp;"','"&amp;SUBSTITUTE(F272,"'","\'")&amp;"','"&amp;SUBSTITUTE(G272,"'","\'")&amp;"','"&amp;SUBSTITUTE(H272,"'","\'")&amp;"']);"</f>
        <v>big6.push([461000,460000,'','',' I keep myself updated on industry trends and emerging technologies to identify new opportunities for growth. ',' I might not be up-to-date with all the recent industry trends, but I\'m eager to stay informed and learn. ',' I am cautious about changes in the industry and prefer to rely on established practices to avoid risks. ',' I have little to no experience with the required technical skills, and I am hesitant to acquire them. ']);</v>
      </c>
    </row>
    <row r="273" customFormat="false" ht="14.25" hidden="false" customHeight="false" outlineLevel="0" collapsed="false">
      <c r="A273" s="68" t="n">
        <v>462000</v>
      </c>
      <c r="B273" s="68" t="n">
        <v>460000</v>
      </c>
      <c r="E273" s="0" t="s">
        <v>1073</v>
      </c>
      <c r="F273" s="0" t="s">
        <v>1074</v>
      </c>
      <c r="G273" s="0" t="s">
        <v>1067</v>
      </c>
      <c r="H273" s="0" t="s">
        <v>1075</v>
      </c>
      <c r="I273" s="63" t="n">
        <v>36526</v>
      </c>
      <c r="J273" s="0" t="str">
        <f aca="false">"big6.push(["&amp;A273&amp;","&amp;B273&amp;",'"&amp;C273&amp;"','"&amp;SUBSTITUTE(D273,"'","\'")&amp;"','"&amp;SUBSTITUTE(E273,"'","\'")&amp;"','"&amp;SUBSTITUTE(F273,"'","\'")&amp;"','"&amp;SUBSTITUTE(G273,"'","\'")&amp;"','"&amp;SUBSTITUTE(H273,"'","\'")&amp;"']);"</f>
        <v>big6.push([462000,460000,'','',' I enjoy exploring potential disruptions in the industry, as they may lead to untapped possibilities. ',' While I lack in-depth knowledge of current industry trends, I\'m curious to explore and understand them better. ',' I am hesitant to invest time in understanding new industry trends, as I believe they may not significantly impact my work. ',' I tend to be skeptical about the long-term impact of emerging trends until they prove their worth. ']);</v>
      </c>
    </row>
    <row r="274" customFormat="false" ht="14.25" hidden="false" customHeight="false" outlineLevel="0" collapsed="false">
      <c r="A274" s="66" t="n">
        <v>500000</v>
      </c>
      <c r="B274" s="66" t="n">
        <v>0</v>
      </c>
      <c r="C274" s="0" t="s">
        <v>1076</v>
      </c>
      <c r="I274" s="63" t="n">
        <v>36526</v>
      </c>
      <c r="J274" s="0" t="str">
        <f aca="false">"big6.push(["&amp;A274&amp;","&amp;B274&amp;",'"&amp;C274&amp;"','"&amp;SUBSTITUTE(D274,"'","\'")&amp;"','"&amp;SUBSTITUTE(E274,"'","\'")&amp;"','"&amp;SUBSTITUTE(F274,"'","\'")&amp;"','"&amp;SUBSTITUTE(G274,"'","\'")&amp;"','"&amp;SUBSTITUTE(H274,"'","\'")&amp;"']);"</f>
        <v>big6.push([500000,0,'Kandidattest','','','','','']);</v>
      </c>
    </row>
    <row r="275" customFormat="false" ht="14.25" hidden="false" customHeight="false" outlineLevel="0" collapsed="false">
      <c r="A275" s="66" t="n">
        <v>510000</v>
      </c>
      <c r="B275" s="66" t="n">
        <v>500000</v>
      </c>
      <c r="C275" s="0" t="s">
        <v>1077</v>
      </c>
      <c r="D275" s="0" t="s">
        <v>1078</v>
      </c>
      <c r="I275" s="63" t="n">
        <v>36526</v>
      </c>
      <c r="J275" s="0" t="str">
        <f aca="false">"big6.push(["&amp;A275&amp;","&amp;B275&amp;",'"&amp;C275&amp;"','"&amp;SUBSTITUTE(D275,"'","\'")&amp;"','"&amp;SUBSTITUTE(E275,"'","\'")&amp;"','"&amp;SUBSTITUTE(F275,"'","\'")&amp;"','"&amp;SUBSTITUTE(G275,"'","\'")&amp;"','"&amp;SUBSTITUTE(H275,"'","\'")&amp;"']);"</f>
        <v>big6.push([510000,500000,'Teknisk Ferdighetsvurdering','Teknisk ferdighetsvurdering omfatter en kandidats kompetanse innen spesifikke verktøy, teknologier og metoder som er relevante for deres ekspertiseområde. Disse ferdighetene gjør individene i stand til å utføre oppgaver effektivt, demonstrere ekspertise og tilpasse seg skiftende teknologiske landskap. Beherskelse av programmeringsspråk, programvareapplikasjoner, dataanalyse og andre tekniske kompetanser er avgjørende for suksess i ulike roller, fra programvareutvikling til ingeniørfag og videre.','','','','']);</v>
      </c>
    </row>
    <row r="276" customFormat="false" ht="14.25" hidden="false" customHeight="false" outlineLevel="0" collapsed="false">
      <c r="A276" s="66" t="n">
        <v>511000</v>
      </c>
      <c r="B276" s="66" t="n">
        <v>510000</v>
      </c>
      <c r="E276" s="0" t="s">
        <v>1079</v>
      </c>
      <c r="F276" s="0" t="s">
        <v>1080</v>
      </c>
      <c r="G276" s="0" t="s">
        <v>1081</v>
      </c>
      <c r="H276" s="0" t="s">
        <v>1082</v>
      </c>
      <c r="I276" s="63" t="n">
        <v>36526</v>
      </c>
      <c r="J276" s="0" t="str">
        <f aca="false">"big6.push(["&amp;A276&amp;","&amp;B276&amp;",'"&amp;C276&amp;"','"&amp;SUBSTITUTE(D276,"'","\'")&amp;"','"&amp;SUBSTITUTE(E276,"'","\'")&amp;"','"&amp;SUBSTITUTE(F276,"'","\'")&amp;"','"&amp;SUBSTITUTE(G276,"'","\'")&amp;"','"&amp;SUBSTITUTE(H276,"'","\'")&amp;"']);"</f>
        <v>big6.push([511000,510000,'','',' Jeg gleder meg til å utforske nye teknologier og finne innovative måter å anvende dem i arbeidet mitt. ',' Jeg har begrenset erfaring med de spesifikke verktøyene og teknologiene som kreves for denne jobben, men jeg er ivrig etter å lære. ',' Jeg foretrekker å holde meg til teknologiene og verktøyene jeg allerede er kjent med, heller enn å eksperimentere med ukjente. ',' Jeg har liten eller ingen erfaring med de nødvendige tekniske ferdighetene, og jeg nøler med å skaffe dem. ']);</v>
      </c>
    </row>
    <row r="277" customFormat="false" ht="14.25" hidden="false" customHeight="false" outlineLevel="0" collapsed="false">
      <c r="A277" s="66" t="n">
        <v>512000</v>
      </c>
      <c r="B277" s="66" t="n">
        <v>510000</v>
      </c>
      <c r="E277" s="0" t="s">
        <v>1083</v>
      </c>
      <c r="F277" s="0" t="s">
        <v>1084</v>
      </c>
      <c r="G277" s="0" t="s">
        <v>1085</v>
      </c>
      <c r="H277" s="0" t="s">
        <v>1086</v>
      </c>
      <c r="I277" s="63" t="n">
        <v>36526</v>
      </c>
      <c r="J277" s="0" t="str">
        <f aca="false">"big6.push(["&amp;A277&amp;","&amp;B277&amp;",'"&amp;C277&amp;"','"&amp;SUBSTITUTE(D277,"'","\'")&amp;"','"&amp;SUBSTITUTE(E277,"'","\'")&amp;"','"&amp;SUBSTITUTE(F277,"'","\'")&amp;"','"&amp;SUBSTITUTE(G277,"'","\'")&amp;"','"&amp;SUBSTITUTE(H277,"'","\'")&amp;"']);"</f>
        <v>big6.push([512000,510000,'','',' Jeg tror på kontinuerlig læring og er alltid ivrig etter å skaffe nye tekniske ferdigheter for å holde meg oppdatert. ',' Selv om jeg mangler ekspertise på visse tekniske områder, er jeg trygg på min evne til å tilpasse meg og vokse. ',' Jeg føler meg mer komfortabel med å stole på min eksisterende ekspertise i stedet for å investere tid i å lære nye tekniske ferdigheter. ',' Jeg føler meg ukomfortabel med å ta på meg prosjekter som krever tekniske ferdigheter utover mine nåværende evner. ']);</v>
      </c>
    </row>
    <row r="278" customFormat="false" ht="14.25" hidden="false" customHeight="false" outlineLevel="0" collapsed="false">
      <c r="A278" s="66" t="n">
        <v>513000</v>
      </c>
      <c r="B278" s="66" t="n">
        <v>510001</v>
      </c>
      <c r="E278" s="0" t="s">
        <v>1087</v>
      </c>
      <c r="F278" s="0" t="s">
        <v>1088</v>
      </c>
      <c r="G278" s="0" t="s">
        <v>1089</v>
      </c>
      <c r="H278" s="0" t="s">
        <v>1090</v>
      </c>
      <c r="I278" s="63" t="n">
        <v>36526</v>
      </c>
      <c r="J278" s="0" t="str">
        <f aca="false">"big6.push(["&amp;A278&amp;","&amp;B278&amp;",'"&amp;C278&amp;"','"&amp;SUBSTITUTE(D278,"'","\'")&amp;"','"&amp;SUBSTITUTE(E278,"'","\'")&amp;"','"&amp;SUBSTITUTE(F278,"'","\'")&amp;"','"&amp;SUBSTITUTE(G278,"'","\'")&amp;"','"&amp;SUBSTITUTE(H278,"'","\'")&amp;"']);"</f>
        <v>big6.push([513000,510001,'','',' Mine tekniske ferdigheter er et styrkeområde, og jeg er alltid på utkikk etter muligheter for å bruke dem til å løse utfordringer. ',' Selv om jeg har begrenset erfaring med noen teknologier, er jeg sikker på at jeg kan lære raskt og effektivt. ',' Jeg fokuserer primært på ikke-tekniske aspekter av jobben min og foretrekker å delegere tekniske oppgaver til andre. ',' Mine tekniske ferdigheter er begrensede, og jeg har liten interesse for å utvide dem. ']);</v>
      </c>
    </row>
    <row r="279" customFormat="false" ht="14.25" hidden="false" customHeight="false" outlineLevel="0" collapsed="false">
      <c r="A279" s="66" t="n">
        <v>514000</v>
      </c>
      <c r="B279" s="66" t="n">
        <v>510002</v>
      </c>
      <c r="E279" s="0" t="s">
        <v>1091</v>
      </c>
      <c r="F279" s="0" t="s">
        <v>1092</v>
      </c>
      <c r="G279" s="0" t="s">
        <v>1093</v>
      </c>
      <c r="H279" s="0" t="s">
        <v>1094</v>
      </c>
      <c r="I279" s="63" t="n">
        <v>36526</v>
      </c>
      <c r="J279" s="0" t="str">
        <f aca="false">"big6.push(["&amp;A279&amp;","&amp;B279&amp;",'"&amp;C279&amp;"','"&amp;SUBSTITUTE(D279,"'","\'")&amp;"','"&amp;SUBSTITUTE(E279,"'","\'")&amp;"','"&amp;SUBSTITUTE(F279,"'","\'")&amp;"','"&amp;SUBSTITUTE(G279,"'","\'")&amp;"','"&amp;SUBSTITUTE(H279,"'","\'")&amp;"']);"</f>
        <v>big6.push([514000,510002,'','',' Jeg har erfaring med et bredt spekter av teknologier og føler meg komfortabel med å håndtere komplekse tekniske utfordringer. ',' Mine tekniske ferdigheter er ikke helt oppdaterte, men jeg har en plan for å forbedre dem gjennom kurs og opplæring. ',' Jeg fokuserer hovedsakelig på det jeg allerede kan, og jeg er skeptisk til å prøve nye teknologier som kan innebære risiko. ',' Mine tekniske ferdigheter er utilstrekkelige for å møte kravene i denne stillingen, og jeg tviler på min evne til å utvikle dem tilstrekkelig. ']);</v>
      </c>
    </row>
    <row r="280" customFormat="false" ht="14.25" hidden="false" customHeight="false" outlineLevel="0" collapsed="false">
      <c r="A280" s="66" t="n">
        <v>515000</v>
      </c>
      <c r="B280" s="66" t="n">
        <v>510003</v>
      </c>
      <c r="E280" s="0" t="s">
        <v>1095</v>
      </c>
      <c r="F280" s="0" t="s">
        <v>1096</v>
      </c>
      <c r="G280" s="0" t="s">
        <v>1097</v>
      </c>
      <c r="H280" s="0" t="s">
        <v>1098</v>
      </c>
      <c r="I280" s="63" t="n">
        <v>36526</v>
      </c>
      <c r="J280" s="0" t="str">
        <f aca="false">"big6.push(["&amp;A280&amp;","&amp;B280&amp;",'"&amp;C280&amp;"','"&amp;SUBSTITUTE(D280,"'","\'")&amp;"','"&amp;SUBSTITUTE(E280,"'","\'")&amp;"','"&amp;SUBSTITUTE(F280,"'","\'")&amp;"','"&amp;SUBSTITUTE(G280,"'","\'")&amp;"','"&amp;SUBSTITUTE(H280,"'","\'")&amp;"']);"</f>
        <v>big6.push([515000,510003,'','',' Jeg ser på tekniske utfordringer som spennende muligheter for å lære og utvikle meg, og jeg tar initiativ til å forbedre mine ferdigheter. ',' Jeg har ikke mye erfaring med de spesifikke tekniske verktøyene som brukes i denne stillingen, men jeg har tro på min evne til å mestre dem. ',' Jeg er tilfreds med min nåværende tekniske kompetanse og føler ingen behov for å utvide den ytterligere. ',' Mine tekniske ferdigheter er begrensede, og jeg er usikker på om jeg noensinne vil kunne bli dyktig innen dette området. ']);</v>
      </c>
    </row>
    <row r="281" customFormat="false" ht="14.25" hidden="false" customHeight="false" outlineLevel="0" collapsed="false">
      <c r="A281" s="66" t="n">
        <v>520000</v>
      </c>
      <c r="B281" s="66" t="n">
        <v>500000</v>
      </c>
      <c r="C281" s="0" t="s">
        <v>1099</v>
      </c>
      <c r="D281" s="0" t="s">
        <v>1100</v>
      </c>
      <c r="I281" s="63" t="n">
        <v>36526</v>
      </c>
      <c r="J281" s="0" t="str">
        <f aca="false">"big6.push(["&amp;A281&amp;","&amp;B281&amp;",'"&amp;C281&amp;"','"&amp;SUBSTITUTE(D281,"'","\'")&amp;"','"&amp;SUBSTITUTE(E281,"'","\'")&amp;"','"&amp;SUBSTITUTE(F281,"'","\'")&amp;"','"&amp;SUBSTITUTE(G281,"'","\'")&amp;"','"&amp;SUBSTITUTE(H281,"'","\'")&amp;"']);"</f>
        <v>big6.push([520000,500000,'Problemløsning og Kritisk tenking','Problemløsning og kritisk tenking omfatter en kandidats evne til å analysere komplekse problemstillinger, identifisere levedyktige løsninger og fatte informerte beslutninger. Disse ferdighetene innebærer å samle informasjon, vurdere alternativer og vurdere potensielle konsekvenser for å nå optimale konklusjoner. Kandidater som viser sterke problemløsnings- og kritisk tenkningsevner, demonstrerer evnen til å tilpasse seg, kreativitet og evne til å håndtere utfordringer effektivt i ulike arbeidssituasjoner.','','','','']);</v>
      </c>
    </row>
    <row r="282" customFormat="false" ht="14.25" hidden="false" customHeight="false" outlineLevel="0" collapsed="false">
      <c r="A282" s="66" t="n">
        <v>521000</v>
      </c>
      <c r="B282" s="66" t="n">
        <v>520000</v>
      </c>
      <c r="E282" s="0" t="s">
        <v>1101</v>
      </c>
      <c r="F282" s="0" t="s">
        <v>1102</v>
      </c>
      <c r="G282" s="0" t="s">
        <v>1103</v>
      </c>
      <c r="H282" s="0" t="s">
        <v>1104</v>
      </c>
      <c r="I282" s="63" t="n">
        <v>36526</v>
      </c>
      <c r="J282" s="0" t="str">
        <f aca="false">"big6.push(["&amp;A282&amp;","&amp;B282&amp;",'"&amp;C282&amp;"','"&amp;SUBSTITUTE(D282,"'","\'")&amp;"','"&amp;SUBSTITUTE(E282,"'","\'")&amp;"','"&amp;SUBSTITUTE(F282,"'","\'")&amp;"','"&amp;SUBSTITUTE(G282,"'","\'")&amp;"','"&amp;SUBSTITUTE(H282,"'","\'")&amp;"']);"</f>
        <v>big6.push([521000,520000,'','',' Jeg liker å ta på meg komplekse utfordringer, da de gir muligheter for kreativ problemløsning og personlig vekst. ',' Jeg er ikke alltid trygg på mine problemløsningsevner, men jeg liker å utfordre meg selv for å finne løsninger. ',' Når jeg står overfor komplekse problemer, har jeg en tendens til å se etter etablerte løsninger og unngå unødvendige risikoer. ',' Jeg sliter med å løse komplekse problemer og søker ofte hjelp fra andre for å overkomme utfordringer. ']);</v>
      </c>
    </row>
    <row r="283" customFormat="false" ht="14.25" hidden="false" customHeight="false" outlineLevel="0" collapsed="false">
      <c r="A283" s="66" t="n">
        <v>522000</v>
      </c>
      <c r="B283" s="66" t="n">
        <v>520000</v>
      </c>
      <c r="E283" s="0" t="s">
        <v>1105</v>
      </c>
      <c r="F283" s="0" t="s">
        <v>1106</v>
      </c>
      <c r="G283" s="0" t="s">
        <v>1107</v>
      </c>
      <c r="H283" s="0" t="s">
        <v>1108</v>
      </c>
      <c r="I283" s="63" t="n">
        <v>36526</v>
      </c>
      <c r="J283" s="0" t="str">
        <f aca="false">"big6.push(["&amp;A283&amp;","&amp;B283&amp;",'"&amp;C283&amp;"','"&amp;SUBSTITUTE(D283,"'","\'")&amp;"','"&amp;SUBSTITUTE(E283,"'","\'")&amp;"','"&amp;SUBSTITUTE(F283,"'","\'")&amp;"','"&amp;SUBSTITUTE(G283,"'","\'")&amp;"','"&amp;SUBSTITUTE(H283,"'","\'")&amp;"']);"</f>
        <v>big6.push([522000,520000,'','',' Jeg tror at å prøve nye tilnærminger, selv om de innebærer noe usikkerhet, kan føre til gjennombruddsløsninger. ',' Selv om jeg mangler erfaring med å håndtere komplekse problemer, er jeg villig til å investere innsats for å forbedre meg. ',' Jeg er forsiktig med å eksperimentere med uprøvde problemløsningsmetoder, da jeg frykter muligheten for feil. ',' Jeg unngår å takle komplekse problemer, da jeg frykter feil eller ineffektive løsninger. ']);</v>
      </c>
    </row>
    <row r="284" customFormat="false" ht="14.25" hidden="false" customHeight="false" outlineLevel="0" collapsed="false">
      <c r="A284" s="66" t="n">
        <v>523000</v>
      </c>
      <c r="B284" s="66" t="n">
        <v>520000</v>
      </c>
      <c r="E284" s="0" t="s">
        <v>1109</v>
      </c>
      <c r="F284" s="0" t="s">
        <v>1110</v>
      </c>
      <c r="G284" s="0" t="s">
        <v>1111</v>
      </c>
      <c r="H284" s="0" t="s">
        <v>1112</v>
      </c>
      <c r="I284" s="63" t="n">
        <v>36526</v>
      </c>
      <c r="J284" s="0" t="str">
        <f aca="false">"big6.push(["&amp;A284&amp;","&amp;B284&amp;",'"&amp;C284&amp;"','"&amp;SUBSTITUTE(D284,"'","\'")&amp;"','"&amp;SUBSTITUTE(E284,"'","\'")&amp;"','"&amp;SUBSTITUTE(F284,"'","\'")&amp;"','"&amp;SUBSTITUTE(G284,"'","\'")&amp;"','"&amp;SUBSTITUTE(H284,"'","\'")&amp;"']);"</f>
        <v>big6.push([523000,520000,'','',' Jeg trives med utfordringer og ser på dem som muligheter for å utvikle mine problemløsningsevner. ',' Selv om jeg ikke alltid føler meg trygg i komplekse situasjoner, motiverer det meg til å lære og forbedre meg. ',' Jeg foretrekker å overlate problemløsning til andre og fokusere på mine egne ansvarsområder. ',' Jeg har liten tillit til mine evner til å løse komplekse problemer, og jeg unngår ofte slike situasjoner. ']);</v>
      </c>
    </row>
    <row r="285" customFormat="false" ht="14.25" hidden="false" customHeight="false" outlineLevel="0" collapsed="false">
      <c r="A285" s="66" t="n">
        <v>524000</v>
      </c>
      <c r="B285" s="66" t="n">
        <v>520000</v>
      </c>
      <c r="E285" s="0" t="s">
        <v>1113</v>
      </c>
      <c r="F285" s="0" t="s">
        <v>1114</v>
      </c>
      <c r="G285" s="0" t="s">
        <v>1115</v>
      </c>
      <c r="H285" s="0" t="s">
        <v>1116</v>
      </c>
      <c r="I285" s="63" t="n">
        <v>36526</v>
      </c>
      <c r="J285" s="0" t="str">
        <f aca="false">"big6.push(["&amp;A285&amp;","&amp;B285&amp;",'"&amp;C285&amp;"','"&amp;SUBSTITUTE(D285,"'","\'")&amp;"','"&amp;SUBSTITUTE(E285,"'","\'")&amp;"','"&amp;SUBSTITUTE(F285,"'","\'")&amp;"','"&amp;SUBSTITUTE(G285,"'","\'")&amp;"','"&amp;SUBSTITUTE(H285,"'","\'")&amp;"']);"</f>
        <v>big6.push([524000,520000,'','',' Jeg ser på problemløsning som en essensiell del av jobben min, og jeg søker stadig nye måter å forbedre arbeidsprosesser på. ',' Selv om jeg ikke alltid har løsningsalternativer klare, er jeg villig til å konsultere kolleger og samarbeide for å finne de beste løsningene. ',' Jeg følger vanligvis etablerte metoder for problemløsning, da jeg foretrekker å unngå risikofylte eksperimenter. ',' Jeg har vanskelig for å takle komplekse problemer alene, og jeg blir ofte overveldet av slike utfordringer. ']);</v>
      </c>
    </row>
    <row r="286" customFormat="false" ht="14.25" hidden="false" customHeight="false" outlineLevel="0" collapsed="false">
      <c r="A286" s="66" t="n">
        <v>525000</v>
      </c>
      <c r="B286" s="66" t="n">
        <v>520000</v>
      </c>
      <c r="E286" s="0" t="s">
        <v>1117</v>
      </c>
      <c r="F286" s="0" t="s">
        <v>1118</v>
      </c>
      <c r="G286" s="0" t="s">
        <v>1119</v>
      </c>
      <c r="H286" s="0" t="s">
        <v>1120</v>
      </c>
      <c r="I286" s="63" t="n">
        <v>36526</v>
      </c>
      <c r="J286" s="0" t="str">
        <f aca="false">"big6.push(["&amp;A286&amp;","&amp;B286&amp;",'"&amp;C286&amp;"','"&amp;SUBSTITUTE(D286,"'","\'")&amp;"','"&amp;SUBSTITUTE(E286,"'","\'")&amp;"','"&amp;SUBSTITUTE(F286,"'","\'")&amp;"','"&amp;SUBSTITUTE(G286,"'","\'")&amp;"','"&amp;SUBSTITUTE(H286,"'","\'")&amp;"']);"</f>
        <v>big6.push([525000,520000,'','',' Jeg føler meg komfortabel med å utforske flere alternativer når jeg løser problemer, og jeg er ikke redd for å ta risikoer hvis det er nødvendig. ',' Jeg kan føle meg usikker når jeg står overfor komplekse problemer, men jeg vet at jeg kan lære og forbedre mine ferdigheter. ',' Jeg er motvillig til å forlate kjente løsninger, da jeg frykter at ukjente metoder kan føre til feil eller forsinkelser. ',' Jeg har liten tro på mine problemløsningsevner, og jeg foretrekker å søke hjelp fra andre i stedet for å ta på meg utfordringer selv. ']);</v>
      </c>
    </row>
    <row r="287" customFormat="false" ht="14.25" hidden="false" customHeight="false" outlineLevel="0" collapsed="false">
      <c r="A287" s="66" t="n">
        <v>530000</v>
      </c>
      <c r="B287" s="66" t="n">
        <v>500000</v>
      </c>
      <c r="C287" s="0" t="s">
        <v>1121</v>
      </c>
      <c r="D287" s="0" t="s">
        <v>1122</v>
      </c>
      <c r="I287" s="63" t="n">
        <v>36526</v>
      </c>
      <c r="J287" s="0" t="str">
        <f aca="false">"big6.push(["&amp;A287&amp;","&amp;B287&amp;",'"&amp;C287&amp;"','"&amp;SUBSTITUTE(D287,"'","\'")&amp;"','"&amp;SUBSTITUTE(E287,"'","\'")&amp;"','"&amp;SUBSTITUTE(F287,"'","\'")&amp;"','"&amp;SUBSTITUTE(G287,"'","\'")&amp;"','"&amp;SUBSTITUTE(H287,"'","\'")&amp;"']);"</f>
        <v>big6.push([530000,500000,'Kommunikasjon og Interpersonlige Ferdigheter','Kommunikasjon og interpersonlige ferdigheter omfatter en kandidats evne til å formidle ideer klart, lytte aktivt og samarbeide effektivt med teammedlemmer. Sterk kommunikasjon fremmer et positivt arbeidsmiljø og bidrar til vellykket teamwork, prosjektutførelse og kundeforhold. Det innebærer å uttrykke tanker, gi konstruktiv tilbakemelding og løse konflikter samtidig som respekt og forståelse opprettholdes.','','','','']);</v>
      </c>
    </row>
    <row r="288" customFormat="false" ht="14.25" hidden="false" customHeight="false" outlineLevel="0" collapsed="false">
      <c r="A288" s="66" t="n">
        <v>531000</v>
      </c>
      <c r="B288" s="66" t="n">
        <v>530000</v>
      </c>
      <c r="E288" s="0" t="s">
        <v>1123</v>
      </c>
      <c r="F288" s="0" t="s">
        <v>1124</v>
      </c>
      <c r="G288" s="0" t="s">
        <v>1125</v>
      </c>
      <c r="H288" s="0" t="s">
        <v>1126</v>
      </c>
      <c r="I288" s="63" t="n">
        <v>36526</v>
      </c>
      <c r="J288" s="0" t="str">
        <f aca="false">"big6.push(["&amp;A288&amp;","&amp;B288&amp;",'"&amp;C288&amp;"','"&amp;SUBSTITUTE(D288,"'","\'")&amp;"','"&amp;SUBSTITUTE(E288,"'","\'")&amp;"','"&amp;SUBSTITUTE(F288,"'","\'")&amp;"','"&amp;SUBSTITUTE(G288,"'","\'")&amp;"','"&amp;SUBSTITUTE(H288,"'","\'")&amp;"']);"</f>
        <v>big6.push([531000,530000,'','',' Jeg verdsetter åpen kommunikasjon og søker aktivt muligheter for samarbeid og deling av ideer med teamet mitt. ',' Jeg synes det kan være utfordrende å uttrykke ideene mine klart, men jeg er åpen for tilbakemeldinger og muligheter for forbedring. ',' I gruppesammenhenger foretrekker jeg å lytte og observere i stedet for å aktivt bidra, for å unngå å si noe feil. ',' Jeg nøler ofte med å engasjere meg i åpen kommunikasjon på grunn av frykt for misforståelser eller konflikter. ']);</v>
      </c>
    </row>
    <row r="289" customFormat="false" ht="14.25" hidden="false" customHeight="false" outlineLevel="0" collapsed="false">
      <c r="A289" s="66" t="n">
        <v>532000</v>
      </c>
      <c r="B289" s="66" t="n">
        <v>530000</v>
      </c>
      <c r="E289" s="0" t="s">
        <v>1127</v>
      </c>
      <c r="F289" s="0" t="s">
        <v>1128</v>
      </c>
      <c r="G289" s="0" t="s">
        <v>1129</v>
      </c>
      <c r="H289" s="0" t="s">
        <v>1130</v>
      </c>
      <c r="I289" s="63" t="n">
        <v>36526</v>
      </c>
      <c r="J289" s="0" t="str">
        <f aca="false">"big6.push(["&amp;A289&amp;","&amp;B289&amp;",'"&amp;C289&amp;"','"&amp;SUBSTITUTE(D289,"'","\'")&amp;"','"&amp;SUBSTITUTE(E289,"'","\'")&amp;"','"&amp;SUBSTITUTE(F289,"'","\'")&amp;"','"&amp;SUBSTITUTE(G289,"'","\'")&amp;"','"&amp;SUBSTITUTE(H289,"'","\'")&amp;"']);"</f>
        <v>big6.push([532000,530000,'','',' Jeg trives med å delta i gruppediskusjoner og føler meg engasjert av å utveksle tanker og perspektiver. ',' Selv om jeg mangler selvtillit i gruppediskusjoner, er jeg villig til å arbeide med mine kommunikasjonsevner. ',' Jeg har av og til problemer med å uttrykke ideene mine åpent av frykt for potensielle misforståelser. ',' Jeg unngår å delta i gruppediskusjoner, da jeg frykter at jeg kan si noe feil. ']);</v>
      </c>
    </row>
    <row r="290" customFormat="false" ht="14.25" hidden="false" customHeight="false" outlineLevel="0" collapsed="false">
      <c r="A290" s="66" t="n">
        <v>533000</v>
      </c>
      <c r="B290" s="66" t="n">
        <v>530000</v>
      </c>
      <c r="E290" s="0" t="s">
        <v>1131</v>
      </c>
      <c r="F290" s="0" t="s">
        <v>1132</v>
      </c>
      <c r="G290" s="0" t="s">
        <v>1133</v>
      </c>
      <c r="H290" s="0" t="s">
        <v>1134</v>
      </c>
      <c r="I290" s="63" t="n">
        <v>36526</v>
      </c>
      <c r="J290" s="0" t="str">
        <f aca="false">"big6.push(["&amp;A290&amp;","&amp;B290&amp;",'"&amp;C290&amp;"','"&amp;SUBSTITUTE(D290,"'","\'")&amp;"','"&amp;SUBSTITUTE(E290,"'","\'")&amp;"','"&amp;SUBSTITUTE(F290,"'","\'")&amp;"','"&amp;SUBSTITUTE(G290,"'","\'")&amp;"','"&amp;SUBSTITUTE(H290,"'","\'")&amp;"']);"</f>
        <v>big6.push([533000,530000,'','',' Jeg tror at tydelig kommunikasjon er en nøkkel til vellykket samarbeid, og jeg tar initiativ til å bidra til diskusjoner. ',' Selv om jeg har noen utfordringer med kommunikasjon, tar jeg aktivt del i teammøter for å forbedre mine ferdigheter. ',' Jeg er mer komfortabel med å kommunisere skriftlig enn muntlig, og jeg unngår ofte gruppediskusjoner. ',' Jeg har lav selvtillit når det kommer til kommunikasjon, og jeg føler meg ofte usynlig i gruppesammenhenger. ']);</v>
      </c>
    </row>
    <row r="291" customFormat="false" ht="14.25" hidden="false" customHeight="false" outlineLevel="0" collapsed="false">
      <c r="A291" s="66" t="n">
        <v>534000</v>
      </c>
      <c r="B291" s="66" t="n">
        <v>530000</v>
      </c>
      <c r="E291" s="0" t="s">
        <v>1135</v>
      </c>
      <c r="F291" s="0" t="s">
        <v>1136</v>
      </c>
      <c r="G291" s="0" t="s">
        <v>1137</v>
      </c>
      <c r="H291" s="0" t="s">
        <v>1138</v>
      </c>
      <c r="I291" s="63" t="n">
        <v>36526</v>
      </c>
      <c r="J291" s="0" t="str">
        <f aca="false">"big6.push(["&amp;A291&amp;","&amp;B291&amp;",'"&amp;C291&amp;"','"&amp;SUBSTITUTE(D291,"'","\'")&amp;"','"&amp;SUBSTITUTE(E291,"'","\'")&amp;"','"&amp;SUBSTITUTE(F291,"'","\'")&amp;"','"&amp;SUBSTITUTE(G291,"'","\'")&amp;"','"&amp;SUBSTITUTE(H291,"'","\'")&amp;"']);"</f>
        <v>big6.push([534000,530000,'','',' Jeg er trygg på mine kommunikasjonsevner, og jeg er åpen for å gi og motta konstruktiv tilbakemelding for å forbedre meg. ',' Selv om jeg noen ganger kan føle meg usikker på mine kommunikasjonsevner, er jeg villig til å ta sjanser for å uttrykke mine ideer. ',' Jeg unngår ofte konflikter ved å ikke uttrykke mine meninger eller bekymringer i gruppesammenhenger. ',' Jeg er redd for å uttrykke mine meninger, da jeg frykter at de vil bli avvist av andre. ']);</v>
      </c>
    </row>
    <row r="292" customFormat="false" ht="14.25" hidden="false" customHeight="false" outlineLevel="0" collapsed="false">
      <c r="A292" s="66" t="n">
        <v>535000</v>
      </c>
      <c r="B292" s="66" t="n">
        <v>530000</v>
      </c>
      <c r="E292" s="0" t="s">
        <v>1139</v>
      </c>
      <c r="F292" s="0" t="s">
        <v>1140</v>
      </c>
      <c r="G292" s="0" t="s">
        <v>1141</v>
      </c>
      <c r="H292" s="0" t="s">
        <v>1142</v>
      </c>
      <c r="I292" s="63" t="n">
        <v>36526</v>
      </c>
      <c r="J292" s="0" t="str">
        <f aca="false">"big6.push(["&amp;A292&amp;","&amp;B292&amp;",'"&amp;C292&amp;"','"&amp;SUBSTITUTE(D292,"'","\'")&amp;"','"&amp;SUBSTITUTE(E292,"'","\'")&amp;"','"&amp;SUBSTITUTE(F292,"'","\'")&amp;"','"&amp;SUBSTITUTE(G292,"'","\'")&amp;"','"&amp;SUBSTITUTE(H292,"'","\'")&amp;"']);"</f>
        <v>big6.push([535000,530000,'','',' Jeg tror på åpen og ærlig kommunikasjon, og jeg tar initiativ til å skape en inkluderende atmosfære i teamet mitt. ',' Selv om jeg noen ganger kan være reservert i gruppesammenhenger, prøver jeg å utvikle mine kommunikasjonsevner gjennom praksis. ',' Jeg er tilbakeholden med å uttrykke mine tanker og ideer, da jeg er redd for å bli kritisert av mine kolleger. ',' Jeg unngår å ta på meg oppgaver som krever sterk kommunikasjonsevne, da jeg er usikker på mine evner på dette området. ']);</v>
      </c>
    </row>
    <row r="293" customFormat="false" ht="14.25" hidden="false" customHeight="false" outlineLevel="0" collapsed="false">
      <c r="A293" s="66" t="n">
        <v>540000</v>
      </c>
      <c r="B293" s="66" t="n">
        <v>500000</v>
      </c>
      <c r="C293" s="0" t="s">
        <v>1143</v>
      </c>
      <c r="D293" s="0" t="s">
        <v>1144</v>
      </c>
      <c r="I293" s="63" t="n">
        <v>36526</v>
      </c>
      <c r="J293" s="0" t="str">
        <f aca="false">"big6.push(["&amp;A293&amp;","&amp;B293&amp;",'"&amp;C293&amp;"','"&amp;SUBSTITUTE(D293,"'","\'")&amp;"','"&amp;SUBSTITUTE(E293,"'","\'")&amp;"','"&amp;SUBSTITUTE(F293,"'","\'")&amp;"','"&amp;SUBSTITUTE(G293,"'","\'")&amp;"','"&amp;SUBSTITUTE(H293,"'","\'")&amp;"']);"</f>
        <v>big6.push([540000,500000,'Kultur og Personlighetsvurdering','Kultur og personlighetsvurdering innebærer å vurdere i hvilken grad en kandidat passer inn i organisasjonens verdier, mål og arbeidsmiljø. Å vurdere kulturell tilpasning sikrer at potensielle ansatte vil trives i samsvar med bedriftens etos og forbedrer teamdynamikk og produktivitet. Personlighetstrekk som tilpasningsdyktighet, emosjonell intelligens og samarbeidsevner er også viktige indikatorer på hvordan kandidater vil integrere seg i bedriftens kultur.','','','','']);</v>
      </c>
    </row>
    <row r="294" customFormat="false" ht="14.25" hidden="false" customHeight="false" outlineLevel="0" collapsed="false">
      <c r="A294" s="66" t="n">
        <v>541000</v>
      </c>
      <c r="B294" s="66" t="n">
        <v>540000</v>
      </c>
      <c r="E294" s="0" t="s">
        <v>1145</v>
      </c>
      <c r="F294" s="0" t="s">
        <v>1146</v>
      </c>
      <c r="G294" s="0" t="s">
        <v>1147</v>
      </c>
      <c r="H294" s="0" t="s">
        <v>1148</v>
      </c>
      <c r="I294" s="63" t="n">
        <v>36526</v>
      </c>
      <c r="J294" s="0" t="str">
        <f aca="false">"big6.push(["&amp;A294&amp;","&amp;B294&amp;",'"&amp;C294&amp;"','"&amp;SUBSTITUTE(D294,"'","\'")&amp;"','"&amp;SUBSTITUTE(E294,"'","\'")&amp;"','"&amp;SUBSTITUTE(F294,"'","\'")&amp;"','"&amp;SUBSTITUTE(G294,"'","\'")&amp;"','"&amp;SUBSTITUTE(H294,"'","\'")&amp;"']);"</f>
        <v>big6.push([541000,540000,'','',' Jeg tror at å ta kalkulerte risikoer kan føre til betydelige belønninger og fremme en kultur for innovasjon. ',' Jeg er kanskje ikke helt komfortabel med risikotaking, men jeg er åpen for læring og tilpasning til en dynamisk kultur. ',' Jeg foretrekker en stabil og forutsigbar arbeidsmiljø der fokus er på å opprettholde status quo. ',' Jeg er risikoavers og kan ha problemer med å tilpasse meg en kultur som verdsetter kalkulerte risikoer. ']);</v>
      </c>
    </row>
    <row r="295" customFormat="false" ht="14.25" hidden="false" customHeight="false" outlineLevel="0" collapsed="false">
      <c r="A295" s="66" t="n">
        <v>542000</v>
      </c>
      <c r="B295" s="66" t="n">
        <v>540000</v>
      </c>
      <c r="E295" s="0" t="s">
        <v>1149</v>
      </c>
      <c r="F295" s="0" t="s">
        <v>1150</v>
      </c>
      <c r="G295" s="0" t="s">
        <v>1151</v>
      </c>
      <c r="H295" s="0" t="s">
        <v>1152</v>
      </c>
      <c r="I295" s="63" t="n">
        <v>36526</v>
      </c>
      <c r="J295" s="0" t="str">
        <f aca="false">"big6.push(["&amp;A295&amp;","&amp;B295&amp;",'"&amp;C295&amp;"','"&amp;SUBSTITUTE(D295,"'","\'")&amp;"','"&amp;SUBSTITUTE(E295,"'","\'")&amp;"','"&amp;SUBSTITUTE(F295,"'","\'")&amp;"','"&amp;SUBSTITUTE(G295,"'","\'")&amp;"','"&amp;SUBSTITUTE(H295,"'","\'")&amp;"']);"</f>
        <v>big6.push([542000,540000,'','',' Jeg er entusiastisk med å jobbe i en dynamisk arbeidsmiljø som oppmuntrer ansatte til å utforske nye muligheter. ',' Selv om jeg ikke regnes som den mest innovative personen, tror jeg at jeg kan bidra positivt til en kultur for kontinuerlig forbedring. ',' Jeg er forsiktig med å omfavne endringer i bransjen, da de kan introdusere uforutsette risikoer. ',' Jeg foretrekker en arbeidsmiljø der risikotaking er minimal, og jeg er skeptisk til endringer som kan forstyrre stabiliteten. ']);</v>
      </c>
    </row>
    <row r="296" customFormat="false" ht="14.25" hidden="false" customHeight="false" outlineLevel="0" collapsed="false">
      <c r="A296" s="66" t="n">
        <v>543000</v>
      </c>
      <c r="B296" s="66" t="n">
        <v>540000</v>
      </c>
      <c r="E296" s="0" t="s">
        <v>1153</v>
      </c>
      <c r="F296" s="0" t="s">
        <v>1154</v>
      </c>
      <c r="G296" s="0" t="s">
        <v>1155</v>
      </c>
      <c r="H296" s="0" t="s">
        <v>1156</v>
      </c>
      <c r="I296" s="63" t="n">
        <v>36526</v>
      </c>
      <c r="J296" s="0" t="str">
        <f aca="false">"big6.push(["&amp;A296&amp;","&amp;B296&amp;",'"&amp;C296&amp;"','"&amp;SUBSTITUTE(D296,"'","\'")&amp;"','"&amp;SUBSTITUTE(E296,"'","\'")&amp;"','"&amp;SUBSTITUTE(F296,"'","\'")&amp;"','"&amp;SUBSTITUTE(G296,"'","\'")&amp;"','"&amp;SUBSTITUTE(H296,"'","\'")&amp;"']);"</f>
        <v>big6.push([543000,540000,'','',' Jeg verdsetter en kultur for samarbeid og gjensidig støtte, der ideer blir delt og kolleger støtter hverandre. ',' Selv om jeg noen ganger kan føle meg ut av komfortsonen, søker jeg å tilpasse meg og bidra positivt til et teammiljø. ',' Jeg er mer komfortabel med å jobbe uavhengig og trives med å løse oppgaver på egen hånd. ',' Jeg har vanskelig for å tilpasse meg et samarbeidsorientert arbeidsmiljø, da jeg trives bedre alene. ']);</v>
      </c>
    </row>
    <row r="297" customFormat="false" ht="14.25" hidden="false" customHeight="false" outlineLevel="0" collapsed="false">
      <c r="A297" s="66" t="n">
        <v>544000</v>
      </c>
      <c r="B297" s="66" t="n">
        <v>540000</v>
      </c>
      <c r="E297" s="0" t="s">
        <v>1157</v>
      </c>
      <c r="F297" s="0" t="s">
        <v>1158</v>
      </c>
      <c r="G297" s="0" t="s">
        <v>1159</v>
      </c>
      <c r="H297" s="0" t="s">
        <v>1160</v>
      </c>
      <c r="I297" s="63" t="n">
        <v>36526</v>
      </c>
      <c r="J297" s="0" t="str">
        <f aca="false">"big6.push(["&amp;A297&amp;","&amp;B297&amp;",'"&amp;C297&amp;"','"&amp;SUBSTITUTE(D297,"'","\'")&amp;"','"&amp;SUBSTITUTE(E297,"'","\'")&amp;"','"&amp;SUBSTITUTE(F297,"'","\'")&amp;"','"&amp;SUBSTITUTE(G297,"'","\'")&amp;"','"&amp;SUBSTITUTE(H297,"'","\'")&amp;"']);"</f>
        <v>big6.push([544000,540000,'','',' Jeg ser på en positiv arbeidskultur som essensiell for trivsel og suksess, og jeg prøver å spre positivitet rundt meg. ',' Selv om jeg ikke alltid er den mest utadvendte personen, setter jeg pris på en positiv arbeidskultur og ønsker å bidra til den. ',' Jeg kan være reservert og motvillig til å engasjere meg i å bygge en positiv arbeidskultur. ',' Jeg føler meg ikke som en god kulturell match for arbeidsmiljøet, og jeg kan ha problemer med å tilpasse meg til bedriftens verdier. ']);</v>
      </c>
    </row>
    <row r="298" customFormat="false" ht="14.25" hidden="false" customHeight="false" outlineLevel="0" collapsed="false">
      <c r="A298" s="66" t="n">
        <v>545000</v>
      </c>
      <c r="B298" s="66" t="n">
        <v>540000</v>
      </c>
      <c r="E298" s="0" t="s">
        <v>1161</v>
      </c>
      <c r="F298" s="0" t="s">
        <v>1162</v>
      </c>
      <c r="G298" s="0" t="s">
        <v>1163</v>
      </c>
      <c r="H298" s="0" t="s">
        <v>1164</v>
      </c>
      <c r="I298" s="63" t="n">
        <v>36526</v>
      </c>
      <c r="J298" s="0" t="str">
        <f aca="false">"big6.push(["&amp;A298&amp;","&amp;B298&amp;",'"&amp;C298&amp;"','"&amp;SUBSTITUTE(D298,"'","\'")&amp;"','"&amp;SUBSTITUTE(E298,"'","\'")&amp;"','"&amp;SUBSTITUTE(F298,"'","\'")&amp;"','"&amp;SUBSTITUTE(G298,"'","\'")&amp;"','"&amp;SUBSTITUTE(H298,"'","\'")&amp;"']);"</f>
        <v>big6.push([545000,540000,'','',' Jeg tror på å bygge et inkluderende arbeidsmiljø der forskjellige perspektiver blir verdsatt og feiret. ',' Selv om jeg ikke alltid er den mest sosiale personen, søker jeg å respektere og forstå mine kollegers ulike perspektiver. ',' Jeg er tilbakeholden med å inkludere andre i beslutningsprosesser, da jeg foretrekker å jobbe selvstendig. ',' Jeg tror ikke at jeg passer godt inn i arbeidsmiljøet, og jeg føler meg ofte isolert fra teamet mitt. ']);</v>
      </c>
    </row>
    <row r="299" customFormat="false" ht="14.25" hidden="false" customHeight="false" outlineLevel="0" collapsed="false">
      <c r="A299" s="66" t="n">
        <v>550000</v>
      </c>
      <c r="B299" s="66" t="n">
        <v>500000</v>
      </c>
      <c r="C299" s="0" t="s">
        <v>1165</v>
      </c>
      <c r="D299" s="0" t="s">
        <v>1166</v>
      </c>
      <c r="I299" s="63" t="n">
        <v>36526</v>
      </c>
      <c r="J299" s="0" t="str">
        <f aca="false">"big6.push(["&amp;A299&amp;","&amp;B299&amp;",'"&amp;C299&amp;"','"&amp;SUBSTITUTE(D299,"'","\'")&amp;"','"&amp;SUBSTITUTE(E299,"'","\'")&amp;"','"&amp;SUBSTITUTE(F299,"'","\'")&amp;"','"&amp;SUBSTITUTE(G299,"'","\'")&amp;"','"&amp;SUBSTITUTE(H299,"'","\'")&amp;"']);"</f>
        <v>big6.push([550000,500000,'Langsiktige Mål og Motivasjon','Langsiktige mål og motivasjon refererer til en kandidats aspirasjoner og vilje til å oppnå personlige og faglige mål. Kandidater med klare og ambisiøse langsiktige mål demonstrerer forpliktelse til vekst og selvforbedring, noe som indikerer høy potensial for å bidra positivt til organisasjonen. Motiverte individer besitter drivkraft og utholdenhet for å forfølge målene sine, noe som fører til høyere produktivitet og engasjement.','','','','']);</v>
      </c>
    </row>
    <row r="300" customFormat="false" ht="14.25" hidden="false" customHeight="false" outlineLevel="0" collapsed="false">
      <c r="A300" s="66" t="n">
        <v>551000</v>
      </c>
      <c r="B300" s="66" t="n">
        <v>550000</v>
      </c>
      <c r="E300" s="0" t="s">
        <v>1167</v>
      </c>
      <c r="F300" s="0" t="s">
        <v>1168</v>
      </c>
      <c r="G300" s="0" t="s">
        <v>1169</v>
      </c>
      <c r="H300" s="0" t="s">
        <v>1170</v>
      </c>
      <c r="I300" s="63" t="n">
        <v>36526</v>
      </c>
      <c r="J300" s="0" t="str">
        <f aca="false">"big6.push(["&amp;A300&amp;","&amp;B300&amp;",'"&amp;C300&amp;"','"&amp;SUBSTITUTE(D300,"'","\'")&amp;"','"&amp;SUBSTITUTE(E300,"'","\'")&amp;"','"&amp;SUBSTITUTE(F300,"'","\'")&amp;"','"&amp;SUBSTITUTE(G300,"'","\'")&amp;"','"&amp;SUBSTITUTE(H300,"'","\'")&amp;"']);"</f>
        <v>big6.push([551000,550000,'','',' Jeg blir motivert av muligheten til å gjøre en meningsfylt innvirkning og skape positiv endring i karrieren min. ',' Jeg har ennå ikke fullstendig definert mine langsiktige karrieremål, men jeg er åpen for å utforske ulike muligheter. ',' Jeg foretrekker å ikke sette ambisiøse langsiktige mål, da jeg frykter at jeg kan mislykkes eller ikke kunne oppnå dem. ',' Jeg bryr meg ikke mye om bransjetrender, da jeg foretrekker å stole på min eksisterende kunnskap og metoder. ']);</v>
      </c>
    </row>
    <row r="301" customFormat="false" ht="14.25" hidden="false" customHeight="false" outlineLevel="0" collapsed="false">
      <c r="A301" s="66" t="n">
        <v>552000</v>
      </c>
      <c r="B301" s="66" t="n">
        <v>550000</v>
      </c>
      <c r="E301" s="0" t="s">
        <v>1171</v>
      </c>
      <c r="F301" s="0" t="s">
        <v>1172</v>
      </c>
      <c r="G301" s="0" t="s">
        <v>1173</v>
      </c>
      <c r="H301" s="0" t="s">
        <v>1174</v>
      </c>
      <c r="I301" s="63" t="n">
        <v>36526</v>
      </c>
      <c r="J301" s="0" t="str">
        <f aca="false">"big6.push(["&amp;A301&amp;","&amp;B301&amp;",'"&amp;C301&amp;"','"&amp;SUBSTITUTE(D301,"'","\'")&amp;"','"&amp;SUBSTITUTE(E301,"'","\'")&amp;"','"&amp;SUBSTITUTE(F301,"'","\'")&amp;"','"&amp;SUBSTITUTE(G301,"'","\'")&amp;"','"&amp;SUBSTITUTE(H301,"'","\'")&amp;"']);"</f>
        <v>big6.push([552000,550000,'','',' Å sette ambisiøse mål inspirerer meg, og jeg er drevet til å utfordre mine grenser og oppnå ekstraordinære resultater. ',' Selv om jeg mangler klarhet i mine langsiktige mål, er jeg motivert for å oppdage min lidenskap og forfølge den. ',' Jeg unngår å tenke på langsiktige mål, da jeg foretrekker å fokusere på kortsiktige prestasjoner. ',' Jeg er skeptisk til å investere tid i å forstå nye bransjetrender, da jeg tror de kanskje ikke påvirker mitt arbeid betydelig. ']);</v>
      </c>
    </row>
    <row r="302" customFormat="false" ht="14.25" hidden="false" customHeight="false" outlineLevel="0" collapsed="false">
      <c r="A302" s="66" t="n">
        <v>553000</v>
      </c>
      <c r="B302" s="66" t="n">
        <v>550000</v>
      </c>
      <c r="E302" s="0" t="s">
        <v>1175</v>
      </c>
      <c r="F302" s="0" t="s">
        <v>1176</v>
      </c>
      <c r="G302" s="0" t="s">
        <v>1177</v>
      </c>
      <c r="H302" s="0" t="s">
        <v>1178</v>
      </c>
      <c r="I302" s="63" t="n">
        <v>36526</v>
      </c>
      <c r="J302" s="0" t="str">
        <f aca="false">"big6.push(["&amp;A302&amp;","&amp;B302&amp;",'"&amp;C302&amp;"','"&amp;SUBSTITUTE(D302,"'","\'")&amp;"','"&amp;SUBSTITUTE(E302,"'","\'")&amp;"','"&amp;SUBSTITUTE(F302,"'","\'")&amp;"','"&amp;SUBSTITUTE(G302,"'","\'")&amp;"','"&amp;SUBSTITUTE(H302,"'","\'")&amp;"']);"</f>
        <v>big6.push([553000,550000,'','',' Jeg ser på min karriere som en kontinuerlig reise mot personlig vekst, og jeg er villig til å utforske nye muligheter. ',' Selv om mine langsiktige mål ikke er helt klare, har jeg tro på at jeg vil finne meningsfulle retninger å forfølge. ',' Jeg føler meg mer komfortabel med å holde meg til min nåværende jobb og rolle i stedet for å ta risikoen ved å prøve noe nytt. ',' Jeg har liten interesse for å sette langsiktige mål og er fornøyd med å leve i nået uten mye planlegging for fremtiden. ']);</v>
      </c>
    </row>
    <row r="303" customFormat="false" ht="14.25" hidden="false" customHeight="false" outlineLevel="0" collapsed="false">
      <c r="A303" s="66" t="n">
        <v>554000</v>
      </c>
      <c r="B303" s="66" t="n">
        <v>550000</v>
      </c>
      <c r="E303" s="0" t="s">
        <v>1179</v>
      </c>
      <c r="F303" s="0" t="s">
        <v>1180</v>
      </c>
      <c r="G303" s="0" t="s">
        <v>1181</v>
      </c>
      <c r="H303" s="0" t="s">
        <v>1182</v>
      </c>
      <c r="I303" s="63" t="n">
        <v>36526</v>
      </c>
      <c r="J303" s="0" t="str">
        <f aca="false">"big6.push(["&amp;A303&amp;","&amp;B303&amp;",'"&amp;C303&amp;"','"&amp;SUBSTITUTE(D303,"'","\'")&amp;"','"&amp;SUBSTITUTE(E303,"'","\'")&amp;"','"&amp;SUBSTITUTE(F303,"'","\'")&amp;"','"&amp;SUBSTITUTE(G303,"'","\'")&amp;"','"&amp;SUBSTITUTE(H303,"'","\'")&amp;"']);"</f>
        <v>big6.push([554000,550000,'','',' Jeg føler meg trygg på mine langsiktige mål, og jeg tar proaktive skritt for å nå dem gjennom hardt arbeid og dedikasjon. ',' Selv om jeg ikke er helt sikker på min karrierevei, har jeg tro på at jeg vil ta riktige avgjørelser etter hvert som jeg lærer og vokser. ',' Jeg føler meg usikker på mine langsiktige mål, og jeg unngår ofte å ta initiativ for å nå dem. ',' Jeg tviler ofte på min evne til å oppnå mine langsiktige mål, og jeg unngår å sette for store forventninger til meg selv. ']);</v>
      </c>
    </row>
    <row r="304" customFormat="false" ht="14.25" hidden="false" customHeight="false" outlineLevel="0" collapsed="false">
      <c r="A304" s="66" t="n">
        <v>555000</v>
      </c>
      <c r="B304" s="66" t="n">
        <v>550000</v>
      </c>
      <c r="E304" s="0" t="s">
        <v>1183</v>
      </c>
      <c r="F304" s="0" t="s">
        <v>1184</v>
      </c>
      <c r="G304" s="0" t="s">
        <v>1185</v>
      </c>
      <c r="H304" s="0" t="s">
        <v>1186</v>
      </c>
      <c r="I304" s="63" t="n">
        <v>36526</v>
      </c>
      <c r="J304" s="0" t="str">
        <f aca="false">"big6.push(["&amp;A304&amp;","&amp;B304&amp;",'"&amp;C304&amp;"','"&amp;SUBSTITUTE(D304,"'","\'")&amp;"','"&amp;SUBSTITUTE(E304,"'","\'")&amp;"','"&amp;SUBSTITUTE(F304,"'","\'")&amp;"','"&amp;SUBSTITUTE(G304,"'","\'")&amp;"','"&amp;SUBSTITUTE(H304,"'","\'")&amp;"']);"</f>
        <v>big6.push([555000,550000,'','',' Jeg er drevet av min indre lidenskap og ser på mine langsiktige mål som en kontinuerlig kilde til motivasjon. ',' Selv om jeg ikke alltid er sikker på mine langsiktige mål, er jeg villig til å utforske og finne veien som passer meg best. ',' Jeg føler meg ikke så motivert av langsiktige mål, da jeg trives bedre med å ta små steg mot konkrete prestasjoner. ',' Jeg er skeptisk til viktigheten av langsiktige mål og trives bedre med å ta dagen som den kommer uten store planer for fremtiden. ']);</v>
      </c>
    </row>
    <row r="305" customFormat="false" ht="14.25" hidden="false" customHeight="false" outlineLevel="0" collapsed="false">
      <c r="A305" s="66" t="n">
        <v>560000</v>
      </c>
      <c r="B305" s="66" t="n">
        <v>500000</v>
      </c>
      <c r="C305" s="0" t="s">
        <v>1187</v>
      </c>
      <c r="D305" s="0" t="s">
        <v>1188</v>
      </c>
      <c r="I305" s="63" t="n">
        <v>36526</v>
      </c>
      <c r="J305" s="0" t="str">
        <f aca="false">"big6.push(["&amp;A305&amp;","&amp;B305&amp;",'"&amp;C305&amp;"','"&amp;SUBSTITUTE(D305,"'","\'")&amp;"','"&amp;SUBSTITUTE(E305,"'","\'")&amp;"','"&amp;SUBSTITUTE(F305,"'","\'")&amp;"','"&amp;SUBSTITUTE(G305,"'","\'")&amp;"','"&amp;SUBSTITUTE(H305,"'","\'")&amp;"']);"</f>
        <v>big6.push([560000,500000,'Bransjekunnskap og Trender','Bransjekunnskap og trender omfatter en kandidats bevissthet om nåværende utviklinger, fremskritt og markedsdynamikk innenfor deres respektive felt. Å holde seg oppdatert med bransjetrender viser kandidatens dedikasjon til kontinuerlig læring og evne til å tilpasse seg endrede krav. En grundig forståelse av bransjens beste praksis og fremvoksende teknologier posisjonerer enkeltpersoner til å ta informerte beslutninger og være konkurransedyktige innenfor sitt profesjonelle domene.','','','','']);</v>
      </c>
    </row>
    <row r="306" customFormat="false" ht="14.25" hidden="false" customHeight="false" outlineLevel="0" collapsed="false">
      <c r="A306" s="66" t="n">
        <v>561000</v>
      </c>
      <c r="B306" s="66" t="n">
        <v>560000</v>
      </c>
      <c r="E306" s="0" t="s">
        <v>1189</v>
      </c>
      <c r="F306" s="0" t="s">
        <v>1190</v>
      </c>
      <c r="G306" s="0" t="s">
        <v>1191</v>
      </c>
      <c r="H306" s="0" t="s">
        <v>1192</v>
      </c>
      <c r="I306" s="63" t="n">
        <v>36526</v>
      </c>
      <c r="J306" s="0" t="str">
        <f aca="false">"big6.push(["&amp;A306&amp;","&amp;B306&amp;",'"&amp;C306&amp;"','"&amp;SUBSTITUTE(D306,"'","\'")&amp;"','"&amp;SUBSTITUTE(E306,"'","\'")&amp;"','"&amp;SUBSTITUTE(F306,"'","\'")&amp;"','"&amp;SUBSTITUTE(G306,"'","\'")&amp;"','"&amp;SUBSTITUTE(H306,"'","\'")&amp;"']);"</f>
        <v>big6.push([561000,560000,'','',' Jeg holder meg oppdatert på bransjetrender og nye teknologier for å identifisere nye vekstmuligheter. ',' Selv om jeg kanskje ikke har all den nødvendige bransjekunnskapen ennå, er jeg ivrig etter å lære og holde meg oppdatert. ',' Jeg er forsiktig med endringer i bransjen og foretrekker å holde meg til kjente metoder og praksis. ',' Jeg har liten interesse for bransjetrender og føler meg komfortabel med min nåværende kunnskap og metoder. ']);</v>
      </c>
    </row>
    <row r="307" customFormat="false" ht="14.25" hidden="false" customHeight="false" outlineLevel="0" collapsed="false">
      <c r="A307" s="66" t="n">
        <v>562000</v>
      </c>
      <c r="B307" s="66" t="n">
        <v>560000</v>
      </c>
      <c r="E307" s="0" t="s">
        <v>1193</v>
      </c>
      <c r="F307" s="0" t="s">
        <v>1194</v>
      </c>
      <c r="G307" s="0" t="s">
        <v>1195</v>
      </c>
      <c r="H307" s="0" t="s">
        <v>1196</v>
      </c>
      <c r="I307" s="63" t="n">
        <v>36526</v>
      </c>
      <c r="J307" s="0" t="str">
        <f aca="false">"big6.push(["&amp;A307&amp;","&amp;B307&amp;",'"&amp;C307&amp;"','"&amp;SUBSTITUTE(D307,"'","\'")&amp;"','"&amp;SUBSTITUTE(E307,"'","\'")&amp;"','"&amp;SUBSTITUTE(F307,"'","\'")&amp;"','"&amp;SUBSTITUTE(G307,"'","\'")&amp;"','"&amp;SUBSTITUTE(H307,"'","\'")&amp;"']);"</f>
        <v>big6.push([562000,560000,'','',' Jeg tror at å forstå bransjetrender er avgjørende for å være konkurransedyktig og relevant i markedet. ',' Selv om jeg kanskje ikke har all den nødvendige bransjekunnskapen, er jeg villig til å lære og tilpasse meg endringer. ',' Jeg anser bransjetrender som mindre viktige, da jeg foretrekker å fokusere på mine nåværende arbeidsoppgaver. ',' Jeg tror at bransjetrender ikke påvirker min nåværende jobb, så jeg har liten interesse for å lære om dem. ']);</v>
      </c>
    </row>
    <row r="308" customFormat="false" ht="14.25" hidden="false" customHeight="false" outlineLevel="0" collapsed="false">
      <c r="A308" s="66" t="n">
        <v>563000</v>
      </c>
      <c r="B308" s="66" t="n">
        <v>560000</v>
      </c>
      <c r="E308" s="0" t="s">
        <v>1197</v>
      </c>
      <c r="F308" s="0" t="s">
        <v>1198</v>
      </c>
      <c r="G308" s="0" t="s">
        <v>1199</v>
      </c>
      <c r="H308" s="0" t="s">
        <v>1200</v>
      </c>
      <c r="I308" s="63" t="n">
        <v>36526</v>
      </c>
      <c r="J308" s="0" t="str">
        <f aca="false">"big6.push(["&amp;A308&amp;","&amp;B308&amp;",'"&amp;C308&amp;"','"&amp;SUBSTITUTE(D308,"'","\'")&amp;"','"&amp;SUBSTITUTE(E308,"'","\'")&amp;"','"&amp;SUBSTITUTE(F308,"'","\'")&amp;"','"&amp;SUBSTITUTE(G308,"'","\'")&amp;"','"&amp;SUBSTITUTE(H308,"'","\'")&amp;"']);"</f>
        <v>big6.push([563000,560000,'','',' Jeg søker aktivt muligheter for å utvide min bransjekunnskap og bruke den til å ta informerte beslutninger. ',' Selv om jeg har begrenset kunnskap om bransjetrender, er jeg åpen for å lære og forbedre min forståelse over tid. ',' Jeg har liten interesse for å lære om bransjetrender, da jeg føler at min nåværende kompetanse er tilstrekkelig. ',' Jeg ser på bransjetrender som irrelevant for min nåværende stilling, så jeg har liten motivasjon for å lære om dem. ']);</v>
      </c>
    </row>
    <row r="309" customFormat="false" ht="14.25" hidden="false" customHeight="false" outlineLevel="0" collapsed="false">
      <c r="A309" s="66" t="n">
        <v>564000</v>
      </c>
      <c r="B309" s="66" t="n">
        <v>560000</v>
      </c>
      <c r="E309" s="0" t="s">
        <v>1201</v>
      </c>
      <c r="F309" s="0" t="s">
        <v>1202</v>
      </c>
      <c r="G309" s="0" t="s">
        <v>1203</v>
      </c>
      <c r="H309" s="0" t="s">
        <v>1204</v>
      </c>
      <c r="I309" s="63" t="n">
        <v>36526</v>
      </c>
      <c r="J309" s="0" t="str">
        <f aca="false">"big6.push(["&amp;A309&amp;","&amp;B309&amp;",'"&amp;C309&amp;"','"&amp;SUBSTITUTE(D309,"'","\'")&amp;"','"&amp;SUBSTITUTE(E309,"'","\'")&amp;"','"&amp;SUBSTITUTE(F309,"'","\'")&amp;"','"&amp;SUBSTITUTE(G309,"'","\'")&amp;"','"&amp;SUBSTITUTE(H309,"'","\'")&amp;"']);"</f>
        <v>big6.push([564000,560000,'','',' Jeg mener at bransjekunnskap er viktig for å ta strategiske beslutninger som vil ha en positiv innvirkning på organisasjonen. ',' Selv om jeg ikke er helt oppdatert på bransjetrender, har jeg tillit til at jeg kan tilegne meg den nødvendige kunnskapen. ',' Jeg anser bransjetrender som mindre relevante, da jeg er mer opptatt av å fokusere på nåværende arbeidsoppgaver. ',' Jeg har liten interesse for bransjekunnskap, og jeg føler ikke at det vil ha en betydelig innvirkning på min karriere. ']);</v>
      </c>
    </row>
    <row r="310" customFormat="false" ht="14.25" hidden="false" customHeight="false" outlineLevel="0" collapsed="false">
      <c r="A310" s="66" t="n">
        <v>565000</v>
      </c>
      <c r="B310" s="66" t="n">
        <v>560000</v>
      </c>
      <c r="E310" s="0" t="s">
        <v>1205</v>
      </c>
      <c r="F310" s="0" t="s">
        <v>1206</v>
      </c>
      <c r="G310" s="0" t="s">
        <v>1207</v>
      </c>
      <c r="H310" s="0" t="s">
        <v>1208</v>
      </c>
      <c r="I310" s="63" t="n">
        <v>36526</v>
      </c>
      <c r="J310" s="0" t="str">
        <f aca="false">"big6.push(["&amp;A310&amp;","&amp;B310&amp;",'"&amp;C310&amp;"','"&amp;SUBSTITUTE(D310,"'","\'")&amp;"','"&amp;SUBSTITUTE(E310,"'","\'")&amp;"','"&amp;SUBSTITUTE(F310,"'","\'")&amp;"','"&amp;SUBSTITUTE(G310,"'","\'")&amp;"','"&amp;SUBSTITUTE(H310,"'","\'")&amp;"']);"</f>
        <v>big6.push([565000,560000,'','',' Jeg tror at kontinuerlig læring om bransjetrender vil gi meg en konkurransefordel og forbedre min karrierevekst. ',' Selv om jeg ikke er ekspert på bransjetrender, tror jeg at jeg kan forstå dem bedre med tiden og innsats. ',' Jeg anser bransjetrender som mindre relevante for min nåværende rolle, så jeg har liten motivasjon for å lære om dem. ',' Jeg føler at min nåværende kunnskap og erfaring er tilstrekkelig, og bransjetrender vil ikke påvirke min nåværende jobb. ']);</v>
      </c>
    </row>
    <row r="311" customFormat="false" ht="14.25" hidden="false" customHeight="false" outlineLevel="0" collapsed="false">
      <c r="A311" s="74" t="n">
        <v>800000</v>
      </c>
      <c r="B311" s="75" t="n">
        <v>0</v>
      </c>
      <c r="C311" s="76" t="s">
        <v>1209</v>
      </c>
      <c r="D311" s="76" t="s">
        <v>1209</v>
      </c>
      <c r="E311" s="76"/>
      <c r="F311" s="76"/>
      <c r="G311" s="76"/>
      <c r="H311" s="76"/>
      <c r="I311" s="63" t="n">
        <v>36526</v>
      </c>
      <c r="J311" s="0" t="str">
        <f aca="false">"big6.push(["&amp;A311&amp;","&amp;B311&amp;",'"&amp;C311&amp;"','"&amp;SUBSTITUTE(D311,"'","\'")&amp;"','"&amp;SUBSTITUTE(E311,"'","\'")&amp;"','"&amp;SUBSTITUTE(F311,"'","\'")&amp;"','"&amp;SUBSTITUTE(G311,"'","\'")&amp;"','"&amp;SUBSTITUTE(H311,"'","\'")&amp;"']);"</f>
        <v>big6.push([800000,0,'Biases','Biases','','','','']);</v>
      </c>
      <c r="K311" s="76"/>
      <c r="L311" s="77"/>
    </row>
    <row r="312" customFormat="false" ht="14.25" hidden="false" customHeight="false" outlineLevel="0" collapsed="false">
      <c r="A312" s="74" t="n">
        <v>810000</v>
      </c>
      <c r="B312" s="74" t="n">
        <v>800000</v>
      </c>
      <c r="C312" s="76" t="s">
        <v>1210</v>
      </c>
      <c r="D312" s="76"/>
      <c r="E312" s="76"/>
      <c r="F312" s="76"/>
      <c r="G312" s="76"/>
      <c r="H312" s="76"/>
      <c r="I312" s="63" t="n">
        <v>36526</v>
      </c>
      <c r="J312" s="0" t="str">
        <f aca="false">"big6.push(["&amp;A312&amp;","&amp;B312&amp;",'"&amp;C312&amp;"','"&amp;SUBSTITUTE(D312,"'","\'")&amp;"','"&amp;SUBSTITUTE(E312,"'","\'")&amp;"','"&amp;SUBSTITUTE(F312,"'","\'")&amp;"','"&amp;SUBSTITUTE(G312,"'","\'")&amp;"','"&amp;SUBSTITUTE(H312,"'","\'")&amp;"']);"</f>
        <v>big6.push([810000,800000,'Cognitive Biases:','','','','','']);</v>
      </c>
      <c r="K312" s="76"/>
      <c r="L312" s="77"/>
    </row>
    <row r="313" customFormat="false" ht="14.25" hidden="false" customHeight="false" outlineLevel="0" collapsed="false">
      <c r="A313" s="74" t="n">
        <v>811000</v>
      </c>
      <c r="B313" s="74" t="n">
        <v>810000</v>
      </c>
      <c r="C313" s="76" t="s">
        <v>1211</v>
      </c>
      <c r="D313" s="76" t="s">
        <v>1212</v>
      </c>
      <c r="E313" s="76" t="s">
        <v>1213</v>
      </c>
      <c r="F313" s="76" t="s">
        <v>1214</v>
      </c>
      <c r="G313" s="76" t="s">
        <v>1215</v>
      </c>
      <c r="H313" s="77" t="s">
        <v>1216</v>
      </c>
      <c r="I313" s="63" t="n">
        <v>36526</v>
      </c>
      <c r="J313" s="0" t="str">
        <f aca="false">"big6.push(["&amp;A313&amp;","&amp;B313&amp;",'"&amp;C313&amp;"','"&amp;SUBSTITUTE(D313,"'","\'")&amp;"','"&amp;SUBSTITUTE(E313,"'","\'")&amp;"','"&amp;SUBSTITUTE(F313,"'","\'")&amp;"','"&amp;SUBSTITUTE(G313,"'","\'")&amp;"','"&amp;SUBSTITUTE(H313,"'","\'")&amp;"']);"</f>
        <v>big6.push([811000,810000,'Confirmation bias','Tendency to favor information that supports existing beliefs, ignoring contradictory evidence.','Refined decision-making, open-mindedness, and better solutions when challenging assumptions. ',' Reduced stubbornness, greater adaptability, and embracing diverse perspectives. ',' Reinforced misconceptions, hindered innovation, and suboptimal outcomes. ',' Informed decisions, improved creativity, and greater objectivity.']);</v>
      </c>
    </row>
    <row r="314" customFormat="false" ht="14.25" hidden="false" customHeight="false" outlineLevel="0" collapsed="false">
      <c r="A314" s="74" t="n">
        <v>812000</v>
      </c>
      <c r="B314" s="74" t="n">
        <v>810000</v>
      </c>
      <c r="C314" s="76" t="s">
        <v>1217</v>
      </c>
      <c r="D314" s="76" t="s">
        <v>1218</v>
      </c>
      <c r="E314" s="76" t="s">
        <v>1219</v>
      </c>
      <c r="F314" s="76" t="s">
        <v>1220</v>
      </c>
      <c r="G314" s="76" t="s">
        <v>1221</v>
      </c>
      <c r="H314" s="77" t="s">
        <v>1222</v>
      </c>
      <c r="I314" s="63" t="n">
        <v>36526</v>
      </c>
      <c r="J314" s="0" t="str">
        <f aca="false">"big6.push(["&amp;A314&amp;","&amp;B314&amp;",'"&amp;C314&amp;"','"&amp;SUBSTITUTE(D314,"'","\'")&amp;"','"&amp;SUBSTITUTE(E314,"'","\'")&amp;"','"&amp;SUBSTITUTE(F314,"'","\'")&amp;"','"&amp;SUBSTITUTE(G314,"'","\'")&amp;"','"&amp;SUBSTITUTE(H314,"'","\'")&amp;"']);"</f>
        <v>big6.push([812000,810000,'Anchoring bias','Reliance on initial information to make decisions, affecting subsequent judgment regardless of accuracy.','Streamlined decision-making, avoiding fixation, and improved adaptability to new information. ',' Less biased decisions, increased openness to alternative possibilities, and enhanced creativity. ',' Limited exploration of alternatives, potential tunnel vision, and reduced adaptability. ',' Diverse ideas, unbiased decisions, and improved problem-solving. ']);</v>
      </c>
    </row>
    <row r="315" customFormat="false" ht="14.25" hidden="false" customHeight="false" outlineLevel="0" collapsed="false">
      <c r="A315" s="74" t="n">
        <v>813000</v>
      </c>
      <c r="B315" s="74" t="n">
        <v>810000</v>
      </c>
      <c r="C315" s="76" t="s">
        <v>1223</v>
      </c>
      <c r="D315" s="76" t="s">
        <v>1224</v>
      </c>
      <c r="E315" s="76" t="s">
        <v>1225</v>
      </c>
      <c r="F315" s="76" t="s">
        <v>1226</v>
      </c>
      <c r="G315" s="76" t="s">
        <v>1227</v>
      </c>
      <c r="H315" s="77" t="s">
        <v>1228</v>
      </c>
      <c r="I315" s="63" t="n">
        <v>36526</v>
      </c>
      <c r="J315" s="0" t="str">
        <f aca="false">"big6.push(["&amp;A315&amp;","&amp;B315&amp;",'"&amp;C315&amp;"','"&amp;SUBSTITUTE(D315,"'","\'")&amp;"','"&amp;SUBSTITUTE(E315,"'","\'")&amp;"','"&amp;SUBSTITUTE(F315,"'","\'")&amp;"','"&amp;SUBSTITUTE(G315,"'","\'")&amp;"','"&amp;SUBSTITUTE(H315,"'","\'")&amp;"']);"</f>
        <v>big6.push([813000,810000,'Availability bias','Relying on readily available information, leading to the neglect of less accessible but relevant data.','Efficient decision-making, leveraging accessible insights, and faster problem-solving. ',' Increased attention to overlooked information, reduced oversimplification, and more comprehensive solutions. ',' Neglect of crucial data, limited perspective, and biased conclusions. ',' Improved understanding, unbiased conclusions, and more balanced decisions. ']);</v>
      </c>
    </row>
    <row r="316" customFormat="false" ht="14.25" hidden="false" customHeight="false" outlineLevel="0" collapsed="false">
      <c r="A316" s="74" t="n">
        <v>814000</v>
      </c>
      <c r="B316" s="74" t="n">
        <v>810000</v>
      </c>
      <c r="C316" s="76" t="s">
        <v>1229</v>
      </c>
      <c r="D316" s="76" t="s">
        <v>1230</v>
      </c>
      <c r="E316" s="76" t="s">
        <v>1231</v>
      </c>
      <c r="F316" s="76" t="s">
        <v>1232</v>
      </c>
      <c r="G316" s="76" t="s">
        <v>1233</v>
      </c>
      <c r="H316" s="77" t="s">
        <v>1234</v>
      </c>
      <c r="I316" s="63" t="n">
        <v>36526</v>
      </c>
      <c r="J316" s="0" t="str">
        <f aca="false">"big6.push(["&amp;A316&amp;","&amp;B316&amp;",'"&amp;C316&amp;"','"&amp;SUBSTITUTE(D316,"'","\'")&amp;"','"&amp;SUBSTITUTE(E316,"'","\'")&amp;"','"&amp;SUBSTITUTE(F316,"'","\'")&amp;"','"&amp;SUBSTITUTE(G316,"'","\'")&amp;"','"&amp;SUBSTITUTE(H316,"'","\'")&amp;"']);"</f>
        <v>big6.push([814000,810000,'Overconfidence bias','Excessive belief in one\'s own judgments and abilities, often underestimating risks and potential errors.','Confidence in decisions, risk-taking, and self-assuredness in pursuing innovative ideas. ',' Better recognition of limitations, increased humility, and more objective assessment of risks. ',' Overestimated success, ignoring warning signs, and potential project failures. ',' Realistic self-assessment, improved risk management, and increased team collaboration. ']);</v>
      </c>
    </row>
    <row r="317" customFormat="false" ht="14.25" hidden="false" customHeight="false" outlineLevel="0" collapsed="false">
      <c r="A317" s="74" t="n">
        <v>815000</v>
      </c>
      <c r="B317" s="74" t="n">
        <v>810000</v>
      </c>
      <c r="C317" s="76" t="s">
        <v>1235</v>
      </c>
      <c r="D317" s="76" t="s">
        <v>1236</v>
      </c>
      <c r="E317" s="76" t="s">
        <v>1237</v>
      </c>
      <c r="F317" s="76" t="s">
        <v>1238</v>
      </c>
      <c r="G317" s="76" t="s">
        <v>1239</v>
      </c>
      <c r="H317" s="77" t="s">
        <v>1240</v>
      </c>
      <c r="I317" s="63" t="n">
        <v>36526</v>
      </c>
      <c r="J317" s="0" t="str">
        <f aca="false">"big6.push(["&amp;A317&amp;","&amp;B317&amp;",'"&amp;C317&amp;"','"&amp;SUBSTITUTE(D317,"'","\'")&amp;"','"&amp;SUBSTITUTE(E317,"'","\'")&amp;"','"&amp;SUBSTITUTE(F317,"'","\'")&amp;"','"&amp;SUBSTITUTE(G317,"'","\'")&amp;"','"&amp;SUBSTITUTE(H317,"'","\'")&amp;"']);"</f>
        <v>big6.push([815000,810000,'Hindsight bias','Belief that an event was predictable after it occurred, leading to biased evaluations of past decisions.','Improved learning from experiences, building on past successes, and greater self-assurance. ',' Enhanced objectivity in assessing past decisions, avoiding overconfidence, and promoting adaptability. ',' Reinforcement of hindsight judgments, hindering innovation, and overlooking alternative approaches. ',' Better foresight, embracing uncertainties, and promoting open-mindedness. ']);</v>
      </c>
    </row>
    <row r="318" customFormat="false" ht="14.25" hidden="false" customHeight="false" outlineLevel="0" collapsed="false">
      <c r="A318" s="74" t="n">
        <v>820000</v>
      </c>
      <c r="B318" s="74" t="n">
        <v>800000</v>
      </c>
      <c r="C318" s="76" t="s">
        <v>1241</v>
      </c>
      <c r="D318" s="76"/>
      <c r="E318" s="76"/>
      <c r="F318" s="76"/>
      <c r="G318" s="76"/>
      <c r="H318" s="77"/>
      <c r="I318" s="63" t="n">
        <v>36526</v>
      </c>
      <c r="J318" s="0" t="str">
        <f aca="false">"big6.push(["&amp;A318&amp;","&amp;B318&amp;",'"&amp;C318&amp;"','"&amp;SUBSTITUTE(D318,"'","\'")&amp;"','"&amp;SUBSTITUTE(E318,"'","\'")&amp;"','"&amp;SUBSTITUTE(F318,"'","\'")&amp;"','"&amp;SUBSTITUTE(G318,"'","\'")&amp;"','"&amp;SUBSTITUTE(H318,"'","\'")&amp;"']);"</f>
        <v>big6.push([820000,800000,'Social and Cultural Biases:','','','','','']);</v>
      </c>
    </row>
    <row r="319" customFormat="false" ht="14.25" hidden="false" customHeight="false" outlineLevel="0" collapsed="false">
      <c r="A319" s="74" t="n">
        <v>821000</v>
      </c>
      <c r="B319" s="75" t="n">
        <v>820000</v>
      </c>
      <c r="C319" s="76" t="s">
        <v>1242</v>
      </c>
      <c r="D319" s="76" t="s">
        <v>1243</v>
      </c>
      <c r="E319" s="76" t="s">
        <v>1244</v>
      </c>
      <c r="F319" s="76" t="s">
        <v>1245</v>
      </c>
      <c r="G319" s="76" t="s">
        <v>1246</v>
      </c>
      <c r="H319" s="77" t="s">
        <v>1247</v>
      </c>
      <c r="I319" s="63" t="n">
        <v>36526</v>
      </c>
      <c r="J319" s="0" t="str">
        <f aca="false">"big6.push(["&amp;A319&amp;","&amp;B319&amp;",'"&amp;C319&amp;"','"&amp;SUBSTITUTE(D319,"'","\'")&amp;"','"&amp;SUBSTITUTE(E319,"'","\'")&amp;"','"&amp;SUBSTITUTE(F319,"'","\'")&amp;"','"&amp;SUBSTITUTE(G319,"'","\'")&amp;"','"&amp;SUBSTITUTE(H319,"'","\'")&amp;"']);"</f>
        <v>big6.push([821000,820000,' User bias ',' Assuming users are representative of the entire user base, neglecting diverse user needs and preferences. ','Personalized experiences for targeted users, efficient design solutions, and focused development. ',' Inclusive design, catering to diverse user needs, and avoiding exclusion of specific user groups. ',' Exclusion of important user segments, reduced market reach, and missed business opportunities. ',' Empathy-driven design, broad market reach, and increased customer satisfaction. ']);</v>
      </c>
    </row>
    <row r="320" customFormat="false" ht="14.25" hidden="false" customHeight="false" outlineLevel="0" collapsed="false">
      <c r="A320" s="74" t="n">
        <v>822000</v>
      </c>
      <c r="B320" s="75" t="n">
        <v>820000</v>
      </c>
      <c r="C320" s="76" t="s">
        <v>1248</v>
      </c>
      <c r="D320" s="76" t="s">
        <v>1249</v>
      </c>
      <c r="E320" s="76" t="s">
        <v>1250</v>
      </c>
      <c r="F320" s="76" t="s">
        <v>1251</v>
      </c>
      <c r="G320" s="76" t="s">
        <v>1252</v>
      </c>
      <c r="H320" s="77" t="s">
        <v>1253</v>
      </c>
      <c r="I320" s="63" t="n">
        <v>36526</v>
      </c>
      <c r="J320" s="0" t="str">
        <f aca="false">"big6.push(["&amp;A320&amp;","&amp;B320&amp;",'"&amp;C320&amp;"','"&amp;SUBSTITUTE(D320,"'","\'")&amp;"','"&amp;SUBSTITUTE(E320,"'","\'")&amp;"','"&amp;SUBSTITUTE(F320,"'","\'")&amp;"','"&amp;SUBSTITUTE(G320,"'","\'")&amp;"','"&amp;SUBSTITUTE(H320,"'","\'")&amp;"']);"</f>
        <v>big6.push([822000,820000,' Designer bias ',' Allowing personal preferences and assumptions to influence design decisions, potentially limiting creativity.','Unique design styles, showcasing designers\' identities, and distinguishing products from competitors. ',' More diverse design approaches, avoiding design stereotypes, and fostering innovative solutions. ',' Generic and biased designs, limited design diversity, and reduced user appeal. ',' Inclusive design, enhanced creativity, and broader market acceptance. ']);</v>
      </c>
    </row>
    <row r="321" customFormat="false" ht="14.25" hidden="false" customHeight="false" outlineLevel="0" collapsed="false">
      <c r="A321" s="74" t="n">
        <v>823000</v>
      </c>
      <c r="B321" s="75" t="n">
        <v>820000</v>
      </c>
      <c r="C321" s="76" t="s">
        <v>1254</v>
      </c>
      <c r="D321" s="76" t="s">
        <v>1255</v>
      </c>
      <c r="E321" s="76" t="s">
        <v>1256</v>
      </c>
      <c r="F321" s="76" t="s">
        <v>1257</v>
      </c>
      <c r="G321" s="76" t="s">
        <v>1258</v>
      </c>
      <c r="H321" s="77" t="s">
        <v>1259</v>
      </c>
      <c r="I321" s="63" t="n">
        <v>36526</v>
      </c>
      <c r="J321" s="0" t="str">
        <f aca="false">"big6.push(["&amp;A321&amp;","&amp;B321&amp;",'"&amp;C321&amp;"','"&amp;SUBSTITUTE(D321,"'","\'")&amp;"','"&amp;SUBSTITUTE(E321,"'","\'")&amp;"','"&amp;SUBSTITUTE(F321,"'","\'")&amp;"','"&amp;SUBSTITUTE(G321,"'","\'")&amp;"','"&amp;SUBSTITUTE(H321,"'","\'")&amp;"']);"</f>
        <v>big6.push([823000,820000,' Cultural bias ',' Designing with a single cultural perspective, disregarding the needs and values of other cultures. ','Targeted design for specific cultures, connecting with cultural norms, and enhancing brand loyalty. ',' Culturally inclusive design, respecting diverse cultural sensitivities, and avoiding cultural misunderstandings. ',' Cultural insensitivity, alienating certain user groups, and potential reputational damage. ',' Increased cultural appreciation, reduced cultural friction, and broader international appeal. ']);</v>
      </c>
    </row>
    <row r="322" customFormat="false" ht="14.25" hidden="false" customHeight="false" outlineLevel="0" collapsed="false">
      <c r="A322" s="74" t="n">
        <v>824000</v>
      </c>
      <c r="B322" s="75" t="n">
        <v>820000</v>
      </c>
      <c r="C322" s="76" t="s">
        <v>1260</v>
      </c>
      <c r="D322" s="76" t="s">
        <v>1261</v>
      </c>
      <c r="E322" s="76" t="s">
        <v>1262</v>
      </c>
      <c r="F322" s="76" t="s">
        <v>1263</v>
      </c>
      <c r="G322" s="76" t="s">
        <v>1264</v>
      </c>
      <c r="H322" s="77" t="s">
        <v>1265</v>
      </c>
      <c r="I322" s="63" t="n">
        <v>36526</v>
      </c>
      <c r="J322" s="0" t="str">
        <f aca="false">"big6.push(["&amp;A322&amp;","&amp;B322&amp;",'"&amp;C322&amp;"','"&amp;SUBSTITUTE(D322,"'","\'")&amp;"','"&amp;SUBSTITUTE(E322,"'","\'")&amp;"','"&amp;SUBSTITUTE(F322,"'","\'")&amp;"','"&amp;SUBSTITUTE(G322,"'","\'")&amp;"','"&amp;SUBSTITUTE(H322,"'","\'")&amp;"']);"</f>
        <v>big6.push([824000,820000,' Groupthink ',' Tendency to conform to group consensus, stifling diverse perspectives and critical thinking in decision-making.','Smooth collaboration, quick decision-making, and maintaining group cohesion. ',' More open discussions, encouraging diverse ideas, and improved decision quality. ',' Suppressed dissenting views, limiting creativity, and potential adoption of suboptimal solutions. ',' Fostering constructive dissent, higher-quality decisions, and innovative solutions. ']);</v>
      </c>
    </row>
    <row r="323" customFormat="false" ht="14.25" hidden="false" customHeight="false" outlineLevel="0" collapsed="false">
      <c r="A323" s="74" t="n">
        <v>825000</v>
      </c>
      <c r="B323" s="75" t="n">
        <v>820000</v>
      </c>
      <c r="C323" s="76" t="s">
        <v>1266</v>
      </c>
      <c r="D323" s="76" t="s">
        <v>1267</v>
      </c>
      <c r="E323" s="76" t="s">
        <v>1268</v>
      </c>
      <c r="F323" s="76" t="s">
        <v>1269</v>
      </c>
      <c r="G323" s="76" t="s">
        <v>1270</v>
      </c>
      <c r="H323" s="77" t="s">
        <v>1271</v>
      </c>
      <c r="I323" s="63" t="n">
        <v>36526</v>
      </c>
      <c r="J323" s="0" t="str">
        <f aca="false">"big6.push(["&amp;A323&amp;","&amp;B323&amp;",'"&amp;C323&amp;"','"&amp;SUBSTITUTE(D323,"'","\'")&amp;"','"&amp;SUBSTITUTE(E323,"'","\'")&amp;"','"&amp;SUBSTITUTE(F323,"'","\'")&amp;"','"&amp;SUBSTITUTE(G323,"'","\'")&amp;"','"&amp;SUBSTITUTE(H323,"'","\'")&amp;"']);"</f>
        <v>big6.push([825000,820000,' Loss aversion bias ',' Preferring avoiding losses over achieving gains, resulting in conservative design choices and missed opportunities.','Cautionary design, risk mitigation, and safeguarding against potential losses. ',' Embracing strategic risks, pursuing innovative opportunities, and higher potential rewards. ',' Missed chances for growth, stagnant designs, and lost opportunities for advancement. ',' Bold design choices, embracing uncertainty, and seizing potential breakthroughs. ']);</v>
      </c>
    </row>
    <row r="324" customFormat="false" ht="14.25" hidden="false" customHeight="false" outlineLevel="0" collapsed="false">
      <c r="A324" s="74" t="n">
        <v>830000</v>
      </c>
      <c r="B324" s="75" t="n">
        <v>800000</v>
      </c>
      <c r="C324" s="76" t="s">
        <v>1272</v>
      </c>
      <c r="D324" s="76"/>
      <c r="E324" s="76"/>
      <c r="F324" s="76"/>
      <c r="G324" s="76"/>
      <c r="H324" s="77"/>
      <c r="I324" s="63" t="n">
        <v>36526</v>
      </c>
      <c r="J324" s="0" t="str">
        <f aca="false">"big6.push(["&amp;A324&amp;","&amp;B324&amp;",'"&amp;C324&amp;"','"&amp;SUBSTITUTE(D324,"'","\'")&amp;"','"&amp;SUBSTITUTE(E324,"'","\'")&amp;"','"&amp;SUBSTITUTE(F324,"'","\'")&amp;"','"&amp;SUBSTITUTE(G324,"'","\'")&amp;"','"&amp;SUBSTITUTE(H324,"'","\'")&amp;"']);"</f>
        <v>big6.push([830000,800000,'Information and Environmental Biases:','','','','','']);</v>
      </c>
    </row>
    <row r="325" customFormat="false" ht="14.25" hidden="false" customHeight="false" outlineLevel="0" collapsed="false">
      <c r="A325" s="74" t="n">
        <v>831000</v>
      </c>
      <c r="B325" s="75" t="n">
        <v>830000</v>
      </c>
      <c r="C325" s="76" t="s">
        <v>1273</v>
      </c>
      <c r="D325" s="76" t="s">
        <v>1274</v>
      </c>
      <c r="E325" s="76" t="s">
        <v>1275</v>
      </c>
      <c r="F325" s="76" t="s">
        <v>1276</v>
      </c>
      <c r="G325" s="76" t="s">
        <v>1277</v>
      </c>
      <c r="H325" s="77" t="s">
        <v>1278</v>
      </c>
      <c r="I325" s="63" t="n">
        <v>36526</v>
      </c>
      <c r="J325" s="0" t="str">
        <f aca="false">"big6.push(["&amp;A325&amp;","&amp;B325&amp;",'"&amp;C325&amp;"','"&amp;SUBSTITUTE(D325,"'","\'")&amp;"','"&amp;SUBSTITUTE(E325,"'","\'")&amp;"','"&amp;SUBSTITUTE(F325,"'","\'")&amp;"','"&amp;SUBSTITUTE(G325,"'","\'")&amp;"','"&amp;SUBSTITUTE(H325,"'","\'")&amp;"']);"</f>
        <v>big6.push([831000,830000,' Limited data access ',' Insufficient access to relevant data, hindering comprehensive understanding and informed decision-making. ','Focused decision-making with available data, efficiency in data utilization, and avoiding information overload. ',' In-depth insights from diverse data sources, supporting data-driven decisions, and deeper understanding. ',' Incomplete understanding of the situation, potential data blind spots, and biased conclusions. ',' More informed decisions, comprehensive insights, and higher data accuracy. ']);</v>
      </c>
    </row>
    <row r="326" customFormat="false" ht="14.25" hidden="false" customHeight="false" outlineLevel="0" collapsed="false">
      <c r="A326" s="74" t="n">
        <v>832000</v>
      </c>
      <c r="B326" s="75" t="n">
        <v>830000</v>
      </c>
      <c r="C326" s="76" t="s">
        <v>1279</v>
      </c>
      <c r="D326" s="76" t="s">
        <v>1280</v>
      </c>
      <c r="E326" s="76" t="s">
        <v>1281</v>
      </c>
      <c r="F326" s="76" t="s">
        <v>1282</v>
      </c>
      <c r="G326" s="76" t="s">
        <v>1283</v>
      </c>
      <c r="H326" s="77" t="s">
        <v>1284</v>
      </c>
      <c r="I326" s="63" t="n">
        <v>36526</v>
      </c>
      <c r="J326" s="0" t="str">
        <f aca="false">"big6.push(["&amp;A326&amp;","&amp;B326&amp;",'"&amp;C326&amp;"','"&amp;SUBSTITUTE(D326,"'","\'")&amp;"','"&amp;SUBSTITUTE(E326,"'","\'")&amp;"','"&amp;SUBSTITUTE(F326,"'","\'")&amp;"','"&amp;SUBSTITUTE(G326,"'","\'")&amp;"','"&amp;SUBSTITUTE(H326,"'","\'")&amp;"']);"</f>
        <v>big6.push([832000,830000,' Data sampling bias ',' Bias introduced when data is collected in a way that does not accurately represent the entire population. ','Efficient data collection, cost-effective research, and practical implementation. ',' Avoidance of skewed conclusions, comprehensive data representation, and fairer analysis. ',' Misleading results, distorted insights, and biased conclusions drawn from data. ',' Unbiased representation, improved data accuracy, and more reliable analysis. ']);</v>
      </c>
    </row>
    <row r="327" customFormat="false" ht="14.25" hidden="false" customHeight="false" outlineLevel="0" collapsed="false">
      <c r="A327" s="74" t="n">
        <v>833000</v>
      </c>
      <c r="B327" s="75" t="n">
        <v>830000</v>
      </c>
      <c r="C327" s="76" t="s">
        <v>1285</v>
      </c>
      <c r="D327" s="76" t="s">
        <v>1286</v>
      </c>
      <c r="E327" s="76" t="s">
        <v>1287</v>
      </c>
      <c r="F327" s="76" t="s">
        <v>1288</v>
      </c>
      <c r="G327" s="76" t="s">
        <v>1289</v>
      </c>
      <c r="H327" s="77" t="s">
        <v>1290</v>
      </c>
      <c r="I327" s="63" t="n">
        <v>36526</v>
      </c>
      <c r="J327" s="0" t="str">
        <f aca="false">"big6.push(["&amp;A327&amp;","&amp;B327&amp;",'"&amp;C327&amp;"','"&amp;SUBSTITUTE(D327,"'","\'")&amp;"','"&amp;SUBSTITUTE(E327,"'","\'")&amp;"','"&amp;SUBSTITUTE(F327,"'","\'")&amp;"','"&amp;SUBSTITUTE(G327,"'","\'")&amp;"','"&amp;SUBSTITUTE(H327,"'","\'")&amp;"']);"</f>
        <v>big6.push([833000,830000,' Media influence ',' The media\'s impact on shaping opinions and perspectives, influencing design decisions and user perceptions. ','Wider audience reach, brand exposure, and effective communication through media channels. ',' Avoidance of media-driven bias, critical analysis of media influence, and independent decision-making. ',' Misleading user perceptions, biased brand portrayal, and potential misinformation spread. ',' Independent user perspectives, authentic brand representation, and reduced media manipulation. ']);</v>
      </c>
    </row>
    <row r="328" customFormat="false" ht="14.25" hidden="false" customHeight="false" outlineLevel="0" collapsed="false">
      <c r="A328" s="74" t="n">
        <v>834000</v>
      </c>
      <c r="B328" s="75" t="n">
        <v>830000</v>
      </c>
      <c r="C328" s="76" t="s">
        <v>1291</v>
      </c>
      <c r="D328" s="76" t="s">
        <v>1292</v>
      </c>
      <c r="E328" s="76" t="s">
        <v>1293</v>
      </c>
      <c r="F328" s="76" t="s">
        <v>1294</v>
      </c>
      <c r="G328" s="76" t="s">
        <v>1295</v>
      </c>
      <c r="H328" s="77" t="s">
        <v>1296</v>
      </c>
      <c r="I328" s="63" t="n">
        <v>36526</v>
      </c>
      <c r="J328" s="0" t="str">
        <f aca="false">"big6.push(["&amp;A328&amp;","&amp;B328&amp;",'"&amp;C328&amp;"','"&amp;SUBSTITUTE(D328,"'","\'")&amp;"','"&amp;SUBSTITUTE(E328,"'","\'")&amp;"','"&amp;SUBSTITUTE(F328,"'","\'")&amp;"','"&amp;SUBSTITUTE(G328,"'","\'")&amp;"','"&amp;SUBSTITUTE(H328,"'","\'")&amp;"']);"</f>
        <v>big6.push([834000,830000,' Information overload ',' Overwhelming users with excessive information, leading to reduced comprehension and decision-making abilities. ','Focused and concise information delivery, clarity in messaging, and reduced cognitive load. ',' Prioritization of crucial information, avoiding user confusion, and better decision-making. ',' Overlooked critical information, reduced user engagement, and inaccurate choices. ',' Improved information assimilation, streamlined user experience, and enhanced user satisfaction. ']);</v>
      </c>
    </row>
    <row r="329" customFormat="false" ht="14.25" hidden="false" customHeight="false" outlineLevel="0" collapsed="false">
      <c r="A329" s="74" t="n">
        <v>835000</v>
      </c>
      <c r="B329" s="75" t="n">
        <v>830000</v>
      </c>
      <c r="C329" s="76" t="s">
        <v>1297</v>
      </c>
      <c r="D329" s="76" t="s">
        <v>1298</v>
      </c>
      <c r="E329" s="76" t="s">
        <v>1299</v>
      </c>
      <c r="F329" s="76" t="s">
        <v>1300</v>
      </c>
      <c r="G329" s="76" t="s">
        <v>1301</v>
      </c>
      <c r="H329" s="77" t="s">
        <v>1302</v>
      </c>
      <c r="I329" s="63" t="n">
        <v>36526</v>
      </c>
      <c r="J329" s="0" t="str">
        <f aca="false">"big6.push(["&amp;A329&amp;","&amp;B329&amp;",'"&amp;C329&amp;"','"&amp;SUBSTITUTE(D329,"'","\'")&amp;"','"&amp;SUBSTITUTE(E329,"'","\'")&amp;"','"&amp;SUBSTITUTE(F329,"'","\'")&amp;"','"&amp;SUBSTITUTE(G329,"'","\'")&amp;"','"&amp;SUBSTITUTE(H329,"'","\'")&amp;"']);"</f>
        <v>big6.push([835000,830000,' Design constraints and limitations ',' Restrictive factors in the design process that may inhibit exploration of innovative solutions. ','Efficient resource utilization, faster development, and creative problem-solving under constraints. ',' Potential inspiration from constraints, fostering innovative problem-solving, and unique design solutions. ',' Stifled creativity, limited design exploration, and potential missed opportunities. ',' Embracing design challenges, out-of-the-box thinking, and unique problem-solving. ']);</v>
      </c>
    </row>
    <row r="330" customFormat="false" ht="14.25" hidden="false" customHeight="false" outlineLevel="0" collapsed="false">
      <c r="A330" s="74" t="n">
        <v>840000</v>
      </c>
      <c r="B330" s="75" t="n">
        <v>800000</v>
      </c>
      <c r="C330" s="76" t="s">
        <v>1303</v>
      </c>
      <c r="D330" s="76"/>
      <c r="E330" s="76"/>
      <c r="F330" s="76"/>
      <c r="G330" s="76"/>
      <c r="H330" s="77"/>
      <c r="I330" s="63" t="n">
        <v>36526</v>
      </c>
      <c r="J330" s="0" t="str">
        <f aca="false">"big6.push(["&amp;A330&amp;","&amp;B330&amp;",'"&amp;C330&amp;"','"&amp;SUBSTITUTE(D330,"'","\'")&amp;"','"&amp;SUBSTITUTE(E330,"'","\'")&amp;"','"&amp;SUBSTITUTE(F330,"'","\'")&amp;"','"&amp;SUBSTITUTE(G330,"'","\'")&amp;"','"&amp;SUBSTITUTE(H330,"'","\'")&amp;"']);"</f>
        <v>big6.push([840000,800000,'Emotional and Psychological Biases:','','','','','']);</v>
      </c>
    </row>
    <row r="331" customFormat="false" ht="14.25" hidden="false" customHeight="false" outlineLevel="0" collapsed="false">
      <c r="A331" s="74" t="n">
        <v>841000</v>
      </c>
      <c r="B331" s="75" t="n">
        <v>840000</v>
      </c>
      <c r="C331" s="76" t="s">
        <v>1304</v>
      </c>
      <c r="D331" s="76" t="s">
        <v>1305</v>
      </c>
      <c r="E331" s="76" t="s">
        <v>1306</v>
      </c>
      <c r="F331" s="76" t="s">
        <v>1307</v>
      </c>
      <c r="G331" s="76" t="s">
        <v>1308</v>
      </c>
      <c r="H331" s="77" t="s">
        <v>1309</v>
      </c>
      <c r="I331" s="63" t="n">
        <v>36526</v>
      </c>
      <c r="J331" s="0" t="str">
        <f aca="false">"big6.push(["&amp;A331&amp;","&amp;B331&amp;",'"&amp;C331&amp;"','"&amp;SUBSTITUTE(D331,"'","\'")&amp;"','"&amp;SUBSTITUTE(E331,"'","\'")&amp;"','"&amp;SUBSTITUTE(F331,"'","\'")&amp;"','"&amp;SUBSTITUTE(G331,"'","\'")&amp;"','"&amp;SUBSTITUTE(H331,"'","\'")&amp;"']);"</f>
        <v>big6.push([841000,840000,' Self-serving bias ',' Tendency to attribute successes to internal factors while blaming failures on external factors. ','Enhanced self-motivation, positive mindset, and increased self-confidence in design endeavors. ',' Improved acceptance of personal responsibility, self-awareness, and constructive self-improvement. ',' Avoidance of accountability, hindered learning from failures, and potential stagnation. ',' Greater accountability, objective self-evaluation, and continuous growth. ']);</v>
      </c>
    </row>
    <row r="332" customFormat="false" ht="14.25" hidden="false" customHeight="false" outlineLevel="0" collapsed="false">
      <c r="A332" s="74" t="n">
        <v>842000</v>
      </c>
      <c r="B332" s="75" t="n">
        <v>840000</v>
      </c>
      <c r="C332" s="76" t="s">
        <v>1310</v>
      </c>
      <c r="D332" s="76" t="s">
        <v>1311</v>
      </c>
      <c r="E332" s="76" t="s">
        <v>1312</v>
      </c>
      <c r="F332" s="76" t="s">
        <v>1313</v>
      </c>
      <c r="G332" s="76" t="s">
        <v>1314</v>
      </c>
      <c r="H332" s="77" t="s">
        <v>1315</v>
      </c>
      <c r="I332" s="63" t="n">
        <v>36526</v>
      </c>
      <c r="J332" s="0" t="str">
        <f aca="false">"big6.push(["&amp;A332&amp;","&amp;B332&amp;",'"&amp;C332&amp;"','"&amp;SUBSTITUTE(D332,"'","\'")&amp;"','"&amp;SUBSTITUTE(E332,"'","\'")&amp;"','"&amp;SUBSTITUTE(F332,"'","\'")&amp;"','"&amp;SUBSTITUTE(G332,"'","\'")&amp;"','"&amp;SUBSTITUTE(H332,"'","\'")&amp;"']);"</f>
        <v>big6.push([842000,840000,' Negativity bias ',' Giving more weight to negative information and experiences, impacting user satisfaction and perception. ','Focused improvements based on negative feedback, increased empathy, and addressing user pain points. ',' Balanced consideration of positive and negative feedback, improved emotional appeal, and enhanced UX. ',' Negative impact on user satisfaction, diminished brand loyalty, and decreased user engagement. ',' More positive user experiences, higher brand loyalty, and improved customer retention. ']);</v>
      </c>
    </row>
    <row r="333" customFormat="false" ht="14.25" hidden="false" customHeight="false" outlineLevel="0" collapsed="false">
      <c r="A333" s="74" t="n">
        <v>843000</v>
      </c>
      <c r="B333" s="75" t="n">
        <v>840000</v>
      </c>
      <c r="C333" s="76" t="s">
        <v>1316</v>
      </c>
      <c r="D333" s="76" t="s">
        <v>1317</v>
      </c>
      <c r="E333" s="76" t="s">
        <v>1318</v>
      </c>
      <c r="F333" s="76" t="s">
        <v>1319</v>
      </c>
      <c r="G333" s="76" t="s">
        <v>1320</v>
      </c>
      <c r="H333" s="77" t="s">
        <v>1321</v>
      </c>
      <c r="I333" s="63" t="n">
        <v>36526</v>
      </c>
      <c r="J333" s="0" t="str">
        <f aca="false">"big6.push(["&amp;A333&amp;","&amp;B333&amp;",'"&amp;C333&amp;"','"&amp;SUBSTITUTE(D333,"'","\'")&amp;"','"&amp;SUBSTITUTE(E333,"'","\'")&amp;"','"&amp;SUBSTITUTE(F333,"'","\'")&amp;"','"&amp;SUBSTITUTE(G333,"'","\'")&amp;"','"&amp;SUBSTITUTE(H333,"'","\'")&amp;"']);"</f>
        <v>big6.push([843000,840000,' Empathy gap ',' Difficulty understanding and considering the emotions of others, affecting user-centered design approaches. ','Enhanced user empathy, better user-centric design, and products that cater to real user needs. ',' Avoidance of design blind spots, inclusive and user-focused solutions, and increased user satisfaction. ',' Detached design decisions, overlooking user emotions, and potential alienation of users. ',' Empathetic design, stronger emotional connections, and increased user loyalty. ']);</v>
      </c>
    </row>
    <row r="334" customFormat="false" ht="14.25" hidden="false" customHeight="false" outlineLevel="0" collapsed="false">
      <c r="A334" s="74" t="n">
        <v>844000</v>
      </c>
      <c r="B334" s="75" t="n">
        <v>840000</v>
      </c>
      <c r="C334" s="76" t="s">
        <v>1322</v>
      </c>
      <c r="D334" s="76" t="s">
        <v>1323</v>
      </c>
      <c r="E334" s="76" t="s">
        <v>1324</v>
      </c>
      <c r="F334" s="76" t="s">
        <v>1325</v>
      </c>
      <c r="G334" s="76" t="s">
        <v>1326</v>
      </c>
      <c r="H334" s="77" t="s">
        <v>1327</v>
      </c>
      <c r="I334" s="63" t="n">
        <v>36526</v>
      </c>
      <c r="J334" s="0" t="str">
        <f aca="false">"big6.push(["&amp;A334&amp;","&amp;B334&amp;",'"&amp;C334&amp;"','"&amp;SUBSTITUTE(D334,"'","\'")&amp;"','"&amp;SUBSTITUTE(E334,"'","\'")&amp;"','"&amp;SUBSTITUTE(F334,"'","\'")&amp;"','"&amp;SUBSTITUTE(G334,"'","\'")&amp;"','"&amp;SUBSTITUTE(H334,"'","\'")&amp;"']);"</f>
        <v>big6.push([844000,840000,' Sunk cost fallacy ',' Continuing an endeavor based on prior investments, even if it is no longer beneficial or relevant. ','Leveraging past investments efficiently, committing to projects with potential for turnaround. ',' More rational decision-making, avoiding futile efforts, and pursuing better opportunities. ',' Persistence in failing projects, wasted resources, and potential negative impacts on the organization. ',' Resource optimization, agile project management, and improved ROI. ']);</v>
      </c>
    </row>
    <row r="335" customFormat="false" ht="14.25" hidden="false" customHeight="false" outlineLevel="0" collapsed="false">
      <c r="A335" s="74" t="n">
        <v>845000</v>
      </c>
      <c r="B335" s="75" t="n">
        <v>840000</v>
      </c>
      <c r="C335" s="76" t="s">
        <v>1328</v>
      </c>
      <c r="D335" s="76" t="s">
        <v>1329</v>
      </c>
      <c r="E335" s="76" t="s">
        <v>1330</v>
      </c>
      <c r="F335" s="76" t="s">
        <v>1331</v>
      </c>
      <c r="G335" s="76" t="s">
        <v>1332</v>
      </c>
      <c r="H335" s="77" t="s">
        <v>1333</v>
      </c>
      <c r="I335" s="63" t="n">
        <v>36526</v>
      </c>
      <c r="J335" s="0" t="str">
        <f aca="false">"big6.push(["&amp;A335&amp;","&amp;B335&amp;",'"&amp;C335&amp;"','"&amp;SUBSTITUTE(D335,"'","\'")&amp;"','"&amp;SUBSTITUTE(E335,"'","\'")&amp;"','"&amp;SUBSTITUTE(F335,"'","\'")&amp;"','"&amp;SUBSTITUTE(G335,"'","\'")&amp;"','"&amp;SUBSTITUTE(H335,"'","\'")&amp;"']);"</f>
        <v>big6.push([845000,840000,' Halo effect ',' Allowing one positive trait to influence overall judgment positively, potentially overlooking flaws. ','Positive brand perception, increased customer loyalty, and potential premium pricing. ',' Balanced assessment of strengths and weaknesses, better-informed judgments, and unbiased user opinions. ',' Overvalued products, potential brand arrogance, and unaddressed product shortcomings. ',' Objective user evaluation, product improvement, and potential competitive advantage. ']);</v>
      </c>
    </row>
    <row r="336" customFormat="false" ht="14.25" hidden="false" customHeight="false" outlineLevel="0" collapsed="false">
      <c r="A336" s="74" t="n">
        <v>850000</v>
      </c>
      <c r="B336" s="75" t="n">
        <v>800000</v>
      </c>
      <c r="C336" s="76" t="s">
        <v>1334</v>
      </c>
      <c r="D336" s="76"/>
      <c r="E336" s="76"/>
      <c r="F336" s="76"/>
      <c r="G336" s="76"/>
      <c r="H336" s="77"/>
      <c r="I336" s="63" t="n">
        <v>36526</v>
      </c>
      <c r="J336" s="0" t="str">
        <f aca="false">"big6.push(["&amp;A336&amp;","&amp;B336&amp;",'"&amp;C336&amp;"','"&amp;SUBSTITUTE(D336,"'","\'")&amp;"','"&amp;SUBSTITUTE(E336,"'","\'")&amp;"','"&amp;SUBSTITUTE(F336,"'","\'")&amp;"','"&amp;SUBSTITUTE(G336,"'","\'")&amp;"','"&amp;SUBSTITUTE(H336,"'","\'")&amp;"']);"</f>
        <v>big6.push([850000,800000,'Decision-making Biases:','','','','','']);</v>
      </c>
    </row>
    <row r="337" customFormat="false" ht="14.25" hidden="false" customHeight="false" outlineLevel="0" collapsed="false">
      <c r="A337" s="74" t="n">
        <v>851000</v>
      </c>
      <c r="B337" s="75" t="n">
        <v>850000</v>
      </c>
      <c r="C337" s="76" t="s">
        <v>1335</v>
      </c>
      <c r="D337" s="76" t="s">
        <v>1336</v>
      </c>
      <c r="E337" s="76" t="s">
        <v>1337</v>
      </c>
      <c r="F337" s="76" t="s">
        <v>1338</v>
      </c>
      <c r="G337" s="76" t="s">
        <v>1339</v>
      </c>
      <c r="H337" s="77" t="s">
        <v>1340</v>
      </c>
      <c r="I337" s="63" t="n">
        <v>36526</v>
      </c>
      <c r="J337" s="0" t="str">
        <f aca="false">"big6.push(["&amp;A337&amp;","&amp;B337&amp;",'"&amp;C337&amp;"','"&amp;SUBSTITUTE(D337,"'","\'")&amp;"','"&amp;SUBSTITUTE(E337,"'","\'")&amp;"','"&amp;SUBSTITUTE(F337,"'","\'")&amp;"','"&amp;SUBSTITUTE(G337,"'","\'")&amp;"','"&amp;SUBSTITUTE(H337,"'","\'")&amp;"']);"</f>
        <v>big6.push([851000,850000,' Status quo bias ',' Preferring to maintain the current state, avoiding change even if better alternatives are available. ','Stability in design choices, consistent user experience, and minimizing user disruption. ',' Embracing change, pursuing innovation, and staying competitive with evolving trends. ',' Stagnation in design, missed innovation opportunities, and potential loss of market relevance. ',' Adaptive design, embracing new trends, and enhancing market competitiveness. ']);</v>
      </c>
    </row>
    <row r="338" customFormat="false" ht="14.25" hidden="false" customHeight="false" outlineLevel="0" collapsed="false">
      <c r="A338" s="74" t="n">
        <v>852000</v>
      </c>
      <c r="B338" s="75" t="n">
        <v>850000</v>
      </c>
      <c r="C338" s="76" t="s">
        <v>1341</v>
      </c>
      <c r="D338" s="76" t="s">
        <v>1342</v>
      </c>
      <c r="E338" s="76" t="s">
        <v>1343</v>
      </c>
      <c r="F338" s="76" t="s">
        <v>1344</v>
      </c>
      <c r="G338" s="76" t="s">
        <v>1345</v>
      </c>
      <c r="H338" s="77" t="s">
        <v>1346</v>
      </c>
      <c r="I338" s="63" t="n">
        <v>36526</v>
      </c>
      <c r="J338" s="0" t="str">
        <f aca="false">"big6.push(["&amp;A338&amp;","&amp;B338&amp;",'"&amp;C338&amp;"','"&amp;SUBSTITUTE(D338,"'","\'")&amp;"','"&amp;SUBSTITUTE(E338,"'","\'")&amp;"','"&amp;SUBSTITUTE(F338,"'","\'")&amp;"','"&amp;SUBSTITUTE(G338,"'","\'")&amp;"','"&amp;SUBSTITUTE(H338,"'","\'")&amp;"']);"</f>
        <v>big6.push([852000,850000,' Framing effect ',' Different decisions resulting from how information is presented, emphasizing gains or losses. ','Leveraging framing to influence user decisions positively, enhancing marketing effectiveness. ',' Neutral framing to promote unbiased decisions, improved transparency, and equitable user choices. ',' Manipulative framing, biased information presentation, and potential user confusion. ',' Transparent messaging, unbiased information, and more informed user decisions. ']);</v>
      </c>
    </row>
    <row r="339" customFormat="false" ht="14.25" hidden="false" customHeight="false" outlineLevel="0" collapsed="false">
      <c r="A339" s="74" t="n">
        <v>853000</v>
      </c>
      <c r="B339" s="75" t="n">
        <v>850000</v>
      </c>
      <c r="C339" s="76" t="s">
        <v>1347</v>
      </c>
      <c r="D339" s="76" t="s">
        <v>1348</v>
      </c>
      <c r="E339" s="76" t="s">
        <v>1349</v>
      </c>
      <c r="F339" s="76" t="s">
        <v>1350</v>
      </c>
      <c r="G339" s="76" t="s">
        <v>1351</v>
      </c>
      <c r="H339" s="77" t="s">
        <v>1352</v>
      </c>
      <c r="I339" s="63" t="n">
        <v>36526</v>
      </c>
      <c r="J339" s="0" t="str">
        <f aca="false">"big6.push(["&amp;A339&amp;","&amp;B339&amp;",'"&amp;C339&amp;"','"&amp;SUBSTITUTE(D339,"'","\'")&amp;"','"&amp;SUBSTITUTE(E339,"'","\'")&amp;"','"&amp;SUBSTITUTE(F339,"'","\'")&amp;"','"&amp;SUBSTITUTE(G339,"'","\'")&amp;"','"&amp;SUBSTITUTE(H339,"'","\'")&amp;"']);"</f>
        <v>big6.push([853000,850000,' Choice-supportive bias ',' Post-decision belief that the chosen option is better than rejected alternatives, reinforcing satisfaction. ','Strengthened satisfaction with chosen options, reaffirming trust in design decisions. ',' Avoidance of irrational attachment to chosen options, embracing potential improvements, and openness to change. ',' Overconfidence in design decisions, limiting willingness to iterate, and overlooking potential enhancements. ',' Continuous improvement, open-mindedness, and user-centric design iterations. ']);</v>
      </c>
    </row>
    <row r="340" customFormat="false" ht="14.25" hidden="false" customHeight="false" outlineLevel="0" collapsed="false">
      <c r="A340" s="74" t="n">
        <v>854000</v>
      </c>
      <c r="B340" s="75" t="n">
        <v>850000</v>
      </c>
      <c r="C340" s="76" t="s">
        <v>1353</v>
      </c>
      <c r="D340" s="76" t="s">
        <v>1354</v>
      </c>
      <c r="E340" s="76" t="s">
        <v>1355</v>
      </c>
      <c r="F340" s="76" t="s">
        <v>1356</v>
      </c>
      <c r="G340" s="76" t="s">
        <v>1357</v>
      </c>
      <c r="H340" s="77" t="s">
        <v>1358</v>
      </c>
      <c r="I340" s="63" t="n">
        <v>36526</v>
      </c>
      <c r="J340" s="0" t="str">
        <f aca="false">"big6.push(["&amp;A340&amp;","&amp;B340&amp;",'"&amp;C340&amp;"','"&amp;SUBSTITUTE(D340,"'","\'")&amp;"','"&amp;SUBSTITUTE(E340,"'","\'")&amp;"','"&amp;SUBSTITUTE(F340,"'","\'")&amp;"','"&amp;SUBSTITUTE(G340,"'","\'")&amp;"','"&amp;SUBSTITUTE(H340,"'","\'")&amp;"']);"</f>
        <v>big6.push([854000,850000,' Decision fatigue ',' Reduced ability to make quality decisions after a series of choices, leading to suboptimal outcomes. ','Efficiently simplifying decision-making, optimizing user interfaces, and reducing cognitive load. ',' Avoidance of overwhelming users, encouraging breaks in decision-making, and maintaining user engagement. ',' Increased potential for user errors, decreased satisfaction, and potential abandonment of the process. ',' Streamlined decision-making, improved accuracy, and better user satisfaction. ']);</v>
      </c>
    </row>
    <row r="341" customFormat="false" ht="14.25" hidden="false" customHeight="false" outlineLevel="0" collapsed="false">
      <c r="A341" s="74" t="n">
        <v>855000</v>
      </c>
      <c r="B341" s="75" t="n">
        <v>850000</v>
      </c>
      <c r="C341" s="76" t="s">
        <v>1359</v>
      </c>
      <c r="D341" s="76" t="s">
        <v>1360</v>
      </c>
      <c r="E341" s="76" t="s">
        <v>1361</v>
      </c>
      <c r="F341" s="76" t="s">
        <v>1362</v>
      </c>
      <c r="G341" s="76" t="s">
        <v>1363</v>
      </c>
      <c r="H341" s="77" t="s">
        <v>1364</v>
      </c>
      <c r="I341" s="63" t="n">
        <v>36526</v>
      </c>
      <c r="J341" s="0" t="str">
        <f aca="false">"big6.push(["&amp;A341&amp;","&amp;B341&amp;",'"&amp;C341&amp;"','"&amp;SUBSTITUTE(D341,"'","\'")&amp;"','"&amp;SUBSTITUTE(E341,"'","\'")&amp;"','"&amp;SUBSTITUTE(F341,"'","\'")&amp;"','"&amp;SUBSTITUTE(G341,"'","\'")&amp;"','"&amp;SUBSTITUTE(H341,"'","\'")&amp;"']);"</f>
        <v>big6.push([855000,850000,' Ambiguity aversion ',' Preferring clear, certain options over ambiguous ones, potentially limiting exploration of new possibilities.','Simplified decision-making, avoiding complex choices, and reduced uncertainty. ',' Embracing experimentation and innovation, exploring new solutions, and fostering creativity. ',' Missed opportunities for innovation, limited creativity, and potential resistance to change. ',' Enhanced creativity, exploration of possibilities, and openness to uncertainty. ']);</v>
      </c>
    </row>
    <row r="342" customFormat="false" ht="14.25" hidden="false" customHeight="false" outlineLevel="0" collapsed="false">
      <c r="A342" s="74" t="n">
        <v>860000</v>
      </c>
      <c r="B342" s="75" t="n">
        <v>800000</v>
      </c>
      <c r="C342" s="76" t="s">
        <v>1365</v>
      </c>
      <c r="D342" s="76"/>
      <c r="E342" s="76"/>
      <c r="F342" s="76"/>
      <c r="G342" s="76"/>
      <c r="H342" s="77"/>
      <c r="I342" s="63" t="n">
        <v>36526</v>
      </c>
      <c r="J342" s="0" t="str">
        <f aca="false">"big6.push(["&amp;A342&amp;","&amp;B342&amp;",'"&amp;C342&amp;"','"&amp;SUBSTITUTE(D342,"'","\'")&amp;"','"&amp;SUBSTITUTE(E342,"'","\'")&amp;"','"&amp;SUBSTITUTE(F342,"'","\'")&amp;"','"&amp;SUBSTITUTE(G342,"'","\'")&amp;"','"&amp;SUBSTITUTE(H342,"'","\'")&amp;"']);"</f>
        <v>big6.push([860000,800000,'Technology and Interface Biases:','','','','','']);</v>
      </c>
    </row>
    <row r="343" customFormat="false" ht="14.25" hidden="false" customHeight="false" outlineLevel="0" collapsed="false">
      <c r="A343" s="74" t="n">
        <v>861000</v>
      </c>
      <c r="B343" s="75" t="n">
        <v>860000</v>
      </c>
      <c r="C343" s="76" t="s">
        <v>1366</v>
      </c>
      <c r="D343" s="76" t="s">
        <v>1367</v>
      </c>
      <c r="E343" s="76" t="s">
        <v>1368</v>
      </c>
      <c r="F343" s="76" t="s">
        <v>1369</v>
      </c>
      <c r="G343" s="76" t="s">
        <v>1370</v>
      </c>
      <c r="H343" s="77" t="s">
        <v>1371</v>
      </c>
      <c r="I343" s="63" t="n">
        <v>36526</v>
      </c>
      <c r="J343" s="0" t="str">
        <f aca="false">"big6.push(["&amp;A343&amp;","&amp;B343&amp;",'"&amp;C343&amp;"','"&amp;SUBSTITUTE(D343,"'","\'")&amp;"','"&amp;SUBSTITUTE(E343,"'","\'")&amp;"','"&amp;SUBSTITUTE(F343,"'","\'")&amp;"','"&amp;SUBSTITUTE(G343,"'","\'")&amp;"','"&amp;SUBSTITUTE(H343,"'","\'")&amp;"']);"</f>
        <v>big6.push([861000,860000,' Automation bias ',' Blindly trusting automated systems without verifying results, leading to potentially serious errors. ','Efficient reliance on reliable automation, increased productivity, and time savings. ',' Avoidance of blind trust, vigilant monitoring of automated processes, and human intervention when needed. ',' Overreliance on automation, potential complacency, and errors due to lack of human oversight. ',' Balanced automation usage, human oversight, and error prevention. ']);</v>
      </c>
    </row>
    <row r="344" customFormat="false" ht="14.25" hidden="false" customHeight="false" outlineLevel="0" collapsed="false">
      <c r="A344" s="74" t="n">
        <v>862000</v>
      </c>
      <c r="B344" s="75" t="n">
        <v>860000</v>
      </c>
      <c r="C344" s="76" t="s">
        <v>1372</v>
      </c>
      <c r="D344" s="76" t="s">
        <v>1373</v>
      </c>
      <c r="E344" s="76" t="s">
        <v>1374</v>
      </c>
      <c r="F344" s="76" t="s">
        <v>1375</v>
      </c>
      <c r="G344" s="76" t="s">
        <v>1376</v>
      </c>
      <c r="H344" s="77" t="s">
        <v>1377</v>
      </c>
      <c r="I344" s="63" t="n">
        <v>36526</v>
      </c>
      <c r="J344" s="0" t="str">
        <f aca="false">"big6.push(["&amp;A344&amp;","&amp;B344&amp;",'"&amp;C344&amp;"','"&amp;SUBSTITUTE(D344,"'","\'")&amp;"','"&amp;SUBSTITUTE(E344,"'","\'")&amp;"','"&amp;SUBSTITUTE(F344,"'","\'")&amp;"','"&amp;SUBSTITUTE(G344,"'","\'")&amp;"','"&amp;SUBSTITUTE(H344,"'","\'")&amp;"']);"</f>
        <v>big6.push([862000,860000,' Interface bias ',' The impact of interface design on user behavior and decision-making, influencing perceptions and choices. ','Positive user engagement, improved user interactions, and seamless navigation. ',' Avoidance of biased interface designs, prioritizing usability, and catering to diverse user needs. ',' Confusing interfaces, reduced user satisfaction, and potential abandonment of the platform. ',' User-centric design, intuitive interfaces, and better user experiences. ']);</v>
      </c>
    </row>
    <row r="345" customFormat="false" ht="14.25" hidden="false" customHeight="false" outlineLevel="0" collapsed="false">
      <c r="A345" s="74" t="n">
        <v>863000</v>
      </c>
      <c r="B345" s="75" t="n">
        <v>860000</v>
      </c>
      <c r="C345" s="76" t="s">
        <v>1378</v>
      </c>
      <c r="D345" s="76" t="s">
        <v>1379</v>
      </c>
      <c r="E345" s="76" t="s">
        <v>1380</v>
      </c>
      <c r="F345" s="76" t="s">
        <v>1381</v>
      </c>
      <c r="G345" s="76" t="s">
        <v>1382</v>
      </c>
      <c r="H345" s="77" t="s">
        <v>1383</v>
      </c>
      <c r="I345" s="63" t="n">
        <v>36526</v>
      </c>
      <c r="J345" s="0" t="str">
        <f aca="false">"big6.push(["&amp;A345&amp;","&amp;B345&amp;",'"&amp;C345&amp;"','"&amp;SUBSTITUTE(D345,"'","\'")&amp;"','"&amp;SUBSTITUTE(E345,"'","\'")&amp;"','"&amp;SUBSTITUTE(F345,"'","\'")&amp;"','"&amp;SUBSTITUTE(G345,"'","\'")&amp;"','"&amp;SUBSTITUTE(H345,"'","\'")&amp;"']);"</f>
        <v>big6.push([863000,860000,' Algorithmic bias ',' Prejudice resulting from biased algorithms, affecting recommendations and content served to users. ','Fair and inclusive algorithms, personalized content, and improved user experiences. ',' Bias-free algorithms, avoiding discriminatory outputs, and providing equitable experiences for all users. ',' Biased recommendations, discriminatory content, and potential harm to marginalized users. ',' Unbiased algorithms, equitable user experiences, and reducing algorithmic discrimination. ']);</v>
      </c>
    </row>
    <row r="346" customFormat="false" ht="14.25" hidden="false" customHeight="false" outlineLevel="0" collapsed="false">
      <c r="A346" s="74" t="n">
        <v>864000</v>
      </c>
      <c r="B346" s="75" t="n">
        <v>860000</v>
      </c>
      <c r="C346" s="76" t="s">
        <v>1384</v>
      </c>
      <c r="D346" s="76" t="s">
        <v>1385</v>
      </c>
      <c r="E346" s="76" t="s">
        <v>1386</v>
      </c>
      <c r="F346" s="76" t="s">
        <v>1387</v>
      </c>
      <c r="G346" s="76" t="s">
        <v>1388</v>
      </c>
      <c r="H346" s="77" t="s">
        <v>1389</v>
      </c>
      <c r="I346" s="63" t="n">
        <v>36526</v>
      </c>
      <c r="J346" s="0" t="str">
        <f aca="false">"big6.push(["&amp;A346&amp;","&amp;B346&amp;",'"&amp;C346&amp;"','"&amp;SUBSTITUTE(D346,"'","\'")&amp;"','"&amp;SUBSTITUTE(E346,"'","\'")&amp;"','"&amp;SUBSTITUTE(F346,"'","\'")&amp;"','"&amp;SUBSTITUTE(G346,"'","\'")&amp;"','"&amp;SUBSTITUTE(H346,"'","\'")&amp;"']);"</f>
        <v>big6.push([864000,860000,' Technology overdependence ',' Excessive reliance on technology, reducing critical thinking and user independence in decision-making. ','Excessive reliance on technology, reducing critical thinking and user independence in decision-making. ',' Streamlined processes, increased efficiency, and leveraging technology\'s capabilities. ',' Balanced use of technology, maintaining user autonomy, and considering human judgment in decisions. ',' Limited critical thinking, reduced user autonomy, and potential technology failures. ']);</v>
      </c>
    </row>
    <row r="347" customFormat="false" ht="14.25" hidden="false" customHeight="false" outlineLevel="0" collapsed="false">
      <c r="A347" s="78" t="n">
        <v>865000</v>
      </c>
      <c r="B347" s="79" t="n">
        <v>860000</v>
      </c>
      <c r="C347" s="80" t="s">
        <v>1390</v>
      </c>
      <c r="D347" s="80" t="s">
        <v>1391</v>
      </c>
      <c r="E347" s="80" t="s">
        <v>1392</v>
      </c>
      <c r="F347" s="80" t="s">
        <v>1393</v>
      </c>
      <c r="G347" s="80" t="s">
        <v>1394</v>
      </c>
      <c r="H347" s="81" t="s">
        <v>1395</v>
      </c>
      <c r="I347" s="63" t="n">
        <v>36526</v>
      </c>
      <c r="J347" s="0" t="str">
        <f aca="false">"big6.push(["&amp;A347&amp;","&amp;B347&amp;",'"&amp;C347&amp;"','"&amp;SUBSTITUTE(D347,"'","\'")&amp;"','"&amp;SUBSTITUTE(E347,"'","\'")&amp;"','"&amp;SUBSTITUTE(F347,"'","\'")&amp;"','"&amp;SUBSTITUTE(G347,"'","\'")&amp;"','"&amp;SUBSTITUTE(H347,"'","\'")&amp;"']);"</f>
        <v>big6.push([865000,860000,' Feature fatigue ',' Overwhelming users with too many features or options, leading to confusion and decreased engagement. ','Hvorfor dette skjer og hvorfor det er bra: Overambitious design disregards user needs, simplification aids UX, reduces waste, fosters inclusivity, and enhances user satisfaction.','Hvorfor dette ikke skjer og hvorfor det er bra: User-centered approach avoids complexity, optimizes resources, enhances efficiency, promotes sustainable design, and elevates user experience.','Hvorfor dette skjer og hvorfor det er skadelig: Poor design decisions prioritize quantity over quality, leading to confusion, waste, frustration, and negative environmental impact.','Hvorfor dette ikke skjer og hvorfor det er skadelig: Overlooking user needs hinders UX, increases digital clutter, wastes resources, and negatively impacts user satisfaction and the environment.']);</v>
      </c>
    </row>
  </sheetData>
  <autoFilter ref="A1:H254">
    <sortState ref="A2:H254">
      <sortCondition ref="A2:A254" customList=""/>
    </sortState>
  </autoFilter>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2:E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53515625" defaultRowHeight="12.8" zeroHeight="false" outlineLevelRow="0" outlineLevelCol="0"/>
  <sheetData>
    <row r="2" customFormat="false" ht="13.8" hidden="false" customHeight="false" outlineLevel="0" collapsed="false">
      <c r="B2" s="0" t="s">
        <v>913</v>
      </c>
      <c r="C2" s="0" t="s">
        <v>1396</v>
      </c>
      <c r="D2" s="0" t="s">
        <v>1397</v>
      </c>
      <c r="E2" s="0" t="s">
        <v>916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I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8.88671875" defaultRowHeight="14.25" zeroHeight="false" outlineLevelRow="0" outlineLevelCol="0"/>
  <cols>
    <col collapsed="false" customWidth="true" hidden="false" outlineLevel="0" max="7" min="7" style="0" width="30.56"/>
    <col collapsed="false" customWidth="true" hidden="false" outlineLevel="0" max="8" min="8" style="0" width="33.11"/>
    <col collapsed="false" customWidth="true" hidden="false" outlineLevel="0" max="9" min="9" style="0" width="37.44"/>
  </cols>
  <sheetData>
    <row r="2" customFormat="false" ht="14.25" hidden="false" customHeight="false" outlineLevel="0" collapsed="false">
      <c r="A2" s="1" t="s">
        <v>11</v>
      </c>
      <c r="B2" s="1" t="s">
        <v>12</v>
      </c>
      <c r="C2" s="1" t="s">
        <v>13</v>
      </c>
      <c r="D2" s="1" t="s">
        <v>14</v>
      </c>
      <c r="E2" s="1" t="s">
        <v>15</v>
      </c>
      <c r="F2" s="0" t="s">
        <v>16</v>
      </c>
      <c r="G2" s="1" t="s">
        <v>17</v>
      </c>
      <c r="H2" s="3" t="s">
        <v>18</v>
      </c>
      <c r="I2" s="4" t="s">
        <v>19</v>
      </c>
    </row>
    <row r="3" customFormat="false" ht="15" hidden="false" customHeight="false" outlineLevel="0" collapsed="false">
      <c r="A3" s="0" t="s">
        <v>20</v>
      </c>
      <c r="B3" s="0" t="s">
        <v>21</v>
      </c>
      <c r="C3" s="5" t="n">
        <v>0.75</v>
      </c>
      <c r="D3" s="5" t="n">
        <v>-0.2</v>
      </c>
      <c r="E3" s="5" t="n">
        <v>1.4</v>
      </c>
      <c r="G3" s="0" t="s">
        <v>22</v>
      </c>
      <c r="H3" s="2" t="s">
        <v>23</v>
      </c>
      <c r="I3" s="6" t="s">
        <v>24</v>
      </c>
    </row>
    <row r="4" customFormat="false" ht="15" hidden="false" customHeight="false" outlineLevel="0" collapsed="false">
      <c r="A4" s="0" t="s">
        <v>25</v>
      </c>
      <c r="B4" s="0" t="s">
        <v>26</v>
      </c>
      <c r="C4" s="5" t="n">
        <v>0.25</v>
      </c>
      <c r="D4" s="5" t="n">
        <v>-1</v>
      </c>
      <c r="E4" s="5" t="n">
        <v>0.7</v>
      </c>
      <c r="H4" s="7" t="s">
        <v>27</v>
      </c>
      <c r="I4" s="6" t="s">
        <v>28</v>
      </c>
    </row>
    <row r="5" customFormat="false" ht="15" hidden="false" customHeight="false" outlineLevel="0" collapsed="false">
      <c r="A5" s="0" t="s">
        <v>29</v>
      </c>
      <c r="B5" s="0" t="s">
        <v>30</v>
      </c>
      <c r="C5" s="5" t="n">
        <v>0.2</v>
      </c>
      <c r="D5" s="5" t="n">
        <v>1</v>
      </c>
      <c r="E5" s="5" t="n">
        <v>1</v>
      </c>
      <c r="H5" s="7" t="s">
        <v>31</v>
      </c>
      <c r="I5" s="6" t="s">
        <v>32</v>
      </c>
    </row>
    <row r="6" customFormat="false" ht="15" hidden="false" customHeight="false" outlineLevel="0" collapsed="false">
      <c r="A6" s="0" t="s">
        <v>33</v>
      </c>
      <c r="B6" s="0" t="s">
        <v>34</v>
      </c>
      <c r="C6" s="5" t="n">
        <v>0.1</v>
      </c>
      <c r="D6" s="5" t="n">
        <v>-0.2</v>
      </c>
      <c r="E6" s="5" t="n">
        <v>1</v>
      </c>
      <c r="H6" s="7" t="s">
        <v>35</v>
      </c>
      <c r="I6" s="6" t="s">
        <v>36</v>
      </c>
    </row>
    <row r="7" customFormat="false" ht="30" hidden="false" customHeight="false" outlineLevel="0" collapsed="false">
      <c r="A7" s="0" t="s">
        <v>37</v>
      </c>
      <c r="B7" s="0" t="s">
        <v>38</v>
      </c>
      <c r="C7" s="5" t="n">
        <v>0.9</v>
      </c>
      <c r="D7" s="5" t="n">
        <v>-1</v>
      </c>
      <c r="E7" s="5" t="n">
        <v>1</v>
      </c>
      <c r="I7" s="6" t="s">
        <v>39</v>
      </c>
    </row>
    <row r="8" customFormat="false" ht="14.25" hidden="false" customHeight="false" outlineLevel="0" collapsed="false">
      <c r="A8" s="0" t="s">
        <v>40</v>
      </c>
      <c r="B8" s="0" t="s">
        <v>41</v>
      </c>
      <c r="C8" s="5" t="n">
        <v>0.8</v>
      </c>
      <c r="D8" s="5" t="n">
        <v>1</v>
      </c>
      <c r="E8" s="5" t="n">
        <v>1</v>
      </c>
    </row>
    <row r="9" customFormat="false" ht="14.25" hidden="false" customHeight="false" outlineLevel="0" collapsed="false">
      <c r="G9" s="0" t="s">
        <v>42</v>
      </c>
      <c r="H9" s="8"/>
      <c r="I9" s="8"/>
    </row>
    <row r="10" customFormat="false" ht="15" hidden="false" customHeight="false" outlineLevel="0" collapsed="false">
      <c r="H10" s="6" t="s">
        <v>43</v>
      </c>
      <c r="I10" s="6" t="s">
        <v>44</v>
      </c>
    </row>
    <row r="11" customFormat="false" ht="30" hidden="false" customHeight="false" outlineLevel="0" collapsed="false">
      <c r="H11" s="6" t="s">
        <v>45</v>
      </c>
      <c r="I11" s="6" t="s">
        <v>46</v>
      </c>
    </row>
    <row r="12" customFormat="false" ht="30" hidden="false" customHeight="false" outlineLevel="0" collapsed="false">
      <c r="H12" s="6" t="s">
        <v>47</v>
      </c>
      <c r="I12" s="6" t="s">
        <v>48</v>
      </c>
    </row>
    <row r="13" customFormat="false" ht="15" hidden="false" customHeight="false" outlineLevel="0" collapsed="false">
      <c r="H13" s="6" t="s">
        <v>49</v>
      </c>
      <c r="I13" s="9" t="s">
        <v>50</v>
      </c>
    </row>
    <row r="14" customFormat="false" ht="30" hidden="false" customHeight="false" outlineLevel="0" collapsed="false">
      <c r="I14" s="6" t="s">
        <v>51</v>
      </c>
    </row>
    <row r="15" customFormat="false" ht="14.25" hidden="false" customHeight="false" outlineLevel="0" collapsed="false">
      <c r="G15" s="0" t="s">
        <v>52</v>
      </c>
      <c r="H15" s="8"/>
      <c r="I15" s="8"/>
    </row>
    <row r="16" customFormat="false" ht="30" hidden="false" customHeight="false" outlineLevel="0" collapsed="false">
      <c r="H16" s="6" t="s">
        <v>53</v>
      </c>
      <c r="I16" s="6" t="s">
        <v>54</v>
      </c>
    </row>
    <row r="17" customFormat="false" ht="30" hidden="false" customHeight="false" outlineLevel="0" collapsed="false">
      <c r="H17" s="6" t="s">
        <v>55</v>
      </c>
      <c r="I17" s="6" t="s">
        <v>56</v>
      </c>
    </row>
    <row r="18" customFormat="false" ht="30" hidden="false" customHeight="false" outlineLevel="0" collapsed="false">
      <c r="H18" s="6" t="s">
        <v>57</v>
      </c>
      <c r="I18" s="6" t="s">
        <v>58</v>
      </c>
    </row>
    <row r="19" customFormat="false" ht="30" hidden="false" customHeight="false" outlineLevel="0" collapsed="false">
      <c r="H19" s="6" t="s">
        <v>59</v>
      </c>
      <c r="I19" s="6" t="s">
        <v>60</v>
      </c>
    </row>
    <row r="20" customFormat="false" ht="42.75" hidden="false" customHeight="true" outlineLevel="0" collapsed="false">
      <c r="H20" s="6" t="s">
        <v>61</v>
      </c>
      <c r="I20" s="6" t="s">
        <v>62</v>
      </c>
    </row>
    <row r="21" customFormat="false" ht="14.25" hidden="false" customHeight="false" outlineLevel="0" collapsed="false">
      <c r="G21" s="0" t="s">
        <v>63</v>
      </c>
      <c r="H21" s="8" t="s">
        <v>18</v>
      </c>
      <c r="I21" s="8" t="s">
        <v>19</v>
      </c>
    </row>
    <row r="22" customFormat="false" ht="30" hidden="false" customHeight="false" outlineLevel="0" collapsed="false">
      <c r="H22" s="6" t="s">
        <v>64</v>
      </c>
      <c r="I22" s="6" t="s">
        <v>65</v>
      </c>
    </row>
    <row r="23" customFormat="false" ht="30" hidden="false" customHeight="false" outlineLevel="0" collapsed="false">
      <c r="H23" s="6" t="s">
        <v>66</v>
      </c>
      <c r="I23" s="6" t="s">
        <v>67</v>
      </c>
    </row>
    <row r="24" customFormat="false" ht="30" hidden="false" customHeight="false" outlineLevel="0" collapsed="false">
      <c r="H24" s="9" t="s">
        <v>68</v>
      </c>
      <c r="I24" s="6" t="s">
        <v>69</v>
      </c>
    </row>
    <row r="25" customFormat="false" ht="30" hidden="false" customHeight="false" outlineLevel="0" collapsed="false">
      <c r="H25" s="6" t="s">
        <v>70</v>
      </c>
      <c r="I25" s="6" t="s">
        <v>71</v>
      </c>
    </row>
    <row r="26" customFormat="false" ht="30" hidden="false" customHeight="false" outlineLevel="0" collapsed="false">
      <c r="H26" s="6" t="s">
        <v>72</v>
      </c>
      <c r="I26" s="6" t="s">
        <v>73</v>
      </c>
    </row>
    <row r="27" customFormat="false" ht="14.25" hidden="false" customHeight="false" outlineLevel="0" collapsed="false">
      <c r="G27" s="0" t="s">
        <v>74</v>
      </c>
      <c r="H27" s="8"/>
      <c r="I27" s="8"/>
    </row>
    <row r="28" customFormat="false" ht="15" hidden="false" customHeight="false" outlineLevel="0" collapsed="false">
      <c r="H28" s="6" t="s">
        <v>75</v>
      </c>
      <c r="I28" s="6" t="s">
        <v>76</v>
      </c>
    </row>
    <row r="29" customFormat="false" ht="30" hidden="false" customHeight="false" outlineLevel="0" collapsed="false">
      <c r="H29" s="6" t="s">
        <v>77</v>
      </c>
      <c r="I29" s="6" t="s">
        <v>78</v>
      </c>
    </row>
    <row r="30" customFormat="false" ht="15" hidden="false" customHeight="false" outlineLevel="0" collapsed="false">
      <c r="H30" s="6" t="s">
        <v>79</v>
      </c>
      <c r="I30" s="6" t="s">
        <v>80</v>
      </c>
    </row>
    <row r="31" customFormat="false" ht="30" hidden="false" customHeight="false" outlineLevel="0" collapsed="false">
      <c r="H31" s="6" t="s">
        <v>81</v>
      </c>
      <c r="I31" s="6" t="s">
        <v>82</v>
      </c>
    </row>
    <row r="32" customFormat="false" ht="15" hidden="false" customHeight="false" outlineLevel="0" collapsed="false">
      <c r="H32" s="6" t="s">
        <v>83</v>
      </c>
      <c r="I32" s="6" t="s">
        <v>84</v>
      </c>
    </row>
    <row r="33" customFormat="false" ht="30" hidden="false" customHeight="false" outlineLevel="0" collapsed="false">
      <c r="H33" s="6" t="s">
        <v>85</v>
      </c>
    </row>
  </sheetData>
  <hyperlinks>
    <hyperlink ref="H3" r:id="rId1" display="Very creative"/>
    <hyperlink ref="I13" r:id="rId2" display="Procrastinates important tasks"/>
    <hyperlink ref="H24" r:id="rId3" display="Feels empathy and concern for other peopl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6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ColWidth="8.88671875" defaultRowHeight="14.25" zeroHeight="false" outlineLevelRow="0" outlineLevelCol="0"/>
  <cols>
    <col collapsed="false" customWidth="false" hidden="false" outlineLevel="0" max="1" min="1" style="10" width="8.88"/>
    <col collapsed="false" customWidth="true" hidden="false" outlineLevel="0" max="2" min="2" style="0" width="9.56"/>
    <col collapsed="false" customWidth="true" hidden="false" outlineLevel="0" max="3" min="3" style="0" width="17.56"/>
    <col collapsed="false" customWidth="true" hidden="false" outlineLevel="0" max="5" min="4" style="0" width="32.88"/>
    <col collapsed="false" customWidth="true" hidden="false" outlineLevel="0" max="6" min="6" style="0" width="9.11"/>
    <col collapsed="false" customWidth="true" hidden="false" outlineLevel="0" max="7" min="7" style="0" width="38"/>
    <col collapsed="false" customWidth="true" hidden="false" outlineLevel="0" max="8" min="8" style="0" width="33.11"/>
    <col collapsed="false" customWidth="true" hidden="false" outlineLevel="0" max="9" min="9" style="0" width="19.33"/>
    <col collapsed="false" customWidth="true" hidden="false" outlineLevel="0" max="10" min="10" style="0" width="16.11"/>
    <col collapsed="false" customWidth="true" hidden="false" outlineLevel="0" max="11" min="11" style="0" width="19.56"/>
  </cols>
  <sheetData>
    <row r="1" customFormat="false" ht="14.25" hidden="false" customHeight="false" outlineLevel="0" collapsed="false">
      <c r="A1" s="11" t="s">
        <v>86</v>
      </c>
      <c r="B1" s="12" t="s">
        <v>87</v>
      </c>
      <c r="C1" s="12" t="s">
        <v>7</v>
      </c>
      <c r="D1" s="12" t="s">
        <v>88</v>
      </c>
      <c r="E1" s="12" t="s">
        <v>89</v>
      </c>
      <c r="F1" s="12" t="s">
        <v>90</v>
      </c>
      <c r="G1" s="12" t="s">
        <v>91</v>
      </c>
      <c r="H1" s="12" t="s">
        <v>92</v>
      </c>
      <c r="I1" s="12" t="s">
        <v>93</v>
      </c>
      <c r="J1" s="12" t="s">
        <v>94</v>
      </c>
      <c r="K1" s="12" t="s">
        <v>95</v>
      </c>
    </row>
    <row r="2" customFormat="false" ht="15" hidden="false" customHeight="true" outlineLevel="0" collapsed="false">
      <c r="A2" s="13" t="n">
        <v>111000</v>
      </c>
      <c r="B2" s="14" t="s">
        <v>96</v>
      </c>
      <c r="C2" s="14" t="s">
        <v>97</v>
      </c>
      <c r="D2" s="14" t="s">
        <v>98</v>
      </c>
      <c r="E2" s="14" t="s">
        <v>99</v>
      </c>
      <c r="F2" s="15" t="str">
        <f aca="false">"Vi vurderer drivkraften "&amp;C2&amp;" som viktig for digitalisering i Norge.  "&amp;D2&amp;". "&amp;E2&amp;". "</f>
        <v>Vi vurderer drivkraften Politisk polarisering som viktig for digitalisering i Norge.  Demokratisk svekkelse og økte kontraster preger den politiske utviklingen i verden. Demokratisk svekkelse internasjonalt. </v>
      </c>
      <c r="G2" s="15" t="s">
        <v>100</v>
      </c>
      <c r="H2" s="14" t="s">
        <v>101</v>
      </c>
      <c r="I2" s="14" t="s">
        <v>102</v>
      </c>
      <c r="J2" s="14" t="s">
        <v>103</v>
      </c>
      <c r="K2" s="14" t="s">
        <v>104</v>
      </c>
      <c r="L2" s="0" t="s">
        <v>16</v>
      </c>
    </row>
    <row r="3" customFormat="false" ht="15" hidden="false" customHeight="true" outlineLevel="0" collapsed="false">
      <c r="A3" s="13" t="n">
        <v>111000</v>
      </c>
      <c r="B3" s="14" t="s">
        <v>96</v>
      </c>
      <c r="C3" s="14" t="s">
        <v>97</v>
      </c>
      <c r="D3" s="14" t="s">
        <v>98</v>
      </c>
      <c r="E3" s="14" t="s">
        <v>105</v>
      </c>
      <c r="F3" s="15" t="str">
        <f aca="false">"Vi vurderer drivkraften "&amp;C3&amp;" som viktig for digitalisering i Norge.  "&amp;D3&amp;". "&amp;E3&amp;". "</f>
        <v>Vi vurderer drivkraften Politisk polarisering som viktig for digitalisering i Norge.  Demokratisk svekkelse og økte kontraster preger den politiske utviklingen i verden. Statlig suverenitet blir truet. </v>
      </c>
      <c r="G3" s="15" t="s">
        <v>106</v>
      </c>
      <c r="H3" s="14" t="s">
        <v>107</v>
      </c>
      <c r="I3" s="14" t="s">
        <v>107</v>
      </c>
      <c r="J3" s="14" t="s">
        <v>107</v>
      </c>
      <c r="K3" s="14" t="s">
        <v>107</v>
      </c>
      <c r="L3" s="0" t="s">
        <v>16</v>
      </c>
    </row>
    <row r="4" customFormat="false" ht="18.75" hidden="false" customHeight="true" outlineLevel="0" collapsed="false">
      <c r="A4" s="13" t="n">
        <v>111000</v>
      </c>
      <c r="B4" s="14" t="s">
        <v>96</v>
      </c>
      <c r="C4" s="14" t="s">
        <v>97</v>
      </c>
      <c r="D4" s="14" t="s">
        <v>98</v>
      </c>
      <c r="E4" s="14" t="s">
        <v>108</v>
      </c>
      <c r="F4" s="15" t="str">
        <f aca="false">"Vi vurderer drivkraften "&amp;C4&amp;" som viktig for digitalisering i Norge.  "&amp;D4&amp;". "&amp;E4&amp;". "</f>
        <v>Vi vurderer drivkraften Politisk polarisering som viktig for digitalisering i Norge.  Demokratisk svekkelse og økte kontraster preger den politiske utviklingen i verden. Fremvekst av ekkokamre. </v>
      </c>
      <c r="G4" s="15" t="s">
        <v>109</v>
      </c>
      <c r="H4" s="14" t="s">
        <v>107</v>
      </c>
      <c r="I4" s="14" t="s">
        <v>107</v>
      </c>
      <c r="J4" s="14" t="s">
        <v>107</v>
      </c>
      <c r="K4" s="14" t="s">
        <v>107</v>
      </c>
      <c r="L4" s="0" t="s">
        <v>16</v>
      </c>
    </row>
    <row r="5" customFormat="false" ht="18" hidden="false" customHeight="true" outlineLevel="0" collapsed="false">
      <c r="A5" s="13" t="n">
        <v>112000</v>
      </c>
      <c r="B5" s="14" t="s">
        <v>96</v>
      </c>
      <c r="C5" s="15" t="s">
        <v>110</v>
      </c>
      <c r="D5" s="14" t="s">
        <v>111</v>
      </c>
      <c r="E5" s="14" t="s">
        <v>112</v>
      </c>
      <c r="F5" s="15" t="str">
        <f aca="false">"Vi vurderer drivkraften "&amp;C5&amp;" som viktig for digitalisering i Norge.  "&amp;D5&amp;". "&amp;E5&amp;". "</f>
        <v>Vi vurderer drivkraften Krav til politisk responstid som viktig for digitalisering i Norge.  Kortsiktighet vinner over langsiktighet når agendaen settes av medier og digital kommunikasjon med befolkningen. Mediene setter den politiske dagsorden. </v>
      </c>
      <c r="G5" s="15" t="s">
        <v>113</v>
      </c>
      <c r="H5" s="14" t="s">
        <v>107</v>
      </c>
      <c r="I5" s="14" t="s">
        <v>107</v>
      </c>
      <c r="J5" s="14" t="s">
        <v>107</v>
      </c>
      <c r="K5" s="14" t="s">
        <v>107</v>
      </c>
      <c r="L5" s="0" t="s">
        <v>16</v>
      </c>
    </row>
    <row r="6" customFormat="false" ht="17.25" hidden="false" customHeight="true" outlineLevel="0" collapsed="false">
      <c r="A6" s="13" t="n">
        <v>112000</v>
      </c>
      <c r="B6" s="14" t="s">
        <v>96</v>
      </c>
      <c r="C6" s="15" t="s">
        <v>110</v>
      </c>
      <c r="D6" s="14" t="s">
        <v>111</v>
      </c>
      <c r="E6" s="14" t="s">
        <v>114</v>
      </c>
      <c r="F6" s="15" t="str">
        <f aca="false">"Vi vurderer drivkraften "&amp;C6&amp;" som viktig for digitalisering i Norge.  "&amp;D6&amp;". "&amp;E6&amp;". "</f>
        <v>Vi vurderer drivkraften Krav til politisk responstid som viktig for digitalisering i Norge.  Kortsiktighet vinner over langsiktighet når agendaen settes av medier og digital kommunikasjon med befolkningen. Medieinnholdet må tilpasses for å fange oppmerksomhet. </v>
      </c>
      <c r="G6" s="15" t="s">
        <v>115</v>
      </c>
      <c r="H6" s="14" t="s">
        <v>107</v>
      </c>
      <c r="I6" s="14" t="s">
        <v>107</v>
      </c>
      <c r="J6" s="14" t="s">
        <v>107</v>
      </c>
      <c r="K6" s="14" t="s">
        <v>107</v>
      </c>
      <c r="L6" s="0" t="s">
        <v>16</v>
      </c>
    </row>
    <row r="7" customFormat="false" ht="15" hidden="false" customHeight="true" outlineLevel="0" collapsed="false">
      <c r="A7" s="13" t="n">
        <v>112000</v>
      </c>
      <c r="B7" s="14" t="s">
        <v>96</v>
      </c>
      <c r="C7" s="15" t="s">
        <v>110</v>
      </c>
      <c r="D7" s="14" t="s">
        <v>111</v>
      </c>
      <c r="E7" s="14" t="s">
        <v>116</v>
      </c>
      <c r="F7" s="15" t="str">
        <f aca="false">"Vi vurderer drivkraften "&amp;C7&amp;" som viktig for digitalisering i Norge.  "&amp;D7&amp;". "&amp;E7&amp;". "</f>
        <v>Vi vurderer drivkraften Krav til politisk responstid som viktig for digitalisering i Norge.  Kortsiktighet vinner over langsiktighet når agendaen settes av medier og digital kommunikasjon med befolkningen. Departementene opplever økt mediepress. </v>
      </c>
      <c r="G7" s="15" t="s">
        <v>117</v>
      </c>
      <c r="H7" s="14" t="s">
        <v>107</v>
      </c>
      <c r="I7" s="14" t="s">
        <v>107</v>
      </c>
      <c r="J7" s="14" t="s">
        <v>107</v>
      </c>
      <c r="K7" s="14" t="s">
        <v>107</v>
      </c>
      <c r="L7" s="0" t="s">
        <v>16</v>
      </c>
    </row>
    <row r="8" customFormat="false" ht="15" hidden="false" customHeight="true" outlineLevel="0" collapsed="false">
      <c r="A8" s="13" t="n">
        <v>113000</v>
      </c>
      <c r="B8" s="14" t="s">
        <v>96</v>
      </c>
      <c r="C8" s="14" t="s">
        <v>118</v>
      </c>
      <c r="D8" s="14" t="s">
        <v>119</v>
      </c>
      <c r="E8" s="14" t="s">
        <v>120</v>
      </c>
      <c r="F8" s="15" t="str">
        <f aca="false">"Vi vurderer drivkraften "&amp;C8&amp;" som viktig for digitalisering i Norge.  "&amp;D8&amp;". "&amp;E8&amp;". "</f>
        <v>Vi vurderer drivkraften Innovasjon blir viktigere som viktig for digitalisering i Norge.  Offentlig sektor er under press. Innovasjon er ikke lenger en opsjon, men en nødvendighet for å møte utfordringene. Norge har et godt utgangspunkt og satser på innovasjon. </v>
      </c>
      <c r="G8" s="15" t="s">
        <v>121</v>
      </c>
      <c r="H8" s="14" t="s">
        <v>107</v>
      </c>
      <c r="I8" s="14" t="s">
        <v>107</v>
      </c>
      <c r="J8" s="14" t="s">
        <v>107</v>
      </c>
      <c r="K8" s="14" t="s">
        <v>107</v>
      </c>
      <c r="L8" s="0" t="s">
        <v>16</v>
      </c>
    </row>
    <row r="9" customFormat="false" ht="15" hidden="false" customHeight="true" outlineLevel="0" collapsed="false">
      <c r="A9" s="13" t="n">
        <v>113000</v>
      </c>
      <c r="B9" s="14" t="s">
        <v>96</v>
      </c>
      <c r="C9" s="14" t="s">
        <v>118</v>
      </c>
      <c r="D9" s="14" t="s">
        <v>119</v>
      </c>
      <c r="E9" s="14" t="s">
        <v>122</v>
      </c>
      <c r="F9" s="15" t="str">
        <f aca="false">"Vi vurderer drivkraften "&amp;C9&amp;" som viktig for digitalisering i Norge.  "&amp;D9&amp;". "&amp;E9&amp;". "</f>
        <v>Vi vurderer drivkraften Innovasjon blir viktigere som viktig for digitalisering i Norge.  Offentlig sektor er under press. Innovasjon er ikke lenger en opsjon, men en nødvendighet for å møte utfordringene. Norge har en vei å gå når det gjelder innovasjon. </v>
      </c>
      <c r="G9" s="15" t="s">
        <v>123</v>
      </c>
      <c r="H9" s="14" t="s">
        <v>107</v>
      </c>
      <c r="I9" s="14" t="s">
        <v>107</v>
      </c>
      <c r="J9" s="14" t="s">
        <v>107</v>
      </c>
      <c r="K9" s="14" t="s">
        <v>107</v>
      </c>
      <c r="L9" s="0" t="s">
        <v>16</v>
      </c>
    </row>
    <row r="10" customFormat="false" ht="18.75" hidden="false" customHeight="true" outlineLevel="0" collapsed="false">
      <c r="A10" s="13" t="n">
        <v>113000</v>
      </c>
      <c r="B10" s="14" t="s">
        <v>96</v>
      </c>
      <c r="C10" s="14" t="s">
        <v>118</v>
      </c>
      <c r="D10" s="14" t="s">
        <v>119</v>
      </c>
      <c r="E10" s="14" t="s">
        <v>124</v>
      </c>
      <c r="F10" s="15" t="str">
        <f aca="false">"Vi vurderer drivkraften "&amp;C10&amp;" som viktig for digitalisering i Norge.  "&amp;D10&amp;". "&amp;E10&amp;". "</f>
        <v>Vi vurderer drivkraften Innovasjon blir viktigere som viktig for digitalisering i Norge.  Offentlig sektor er under press. Innovasjon er ikke lenger en opsjon, men en nødvendighet for å møte utfordringene. Store forskjeller i kommune-Norge. </v>
      </c>
      <c r="G10" s="14" t="s">
        <v>125</v>
      </c>
      <c r="H10" s="14" t="s">
        <v>107</v>
      </c>
      <c r="I10" s="14" t="s">
        <v>107</v>
      </c>
      <c r="J10" s="14" t="s">
        <v>107</v>
      </c>
      <c r="K10" s="14" t="s">
        <v>107</v>
      </c>
      <c r="L10" s="0" t="s">
        <v>16</v>
      </c>
    </row>
    <row r="11" customFormat="false" ht="17.25" hidden="false" customHeight="true" outlineLevel="0" collapsed="false">
      <c r="A11" s="13" t="n">
        <v>121000</v>
      </c>
      <c r="B11" s="14" t="s">
        <v>126</v>
      </c>
      <c r="C11" s="14" t="s">
        <v>127</v>
      </c>
      <c r="D11" s="14" t="s">
        <v>128</v>
      </c>
      <c r="E11" s="14" t="s">
        <v>129</v>
      </c>
      <c r="F11" s="15" t="str">
        <f aca="false">"Vi vurderer drivkraften "&amp;C11&amp;" som viktig for digitalisering i Norge.  "&amp;D11&amp;". "&amp;E11&amp;". "</f>
        <v>Vi vurderer drivkraften Mindre økonomisk handlingsrom som viktig for digitalisering i Norge.  Norge er et av verdens rikeste land, men fremover blir det større press på statsfinansene. Større gap i det norske budsjettet. </v>
      </c>
      <c r="G11" s="15" t="s">
        <v>130</v>
      </c>
      <c r="H11" s="14" t="s">
        <v>107</v>
      </c>
      <c r="I11" s="14" t="s">
        <v>107</v>
      </c>
      <c r="J11" s="14" t="s">
        <v>107</v>
      </c>
      <c r="K11" s="14" t="s">
        <v>107</v>
      </c>
      <c r="L11" s="0" t="s">
        <v>16</v>
      </c>
    </row>
    <row r="12" customFormat="false" ht="17.25" hidden="false" customHeight="true" outlineLevel="0" collapsed="false">
      <c r="A12" s="13" t="n">
        <v>121000</v>
      </c>
      <c r="B12" s="14" t="s">
        <v>126</v>
      </c>
      <c r="C12" s="14" t="s">
        <v>127</v>
      </c>
      <c r="D12" s="14" t="s">
        <v>128</v>
      </c>
      <c r="E12" s="14" t="s">
        <v>131</v>
      </c>
      <c r="F12" s="15" t="str">
        <f aca="false">"Vi vurderer drivkraften "&amp;C12&amp;" som viktig for digitalisering i Norge.  "&amp;D12&amp;". "&amp;E12&amp;". "</f>
        <v>Vi vurderer drivkraften Mindre økonomisk handlingsrom som viktig for digitalisering i Norge.  Norge er et av verdens rikeste land, men fremover blir det større press på statsfinansene. Forsørgerbyrden øker som følge av aldrende befolkning. </v>
      </c>
      <c r="G12" s="15" t="s">
        <v>132</v>
      </c>
      <c r="H12" s="14" t="s">
        <v>107</v>
      </c>
      <c r="I12" s="14" t="s">
        <v>107</v>
      </c>
      <c r="J12" s="14" t="s">
        <v>107</v>
      </c>
      <c r="K12" s="14" t="s">
        <v>107</v>
      </c>
      <c r="L12" s="0" t="s">
        <v>16</v>
      </c>
    </row>
    <row r="13" customFormat="false" ht="17.25" hidden="false" customHeight="true" outlineLevel="0" collapsed="false">
      <c r="A13" s="13" t="n">
        <v>121000</v>
      </c>
      <c r="B13" s="14" t="s">
        <v>126</v>
      </c>
      <c r="C13" s="14" t="s">
        <v>127</v>
      </c>
      <c r="D13" s="14" t="s">
        <v>128</v>
      </c>
      <c r="E13" s="14" t="s">
        <v>133</v>
      </c>
      <c r="F13" s="15" t="str">
        <f aca="false">"Vi vurderer drivkraften "&amp;C13&amp;" som viktig for digitalisering i Norge.  "&amp;D13&amp;". "&amp;E13&amp;". "</f>
        <v>Vi vurderer drivkraften Mindre økonomisk handlingsrom som viktig for digitalisering i Norge.  Norge er et av verdens rikeste land, men fremover blir det større press på statsfinansene. Vi risikerer at flere faller utenfor arbeidslivet. </v>
      </c>
      <c r="G13" s="15" t="s">
        <v>134</v>
      </c>
      <c r="H13" s="14" t="s">
        <v>107</v>
      </c>
      <c r="I13" s="14" t="s">
        <v>107</v>
      </c>
      <c r="J13" s="14" t="s">
        <v>107</v>
      </c>
      <c r="K13" s="14" t="s">
        <v>107</v>
      </c>
      <c r="L13" s="0" t="s">
        <v>16</v>
      </c>
    </row>
    <row r="14" customFormat="false" ht="17.25" hidden="false" customHeight="true" outlineLevel="0" collapsed="false">
      <c r="A14" s="13" t="n">
        <v>122000</v>
      </c>
      <c r="B14" s="14" t="s">
        <v>126</v>
      </c>
      <c r="C14" s="14" t="s">
        <v>135</v>
      </c>
      <c r="D14" s="14" t="s">
        <v>136</v>
      </c>
      <c r="E14" s="14" t="s">
        <v>137</v>
      </c>
      <c r="F14" s="15" t="str">
        <f aca="false">"Vi vurderer drivkraften "&amp;C14&amp;" som viktig for digitalisering i Norge.  "&amp;D14&amp;". "&amp;E14&amp;". "</f>
        <v>Vi vurderer drivkraften Teknologigigantene tar nye posisjoner som viktig for digitalisering i Norge.  Vinneren tar alt og beveger seg mot nye tjenesteområder. De nye gigantene er teknologiselskaper. </v>
      </c>
      <c r="G14" s="15" t="s">
        <v>138</v>
      </c>
      <c r="H14" s="14" t="s">
        <v>107</v>
      </c>
      <c r="I14" s="14" t="s">
        <v>107</v>
      </c>
      <c r="J14" s="14" t="s">
        <v>107</v>
      </c>
      <c r="K14" s="14" t="s">
        <v>107</v>
      </c>
      <c r="L14" s="0" t="s">
        <v>16</v>
      </c>
    </row>
    <row r="15" customFormat="false" ht="16.5" hidden="false" customHeight="true" outlineLevel="0" collapsed="false">
      <c r="A15" s="13" t="n">
        <v>122000</v>
      </c>
      <c r="B15" s="14" t="s">
        <v>126</v>
      </c>
      <c r="C15" s="14" t="s">
        <v>135</v>
      </c>
      <c r="D15" s="14" t="s">
        <v>136</v>
      </c>
      <c r="E15" s="14" t="s">
        <v>139</v>
      </c>
      <c r="F15" s="15" t="str">
        <f aca="false">"Vi vurderer drivkraften "&amp;C15&amp;" som viktig for digitalisering i Norge.  "&amp;D15&amp;". "&amp;E15&amp;". "</f>
        <v>Vi vurderer drivkraften Teknologigigantene tar nye posisjoner som viktig for digitalisering i Norge.  Vinneren tar alt og beveger seg mot nye tjenesteområder. Digitalisering forskyver makt til teknologigigantene. </v>
      </c>
      <c r="G15" s="15" t="s">
        <v>140</v>
      </c>
      <c r="H15" s="14" t="s">
        <v>107</v>
      </c>
      <c r="I15" s="14" t="s">
        <v>107</v>
      </c>
      <c r="J15" s="14" t="s">
        <v>107</v>
      </c>
      <c r="K15" s="14" t="s">
        <v>107</v>
      </c>
      <c r="L15" s="0" t="s">
        <v>16</v>
      </c>
    </row>
    <row r="16" customFormat="false" ht="18.75" hidden="false" customHeight="true" outlineLevel="0" collapsed="false">
      <c r="A16" s="13" t="n">
        <v>122000</v>
      </c>
      <c r="B16" s="14" t="s">
        <v>126</v>
      </c>
      <c r="C16" s="14" t="s">
        <v>135</v>
      </c>
      <c r="D16" s="14" t="s">
        <v>136</v>
      </c>
      <c r="E16" s="14" t="s">
        <v>141</v>
      </c>
      <c r="F16" s="15" t="str">
        <f aca="false">"Vi vurderer drivkraften "&amp;C16&amp;" som viktig for digitalisering i Norge.  "&amp;D16&amp;". "&amp;E16&amp;". "</f>
        <v>Vi vurderer drivkraften Teknologigigantene tar nye posisjoner som viktig for digitalisering i Norge.  Vinneren tar alt og beveger seg mot nye tjenesteområder. Europa investerer mindre. </v>
      </c>
      <c r="G16" s="15" t="s">
        <v>142</v>
      </c>
      <c r="H16" s="14" t="s">
        <v>107</v>
      </c>
      <c r="I16" s="14" t="s">
        <v>107</v>
      </c>
      <c r="J16" s="14" t="s">
        <v>107</v>
      </c>
      <c r="K16" s="14" t="s">
        <v>107</v>
      </c>
      <c r="L16" s="0" t="s">
        <v>16</v>
      </c>
    </row>
    <row r="17" customFormat="false" ht="15.75" hidden="false" customHeight="true" outlineLevel="0" collapsed="false">
      <c r="A17" s="13" t="n">
        <v>122000</v>
      </c>
      <c r="B17" s="14" t="s">
        <v>126</v>
      </c>
      <c r="C17" s="14" t="s">
        <v>135</v>
      </c>
      <c r="D17" s="14" t="s">
        <v>136</v>
      </c>
      <c r="E17" s="14" t="s">
        <v>143</v>
      </c>
      <c r="F17" s="15" t="str">
        <f aca="false">"Vi vurderer drivkraften "&amp;C17&amp;" som viktig for digitalisering i Norge.  "&amp;D17&amp;". "&amp;E17&amp;". "</f>
        <v>Vi vurderer drivkraften Teknologigigantene tar nye posisjoner som viktig for digitalisering i Norge.  Vinneren tar alt og beveger seg mot nye tjenesteområder. Krevende å lage egne teknologiløsninger på andres plattformer. </v>
      </c>
      <c r="G17" s="14" t="s">
        <v>144</v>
      </c>
      <c r="H17" s="14" t="s">
        <v>107</v>
      </c>
      <c r="I17" s="14" t="s">
        <v>107</v>
      </c>
      <c r="J17" s="14" t="s">
        <v>107</v>
      </c>
      <c r="K17" s="14" t="s">
        <v>107</v>
      </c>
      <c r="L17" s="0" t="s">
        <v>16</v>
      </c>
    </row>
    <row r="18" customFormat="false" ht="20.25" hidden="false" customHeight="true" outlineLevel="0" collapsed="false">
      <c r="A18" s="13" t="n">
        <v>123000</v>
      </c>
      <c r="B18" s="14" t="s">
        <v>126</v>
      </c>
      <c r="C18" s="14" t="s">
        <v>145</v>
      </c>
      <c r="D18" s="14" t="s">
        <v>146</v>
      </c>
      <c r="E18" s="14" t="s">
        <v>147</v>
      </c>
      <c r="F18" s="15" t="str">
        <f aca="false">"Vi vurderer drivkraften "&amp;C18&amp;" som viktig for digitalisering i Norge.  "&amp;D18&amp;". "&amp;E18&amp;". "</f>
        <v>Vi vurderer drivkraften Nye samarbeidsmodeller som viktig for digitalisering i Norge.  Stadig nye samarbeidsformer fremmer innovasjon, og brukeren settes i sentrum. Nye samarbeidsformer vokser frem. </v>
      </c>
      <c r="G18" s="15" t="s">
        <v>148</v>
      </c>
      <c r="H18" s="14" t="s">
        <v>107</v>
      </c>
      <c r="I18" s="14" t="s">
        <v>107</v>
      </c>
      <c r="J18" s="14" t="s">
        <v>107</v>
      </c>
      <c r="K18" s="14" t="s">
        <v>107</v>
      </c>
      <c r="L18" s="0" t="s">
        <v>16</v>
      </c>
    </row>
    <row r="19" customFormat="false" ht="18.75" hidden="false" customHeight="true" outlineLevel="0" collapsed="false">
      <c r="A19" s="13" t="n">
        <v>123000</v>
      </c>
      <c r="B19" s="14" t="s">
        <v>126</v>
      </c>
      <c r="C19" s="14" t="s">
        <v>145</v>
      </c>
      <c r="D19" s="14" t="s">
        <v>146</v>
      </c>
      <c r="E19" s="14" t="s">
        <v>149</v>
      </c>
      <c r="F19" s="15" t="str">
        <f aca="false">"Vi vurderer drivkraften "&amp;C19&amp;" som viktig for digitalisering i Norge.  "&amp;D19&amp;". "&amp;E19&amp;". "</f>
        <v>Vi vurderer drivkraften Nye samarbeidsmodeller som viktig for digitalisering i Norge.  Stadig nye samarbeidsformer fremmer innovasjon, og brukeren settes i sentrum. Innbyggerne bidrar på nye måter. </v>
      </c>
      <c r="G19" s="15" t="s">
        <v>150</v>
      </c>
      <c r="H19" s="14" t="s">
        <v>107</v>
      </c>
      <c r="I19" s="14" t="s">
        <v>107</v>
      </c>
      <c r="J19" s="14" t="s">
        <v>107</v>
      </c>
      <c r="K19" s="14" t="s">
        <v>107</v>
      </c>
    </row>
    <row r="20" customFormat="false" ht="16.5" hidden="false" customHeight="true" outlineLevel="0" collapsed="false">
      <c r="A20" s="13" t="n">
        <v>123000</v>
      </c>
      <c r="B20" s="14" t="s">
        <v>126</v>
      </c>
      <c r="C20" s="14" t="s">
        <v>145</v>
      </c>
      <c r="D20" s="14" t="s">
        <v>146</v>
      </c>
      <c r="E20" s="14" t="s">
        <v>151</v>
      </c>
      <c r="F20" s="15" t="str">
        <f aca="false">"Vi vurderer drivkraften "&amp;C20&amp;" som viktig for digitalisering i Norge.  "&amp;D20&amp;". "&amp;E20&amp;". "</f>
        <v>Vi vurderer drivkraften Nye samarbeidsmodeller som viktig for digitalisering i Norge.  Stadig nye samarbeidsformer fremmer innovasjon, og brukeren settes i sentrum. Innovative kommuner samarbeider med eksterne. </v>
      </c>
      <c r="G20" s="15" t="s">
        <v>152</v>
      </c>
      <c r="H20" s="14" t="s">
        <v>107</v>
      </c>
      <c r="I20" s="14" t="s">
        <v>107</v>
      </c>
      <c r="J20" s="14" t="s">
        <v>107</v>
      </c>
      <c r="K20" s="14" t="s">
        <v>107</v>
      </c>
    </row>
    <row r="21" customFormat="false" ht="19.5" hidden="false" customHeight="true" outlineLevel="0" collapsed="false">
      <c r="A21" s="13" t="n">
        <v>131000</v>
      </c>
      <c r="B21" s="14" t="s">
        <v>153</v>
      </c>
      <c r="C21" s="14" t="s">
        <v>154</v>
      </c>
      <c r="D21" s="14" t="s">
        <v>155</v>
      </c>
      <c r="E21" s="14" t="s">
        <v>156</v>
      </c>
      <c r="F21" s="15" t="str">
        <f aca="false">"Vi vurderer drivkraften "&amp;C21&amp;" som viktig for digitalisering i Norge.  "&amp;D21&amp;". "&amp;E21&amp;". "</f>
        <v>Vi vurderer drivkraften Mer utenforskap som viktig for digitalisering i Norge.  Utenforskapet i Norge vokser selv om de økonomiske forskjellene er blant de minste i verden. Norge har små økonomiske forskjeller, men ulikhetene vokser. </v>
      </c>
      <c r="G21" s="15" t="s">
        <v>157</v>
      </c>
      <c r="H21" s="14" t="s">
        <v>107</v>
      </c>
      <c r="I21" s="14" t="s">
        <v>107</v>
      </c>
      <c r="J21" s="14" t="s">
        <v>107</v>
      </c>
      <c r="K21" s="14" t="s">
        <v>107</v>
      </c>
    </row>
    <row r="22" customFormat="false" ht="15.75" hidden="false" customHeight="true" outlineLevel="0" collapsed="false">
      <c r="A22" s="13" t="n">
        <v>131000</v>
      </c>
      <c r="B22" s="14" t="s">
        <v>153</v>
      </c>
      <c r="C22" s="14" t="s">
        <v>154</v>
      </c>
      <c r="D22" s="14" t="s">
        <v>155</v>
      </c>
      <c r="E22" s="14" t="s">
        <v>158</v>
      </c>
      <c r="F22" s="15" t="str">
        <f aca="false">"Vi vurderer drivkraften "&amp;C22&amp;" som viktig for digitalisering i Norge.  "&amp;D22&amp;". "&amp;E22&amp;". "</f>
        <v>Vi vurderer drivkraften Mer utenforskap som viktig for digitalisering i Norge.  Utenforskapet i Norge vokser selv om de økonomiske forskjellene er blant de minste i verden. Andel i jobb, lønn og arbeidsledighet henger tett sammen med utdanningsnivået. </v>
      </c>
      <c r="G22" s="15" t="s">
        <v>159</v>
      </c>
      <c r="H22" s="14" t="s">
        <v>107</v>
      </c>
      <c r="I22" s="14" t="s">
        <v>107</v>
      </c>
      <c r="J22" s="14" t="s">
        <v>107</v>
      </c>
      <c r="K22" s="14" t="s">
        <v>107</v>
      </c>
    </row>
    <row r="23" customFormat="false" ht="18" hidden="false" customHeight="true" outlineLevel="0" collapsed="false">
      <c r="A23" s="13" t="n">
        <v>131000</v>
      </c>
      <c r="B23" s="14" t="s">
        <v>153</v>
      </c>
      <c r="C23" s="14" t="s">
        <v>154</v>
      </c>
      <c r="D23" s="14" t="s">
        <v>155</v>
      </c>
      <c r="E23" s="14" t="s">
        <v>160</v>
      </c>
      <c r="F23" s="15" t="str">
        <f aca="false">"Vi vurderer drivkraften "&amp;C23&amp;" som viktig for digitalisering i Norge.  "&amp;D23&amp;". "&amp;E23&amp;". "</f>
        <v>Vi vurderer drivkraften Mer utenforskap som viktig for digitalisering i Norge.  Utenforskapet i Norge vokser selv om de økonomiske forskjellene er blant de minste i verden. Flere faller utenfor. </v>
      </c>
      <c r="G23" s="15" t="s">
        <v>161</v>
      </c>
      <c r="H23" s="14" t="s">
        <v>107</v>
      </c>
      <c r="I23" s="14" t="s">
        <v>107</v>
      </c>
      <c r="J23" s="14" t="s">
        <v>107</v>
      </c>
      <c r="K23" s="14" t="s">
        <v>107</v>
      </c>
    </row>
    <row r="24" customFormat="false" ht="16.5" hidden="false" customHeight="true" outlineLevel="0" collapsed="false">
      <c r="A24" s="13" t="n">
        <v>132000</v>
      </c>
      <c r="B24" s="14" t="s">
        <v>153</v>
      </c>
      <c r="C24" s="14" t="s">
        <v>162</v>
      </c>
      <c r="D24" s="14" t="s">
        <v>163</v>
      </c>
      <c r="E24" s="14" t="s">
        <v>164</v>
      </c>
      <c r="F24" s="15" t="str">
        <f aca="false">"Vi vurderer drivkraften "&amp;C24&amp;" som viktig for digitalisering i Norge.  "&amp;D24&amp;". "&amp;E24&amp;". "</f>
        <v>Vi vurderer drivkraften Økt mangfold som viktig for digitalisering i Norge.  Mangfoldet i befolkningen øker og det blir flere komplekse hensyn å ta. Kvinneandelen i toppstillinger øker i politikken og i offentlig sektor, men fortsatt en vei å gå i privat sektor. </v>
      </c>
      <c r="G24" s="14" t="s">
        <v>165</v>
      </c>
      <c r="H24" s="14" t="s">
        <v>107</v>
      </c>
      <c r="I24" s="14" t="s">
        <v>107</v>
      </c>
      <c r="J24" s="14" t="s">
        <v>107</v>
      </c>
      <c r="K24" s="14" t="s">
        <v>107</v>
      </c>
    </row>
    <row r="25" customFormat="false" ht="20.25" hidden="false" customHeight="true" outlineLevel="0" collapsed="false">
      <c r="A25" s="13" t="n">
        <v>132000</v>
      </c>
      <c r="B25" s="14" t="s">
        <v>153</v>
      </c>
      <c r="C25" s="14" t="s">
        <v>162</v>
      </c>
      <c r="D25" s="14" t="s">
        <v>163</v>
      </c>
      <c r="E25" s="14" t="s">
        <v>166</v>
      </c>
      <c r="F25" s="15" t="str">
        <f aca="false">"Vi vurderer drivkraften "&amp;C25&amp;" som viktig for digitalisering i Norge.  "&amp;D25&amp;". "&amp;E25&amp;". "</f>
        <v>Vi vurderer drivkraften Økt mangfold som viktig for digitalisering i Norge.  Mangfoldet i befolkningen øker og det blir flere komplekse hensyn å ta. Befolkningen består i økende grad av innvandrere. </v>
      </c>
      <c r="G25" s="15" t="s">
        <v>167</v>
      </c>
      <c r="H25" s="14" t="s">
        <v>107</v>
      </c>
      <c r="I25" s="14" t="s">
        <v>107</v>
      </c>
      <c r="J25" s="14" t="s">
        <v>107</v>
      </c>
      <c r="K25" s="14" t="s">
        <v>107</v>
      </c>
    </row>
    <row r="26" customFormat="false" ht="18.75" hidden="false" customHeight="true" outlineLevel="0" collapsed="false">
      <c r="A26" s="13" t="n">
        <v>132000</v>
      </c>
      <c r="B26" s="14" t="s">
        <v>153</v>
      </c>
      <c r="C26" s="14" t="s">
        <v>162</v>
      </c>
      <c r="D26" s="14" t="s">
        <v>163</v>
      </c>
      <c r="E26" s="14" t="s">
        <v>168</v>
      </c>
      <c r="F26" s="15" t="str">
        <f aca="false">"Vi vurderer drivkraften "&amp;C26&amp;" som viktig for digitalisering i Norge.  "&amp;D26&amp;". "&amp;E26&amp;". "</f>
        <v>Vi vurderer drivkraften Økt mangfold som viktig for digitalisering i Norge.  Mangfoldet i befolkningen øker og det blir flere komplekse hensyn å ta. Det settes strengere krav til universell utforming slik at flest mulig har tilgang til hele samfunnet. </v>
      </c>
      <c r="G26" s="14" t="s">
        <v>169</v>
      </c>
      <c r="H26" s="14" t="s">
        <v>107</v>
      </c>
      <c r="I26" s="14" t="s">
        <v>107</v>
      </c>
      <c r="J26" s="14" t="s">
        <v>107</v>
      </c>
      <c r="K26" s="14" t="s">
        <v>107</v>
      </c>
    </row>
    <row r="27" customFormat="false" ht="15.75" hidden="false" customHeight="true" outlineLevel="0" collapsed="false">
      <c r="A27" s="13" t="n">
        <v>132000</v>
      </c>
      <c r="B27" s="14" t="s">
        <v>153</v>
      </c>
      <c r="C27" s="14" t="s">
        <v>162</v>
      </c>
      <c r="D27" s="14" t="s">
        <v>163</v>
      </c>
      <c r="E27" s="14" t="s">
        <v>170</v>
      </c>
      <c r="F27" s="15" t="str">
        <f aca="false">"Vi vurderer drivkraften "&amp;C27&amp;" som viktig for digitalisering i Norge.  "&amp;D27&amp;". "&amp;E27&amp;". "</f>
        <v>Vi vurderer drivkraften Økt mangfold som viktig for digitalisering i Norge.  Mangfoldet i befolkningen øker og det blir flere komplekse hensyn å ta. Seksuelle minoriteter mer synlige i det offentlige rom. </v>
      </c>
      <c r="G27" s="15" t="s">
        <v>171</v>
      </c>
      <c r="H27" s="14" t="s">
        <v>107</v>
      </c>
      <c r="I27" s="14" t="s">
        <v>107</v>
      </c>
      <c r="J27" s="14" t="s">
        <v>107</v>
      </c>
      <c r="K27" s="14" t="s">
        <v>107</v>
      </c>
    </row>
    <row r="28" customFormat="false" ht="15.75" hidden="false" customHeight="true" outlineLevel="0" collapsed="false">
      <c r="A28" s="13" t="n">
        <v>133000</v>
      </c>
      <c r="B28" s="14" t="s">
        <v>153</v>
      </c>
      <c r="C28" s="14" t="s">
        <v>172</v>
      </c>
      <c r="D28" s="14" t="s">
        <v>173</v>
      </c>
      <c r="E28" s="14" t="s">
        <v>174</v>
      </c>
      <c r="F28" s="15" t="str">
        <f aca="false">"Vi vurderer drivkraften "&amp;C28&amp;" som viktig for digitalisering i Norge.  "&amp;D28&amp;". "&amp;E28&amp;". "</f>
        <v>Vi vurderer drivkraften Flere bor sentralt og flere bor alene som viktig for digitalisering i Norge.  Sentraliseringstendensen fortsetter. Norge er et individorientert samfunn med høyt antall single og aleneboere. Vi ser økt sentralisering. </v>
      </c>
      <c r="G28" s="15" t="s">
        <v>175</v>
      </c>
      <c r="H28" s="14" t="s">
        <v>107</v>
      </c>
      <c r="I28" s="14" t="s">
        <v>107</v>
      </c>
      <c r="J28" s="14" t="s">
        <v>107</v>
      </c>
      <c r="K28" s="14" t="s">
        <v>107</v>
      </c>
    </row>
    <row r="29" customFormat="false" ht="18" hidden="false" customHeight="true" outlineLevel="0" collapsed="false">
      <c r="A29" s="13" t="n">
        <v>133000</v>
      </c>
      <c r="B29" s="14" t="s">
        <v>153</v>
      </c>
      <c r="C29" s="14" t="s">
        <v>172</v>
      </c>
      <c r="D29" s="14" t="s">
        <v>173</v>
      </c>
      <c r="E29" s="14" t="s">
        <v>176</v>
      </c>
      <c r="F29" s="15" t="str">
        <f aca="false">"Vi vurderer drivkraften "&amp;C29&amp;" som viktig for digitalisering i Norge.  "&amp;D29&amp;". "&amp;E29&amp;". "</f>
        <v>Vi vurderer drivkraften Flere bor sentralt og flere bor alene som viktig for digitalisering i Norge.  Sentraliseringstendensen fortsetter. Norge er et individorientert samfunn med høyt antall single og aleneboere. Det er forventet nedgang i folketallet i de minst sentrale kommunene. </v>
      </c>
      <c r="G29" s="15" t="s">
        <v>177</v>
      </c>
      <c r="H29" s="14" t="s">
        <v>107</v>
      </c>
      <c r="I29" s="14" t="s">
        <v>107</v>
      </c>
      <c r="J29" s="14" t="s">
        <v>107</v>
      </c>
      <c r="K29" s="14" t="s">
        <v>107</v>
      </c>
    </row>
    <row r="30" customFormat="false" ht="13.5" hidden="false" customHeight="true" outlineLevel="0" collapsed="false">
      <c r="A30" s="13" t="n">
        <v>133000</v>
      </c>
      <c r="B30" s="14" t="s">
        <v>153</v>
      </c>
      <c r="C30" s="14" t="s">
        <v>172</v>
      </c>
      <c r="D30" s="14" t="s">
        <v>173</v>
      </c>
      <c r="E30" s="14" t="s">
        <v>178</v>
      </c>
      <c r="F30" s="15" t="str">
        <f aca="false">"Vi vurderer drivkraften "&amp;C30&amp;" som viktig for digitalisering i Norge.  "&amp;D30&amp;". "&amp;E30&amp;". "</f>
        <v>Vi vurderer drivkraften Flere bor sentralt og flere bor alene som viktig for digitalisering i Norge.  Sentraliseringstendensen fortsetter. Norge er et individorientert samfunn med høyt antall single og aleneboere. Norge på verdenstoppen i antall aleneboere. </v>
      </c>
      <c r="G30" s="14" t="s">
        <v>179</v>
      </c>
      <c r="H30" s="14" t="s">
        <v>107</v>
      </c>
      <c r="I30" s="14" t="s">
        <v>107</v>
      </c>
      <c r="J30" s="14" t="s">
        <v>107</v>
      </c>
      <c r="K30" s="14" t="s">
        <v>107</v>
      </c>
    </row>
    <row r="31" customFormat="false" ht="20.25" hidden="false" customHeight="true" outlineLevel="0" collapsed="false">
      <c r="A31" s="13" t="n">
        <v>134000</v>
      </c>
      <c r="B31" s="14" t="s">
        <v>153</v>
      </c>
      <c r="C31" s="14" t="s">
        <v>180</v>
      </c>
      <c r="D31" s="14" t="s">
        <v>181</v>
      </c>
      <c r="E31" s="14" t="s">
        <v>182</v>
      </c>
      <c r="F31" s="15" t="str">
        <f aca="false">"Vi vurderer drivkraften "&amp;C31&amp;" som viktig for digitalisering i Norge.  "&amp;D31&amp;". "&amp;E31&amp;". "</f>
        <v>Vi vurderer drivkraften Nye kompetansebehov som viktig for digitalisering i Norge.  Høy omstillingstakt i arbeidslivet grunnet teknologisk utvikling, globalisering og det grønne skiftet, stiller nye kompetansekrav. Automatisering og digitalisering medfører at de enkle jobbene som krever lav kompetanse forsvinner. </v>
      </c>
      <c r="G31" s="15" t="s">
        <v>183</v>
      </c>
      <c r="H31" s="14" t="s">
        <v>107</v>
      </c>
      <c r="I31" s="14" t="s">
        <v>107</v>
      </c>
      <c r="J31" s="14" t="s">
        <v>107</v>
      </c>
      <c r="K31" s="14" t="s">
        <v>107</v>
      </c>
    </row>
    <row r="32" customFormat="false" ht="18" hidden="false" customHeight="true" outlineLevel="0" collapsed="false">
      <c r="A32" s="13" t="n">
        <v>134000</v>
      </c>
      <c r="B32" s="14" t="s">
        <v>153</v>
      </c>
      <c r="C32" s="14" t="s">
        <v>180</v>
      </c>
      <c r="D32" s="14" t="s">
        <v>181</v>
      </c>
      <c r="E32" s="14" t="s">
        <v>184</v>
      </c>
      <c r="F32" s="15" t="str">
        <f aca="false">"Vi vurderer drivkraften "&amp;C32&amp;" som viktig for digitalisering i Norge.  "&amp;D32&amp;". "&amp;E32&amp;". "</f>
        <v>Vi vurderer drivkraften Nye kompetansebehov som viktig for digitalisering i Norge.  Høy omstillingstakt i arbeidslivet grunnet teknologisk utvikling, globalisering og det grønne skiftet, stiller nye kompetansekrav. Behov for ny læring og læring hele livet. </v>
      </c>
      <c r="G32" s="15" t="s">
        <v>185</v>
      </c>
      <c r="H32" s="14" t="s">
        <v>107</v>
      </c>
      <c r="I32" s="14" t="s">
        <v>107</v>
      </c>
      <c r="J32" s="14" t="s">
        <v>107</v>
      </c>
      <c r="K32" s="14" t="s">
        <v>107</v>
      </c>
    </row>
    <row r="33" customFormat="false" ht="20.25" hidden="false" customHeight="true" outlineLevel="0" collapsed="false">
      <c r="A33" s="13" t="n">
        <v>134000</v>
      </c>
      <c r="B33" s="14" t="s">
        <v>153</v>
      </c>
      <c r="C33" s="14" t="s">
        <v>180</v>
      </c>
      <c r="D33" s="14" t="s">
        <v>181</v>
      </c>
      <c r="E33" s="14" t="s">
        <v>186</v>
      </c>
      <c r="F33" s="15" t="str">
        <f aca="false">"Vi vurderer drivkraften "&amp;C33&amp;" som viktig for digitalisering i Norge.  "&amp;D33&amp;". "&amp;E33&amp;". "</f>
        <v>Vi vurderer drivkraften Nye kompetansebehov som viktig for digitalisering i Norge.  Høy omstillingstakt i arbeidslivet grunnet teknologisk utvikling, globalisering og det grønne skiftet, stiller nye kompetansekrav. I tillegg til digital kompetanse blir fire fremtidskompetanser viktigere. </v>
      </c>
      <c r="G33" s="15" t="s">
        <v>187</v>
      </c>
      <c r="H33" s="14" t="s">
        <v>107</v>
      </c>
      <c r="I33" s="14" t="s">
        <v>107</v>
      </c>
      <c r="J33" s="14" t="s">
        <v>107</v>
      </c>
      <c r="K33" s="14" t="s">
        <v>107</v>
      </c>
    </row>
    <row r="34" customFormat="false" ht="16.5" hidden="false" customHeight="true" outlineLevel="0" collapsed="false">
      <c r="A34" s="13" t="n">
        <v>135000</v>
      </c>
      <c r="B34" s="14" t="s">
        <v>153</v>
      </c>
      <c r="C34" s="14" t="s">
        <v>188</v>
      </c>
      <c r="D34" s="14" t="s">
        <v>189</v>
      </c>
      <c r="E34" s="14" t="s">
        <v>190</v>
      </c>
      <c r="F34" s="15" t="str">
        <f aca="false">"Vi vurderer drivkraften "&amp;C34&amp;" som viktig for digitalisering i Norge.  "&amp;D34&amp;". "&amp;E34&amp;". "</f>
        <v>Vi vurderer drivkraften Økte forventninger fra innbyggere som viktig for digitalisering i Norge.  Forventningene til gode og sammenhengende offentlige tjenester øker. Innbyggerne har høye forventninger. </v>
      </c>
      <c r="G34" s="15" t="s">
        <v>191</v>
      </c>
      <c r="H34" s="14" t="s">
        <v>107</v>
      </c>
      <c r="I34" s="14" t="s">
        <v>107</v>
      </c>
      <c r="J34" s="14" t="s">
        <v>107</v>
      </c>
      <c r="K34" s="14" t="s">
        <v>107</v>
      </c>
    </row>
    <row r="35" customFormat="false" ht="18.75" hidden="false" customHeight="true" outlineLevel="0" collapsed="false">
      <c r="A35" s="13" t="n">
        <v>135000</v>
      </c>
      <c r="B35" s="14" t="s">
        <v>153</v>
      </c>
      <c r="C35" s="14" t="s">
        <v>188</v>
      </c>
      <c r="D35" s="14" t="s">
        <v>189</v>
      </c>
      <c r="E35" s="14" t="s">
        <v>192</v>
      </c>
      <c r="F35" s="15" t="str">
        <f aca="false">"Vi vurderer drivkraften "&amp;C35&amp;" som viktig for digitalisering i Norge.  "&amp;D35&amp;". "&amp;E35&amp;". "</f>
        <v>Vi vurderer drivkraften Økte forventninger fra innbyggere som viktig for digitalisering i Norge.  Forventningene til gode og sammenhengende offentlige tjenester øker. Ny teknologi og algoritmer analyserer tilgjengelige data og øker muligheten for persontilpasning. </v>
      </c>
      <c r="G35" s="14" t="s">
        <v>193</v>
      </c>
      <c r="H35" s="14" t="s">
        <v>107</v>
      </c>
      <c r="I35" s="14" t="s">
        <v>107</v>
      </c>
      <c r="J35" s="14" t="s">
        <v>107</v>
      </c>
      <c r="K35" s="14" t="s">
        <v>107</v>
      </c>
    </row>
    <row r="36" customFormat="false" ht="18.75" hidden="false" customHeight="true" outlineLevel="0" collapsed="false">
      <c r="A36" s="13" t="n">
        <v>135000</v>
      </c>
      <c r="B36" s="14" t="s">
        <v>153</v>
      </c>
      <c r="C36" s="14" t="s">
        <v>188</v>
      </c>
      <c r="D36" s="14" t="s">
        <v>189</v>
      </c>
      <c r="E36" s="14" t="s">
        <v>194</v>
      </c>
      <c r="F36" s="15" t="str">
        <f aca="false">"Vi vurderer drivkraften "&amp;C36&amp;" som viktig for digitalisering i Norge.  "&amp;D36&amp;". "&amp;E36&amp;". "</f>
        <v>Vi vurderer drivkraften Økte forventninger fra innbyggere som viktig for digitalisering i Norge.  Forventningene til gode og sammenhengende offentlige tjenester øker. Bedre offentlige tjenester gir økt tillit. </v>
      </c>
      <c r="G36" s="14" t="s">
        <v>195</v>
      </c>
      <c r="H36" s="14" t="s">
        <v>107</v>
      </c>
      <c r="I36" s="14" t="s">
        <v>107</v>
      </c>
      <c r="J36" s="14" t="s">
        <v>107</v>
      </c>
      <c r="K36" s="14" t="s">
        <v>107</v>
      </c>
    </row>
    <row r="37" customFormat="false" ht="16.5" hidden="false" customHeight="true" outlineLevel="0" collapsed="false">
      <c r="A37" s="13" t="n">
        <v>141000</v>
      </c>
      <c r="B37" s="14" t="s">
        <v>196</v>
      </c>
      <c r="C37" s="14" t="s">
        <v>197</v>
      </c>
      <c r="D37" s="14" t="s">
        <v>198</v>
      </c>
      <c r="E37" s="14" t="s">
        <v>199</v>
      </c>
      <c r="F37" s="15" t="str">
        <f aca="false">"Vi vurderer drivkraften "&amp;C37&amp;" som viktig for digitalisering i Norge.  "&amp;D37&amp;". "&amp;E37&amp;". "</f>
        <v>Vi vurderer drivkraften Akselerert digitalisering som viktig for digitalisering i Norge.  En høy digital endringstakt, forsterket av koronapandemien, gir både økt gevinstpotensial og sårbarhet. Eksplosjon av data tilgjengelig med store økonomiske verdier. </v>
      </c>
      <c r="G37" s="15" t="s">
        <v>200</v>
      </c>
      <c r="H37" s="14" t="s">
        <v>107</v>
      </c>
      <c r="I37" s="14" t="s">
        <v>107</v>
      </c>
      <c r="J37" s="14" t="s">
        <v>107</v>
      </c>
      <c r="K37" s="14" t="s">
        <v>107</v>
      </c>
    </row>
    <row r="38" customFormat="false" ht="15" hidden="false" customHeight="true" outlineLevel="0" collapsed="false">
      <c r="A38" s="13" t="n">
        <v>141000</v>
      </c>
      <c r="B38" s="14" t="s">
        <v>196</v>
      </c>
      <c r="C38" s="14" t="s">
        <v>197</v>
      </c>
      <c r="D38" s="14" t="s">
        <v>198</v>
      </c>
      <c r="E38" s="14" t="s">
        <v>201</v>
      </c>
      <c r="F38" s="15" t="str">
        <f aca="false">"Vi vurderer drivkraften "&amp;C38&amp;" som viktig for digitalisering i Norge.  "&amp;D38&amp;". "&amp;E38&amp;". "</f>
        <v>Vi vurderer drivkraften Akselerert digitalisering som viktig for digitalisering i Norge.  En høy digital endringstakt, forsterket av koronapandemien, gir både økt gevinstpotensial og sårbarhet. Allerede sterk digital endringstakt ble ytterligere forsterket av koronapandemien. </v>
      </c>
      <c r="G38" s="15" t="s">
        <v>202</v>
      </c>
      <c r="H38" s="14" t="s">
        <v>107</v>
      </c>
      <c r="I38" s="14" t="s">
        <v>107</v>
      </c>
      <c r="J38" s="14" t="s">
        <v>107</v>
      </c>
      <c r="K38" s="14" t="s">
        <v>107</v>
      </c>
    </row>
    <row r="39" customFormat="false" ht="17.25" hidden="false" customHeight="true" outlineLevel="0" collapsed="false">
      <c r="A39" s="13" t="n">
        <v>141000</v>
      </c>
      <c r="B39" s="14" t="s">
        <v>196</v>
      </c>
      <c r="C39" s="14" t="s">
        <v>197</v>
      </c>
      <c r="D39" s="14" t="s">
        <v>198</v>
      </c>
      <c r="E39" s="14" t="s">
        <v>203</v>
      </c>
      <c r="F39" s="15" t="str">
        <f aca="false">"Vi vurderer drivkraften "&amp;C39&amp;" som viktig for digitalisering i Norge.  "&amp;D39&amp;". "&amp;E39&amp;". "</f>
        <v>Vi vurderer drivkraften Akselerert digitalisering som viktig for digitalisering i Norge.  En høy digital endringstakt, forsterket av koronapandemien, gir både økt gevinstpotensial og sårbarhet. Dataformuen øker, men det gjør også sårbarheten. </v>
      </c>
      <c r="G39" s="15" t="s">
        <v>204</v>
      </c>
      <c r="H39" s="14" t="s">
        <v>107</v>
      </c>
      <c r="I39" s="14" t="s">
        <v>107</v>
      </c>
      <c r="J39" s="14" t="s">
        <v>107</v>
      </c>
      <c r="K39" s="14" t="s">
        <v>107</v>
      </c>
    </row>
    <row r="40" customFormat="false" ht="16.5" hidden="false" customHeight="true" outlineLevel="0" collapsed="false">
      <c r="A40" s="13" t="n">
        <v>142100</v>
      </c>
      <c r="B40" s="14" t="s">
        <v>196</v>
      </c>
      <c r="C40" s="14" t="s">
        <v>205</v>
      </c>
      <c r="D40" s="14" t="s">
        <v>206</v>
      </c>
      <c r="E40" s="14" t="s">
        <v>207</v>
      </c>
      <c r="F40" s="15" t="str">
        <f aca="false">"Vi vurderer drivkraften "&amp;C40&amp;" som viktig for digitalisering i Norge.  "&amp;D40&amp;". "&amp;E40&amp;". "</f>
        <v>Vi vurderer drivkraften Økt samhandling menneske-maskin som viktig for digitalisering i Norge.  Maskinene blir våre samarbeidspartnere, både i arbeidslivet og privatlivet. Økt samhandling mellom mennesket og maskinen. </v>
      </c>
      <c r="G40" s="15" t="s">
        <v>208</v>
      </c>
      <c r="H40" s="14" t="s">
        <v>107</v>
      </c>
      <c r="I40" s="14" t="s">
        <v>107</v>
      </c>
      <c r="J40" s="14" t="s">
        <v>107</v>
      </c>
      <c r="K40" s="14" t="s">
        <v>107</v>
      </c>
    </row>
    <row r="41" customFormat="false" ht="15" hidden="false" customHeight="true" outlineLevel="0" collapsed="false">
      <c r="A41" s="13" t="n">
        <v>142200</v>
      </c>
      <c r="B41" s="14" t="s">
        <v>196</v>
      </c>
      <c r="C41" s="14" t="s">
        <v>205</v>
      </c>
      <c r="D41" s="14" t="s">
        <v>206</v>
      </c>
      <c r="E41" s="14" t="s">
        <v>209</v>
      </c>
      <c r="F41" s="15" t="str">
        <f aca="false">"Vi vurderer drivkraften "&amp;C41&amp;" som viktig for digitalisering i Norge.  "&amp;D41&amp;". "&amp;E41&amp;". "</f>
        <v>Vi vurderer drivkraften Økt samhandling menneske-maskin som viktig for digitalisering i Norge.  Maskinene blir våre samarbeidspartnere, både i arbeidslivet og privatlivet. I arbeidslivet blir maskinene våre nye kollegaer. </v>
      </c>
      <c r="G41" s="15" t="s">
        <v>210</v>
      </c>
      <c r="H41" s="14" t="s">
        <v>107</v>
      </c>
      <c r="I41" s="14" t="s">
        <v>107</v>
      </c>
      <c r="J41" s="14" t="s">
        <v>107</v>
      </c>
      <c r="K41" s="14" t="s">
        <v>107</v>
      </c>
    </row>
    <row r="42" customFormat="false" ht="15" hidden="false" customHeight="true" outlineLevel="0" collapsed="false">
      <c r="A42" s="13" t="n">
        <v>142300</v>
      </c>
      <c r="B42" s="14" t="s">
        <v>196</v>
      </c>
      <c r="C42" s="14" t="s">
        <v>205</v>
      </c>
      <c r="D42" s="14" t="s">
        <v>206</v>
      </c>
      <c r="E42" s="14" t="s">
        <v>211</v>
      </c>
      <c r="F42" s="15" t="str">
        <f aca="false">"Vi vurderer drivkraften "&amp;C42&amp;" som viktig for digitalisering i Norge.  "&amp;D42&amp;". "&amp;E42&amp;". "</f>
        <v>Vi vurderer drivkraften Økt samhandling menneske-maskin som viktig for digitalisering i Norge.  Maskinene blir våre samarbeidspartnere, både i arbeidslivet og privatlivet. Samhandlingen fremover blir også mer personlig. </v>
      </c>
      <c r="G42" s="15" t="s">
        <v>212</v>
      </c>
      <c r="H42" s="14" t="s">
        <v>107</v>
      </c>
      <c r="I42" s="14" t="s">
        <v>107</v>
      </c>
      <c r="J42" s="14" t="s">
        <v>107</v>
      </c>
      <c r="K42" s="14" t="s">
        <v>107</v>
      </c>
    </row>
    <row r="43" customFormat="false" ht="18" hidden="false" customHeight="true" outlineLevel="0" collapsed="false">
      <c r="A43" s="13" t="n">
        <v>151000</v>
      </c>
      <c r="B43" s="14" t="s">
        <v>213</v>
      </c>
      <c r="C43" s="14" t="s">
        <v>214</v>
      </c>
      <c r="D43" s="14" t="s">
        <v>215</v>
      </c>
      <c r="E43" s="14" t="s">
        <v>216</v>
      </c>
      <c r="F43" s="15" t="str">
        <f aca="false">"Vi vurderer drivkraften "&amp;C43&amp;" som viktig for digitalisering i Norge.  "&amp;D43&amp;". "&amp;E43&amp;". "</f>
        <v>Vi vurderer drivkraften Kostbar klimatilpasning som viktig for digitalisering i Norge.  Klimaendringene medfører risiko og store økonomiske konsekvenser, og får kraftig politisk respons. Betydelig klimarisiko som følger av klimaendringene. </v>
      </c>
      <c r="G43" s="14" t="s">
        <v>217</v>
      </c>
      <c r="H43" s="14" t="s">
        <v>107</v>
      </c>
      <c r="I43" s="14" t="s">
        <v>107</v>
      </c>
      <c r="J43" s="14" t="s">
        <v>107</v>
      </c>
      <c r="K43" s="14" t="s">
        <v>107</v>
      </c>
    </row>
    <row r="44" customFormat="false" ht="16.5" hidden="false" customHeight="true" outlineLevel="0" collapsed="false">
      <c r="A44" s="13" t="n">
        <v>151000</v>
      </c>
      <c r="B44" s="14" t="s">
        <v>213</v>
      </c>
      <c r="C44" s="14" t="s">
        <v>214</v>
      </c>
      <c r="D44" s="14" t="s">
        <v>215</v>
      </c>
      <c r="E44" s="14" t="s">
        <v>218</v>
      </c>
      <c r="F44" s="15" t="str">
        <f aca="false">"Vi vurderer drivkraften "&amp;C44&amp;" som viktig for digitalisering i Norge.  "&amp;D44&amp;". "&amp;E44&amp;". "</f>
        <v>Vi vurderer drivkraften Kostbar klimatilpasning som viktig for digitalisering i Norge.  Klimaendringene medfører risiko og store økonomiske konsekvenser, og får kraftig politisk respons. Betydelig klimarisiko med store økonomiske konsekvenser. </v>
      </c>
      <c r="G44" s="15" t="s">
        <v>219</v>
      </c>
      <c r="H44" s="14" t="s">
        <v>107</v>
      </c>
      <c r="I44" s="14" t="s">
        <v>107</v>
      </c>
      <c r="J44" s="14" t="s">
        <v>107</v>
      </c>
      <c r="K44" s="14" t="s">
        <v>107</v>
      </c>
    </row>
    <row r="45" customFormat="false" ht="15" hidden="false" customHeight="true" outlineLevel="0" collapsed="false">
      <c r="A45" s="13" t="n">
        <v>151000</v>
      </c>
      <c r="B45" s="14" t="s">
        <v>213</v>
      </c>
      <c r="C45" s="14" t="s">
        <v>214</v>
      </c>
      <c r="D45" s="14" t="s">
        <v>215</v>
      </c>
      <c r="E45" s="14" t="s">
        <v>220</v>
      </c>
      <c r="F45" s="15" t="str">
        <f aca="false">"Vi vurderer drivkraften "&amp;C45&amp;" som viktig for digitalisering i Norge.  "&amp;D45&amp;". "&amp;E45&amp;". "</f>
        <v>Vi vurderer drivkraften Kostbar klimatilpasning som viktig for digitalisering i Norge.  Klimaendringene medfører risiko og store økonomiske konsekvenser, og får kraftig politisk respons. Betydelig klimarisiko og store protester. </v>
      </c>
      <c r="G45" s="15" t="s">
        <v>221</v>
      </c>
      <c r="H45" s="14" t="s">
        <v>107</v>
      </c>
      <c r="I45" s="14" t="s">
        <v>107</v>
      </c>
      <c r="J45" s="14" t="s">
        <v>107</v>
      </c>
      <c r="K45" s="14" t="s">
        <v>107</v>
      </c>
    </row>
    <row r="46" customFormat="false" ht="16.5" hidden="false" customHeight="true" outlineLevel="0" collapsed="false">
      <c r="A46" s="13" t="n">
        <v>151000</v>
      </c>
      <c r="B46" s="14" t="s">
        <v>213</v>
      </c>
      <c r="C46" s="14" t="s">
        <v>214</v>
      </c>
      <c r="D46" s="14" t="s">
        <v>215</v>
      </c>
      <c r="E46" s="14" t="s">
        <v>222</v>
      </c>
      <c r="F46" s="15" t="str">
        <f aca="false">"Vi vurderer drivkraften "&amp;C46&amp;" som viktig for digitalisering i Norge.  "&amp;D46&amp;". "&amp;E46&amp;". "</f>
        <v>Vi vurderer drivkraften Kostbar klimatilpasning som viktig for digitalisering i Norge.  Klimaendringene medfører risiko og store økonomiske konsekvenser, og får kraftig politisk respons. De fleste store utslippsland konkretiserer mål om utslipp. </v>
      </c>
      <c r="G46" s="15" t="s">
        <v>223</v>
      </c>
      <c r="H46" s="14" t="s">
        <v>107</v>
      </c>
      <c r="I46" s="14" t="s">
        <v>107</v>
      </c>
      <c r="J46" s="14" t="s">
        <v>107</v>
      </c>
      <c r="K46" s="14" t="s">
        <v>107</v>
      </c>
    </row>
    <row r="47" customFormat="false" ht="15.75" hidden="false" customHeight="true" outlineLevel="0" collapsed="false">
      <c r="A47" s="13" t="n">
        <v>151000</v>
      </c>
      <c r="B47" s="14" t="s">
        <v>213</v>
      </c>
      <c r="C47" s="14" t="s">
        <v>214</v>
      </c>
      <c r="D47" s="14" t="s">
        <v>215</v>
      </c>
      <c r="E47" s="14" t="s">
        <v>224</v>
      </c>
      <c r="F47" s="15" t="str">
        <f aca="false">"Vi vurderer drivkraften "&amp;C47&amp;" som viktig for digitalisering i Norge.  "&amp;D47&amp;". "&amp;E47&amp;". "</f>
        <v>Vi vurderer drivkraften Kostbar klimatilpasning som viktig for digitalisering i Norge.  Klimaendringene medfører risiko og store økonomiske konsekvenser, og får kraftig politisk respons. Stormakter ser på klimaomstilling som en konkurranse om markedsandeler. </v>
      </c>
      <c r="G47" s="15" t="s">
        <v>225</v>
      </c>
      <c r="H47" s="14" t="s">
        <v>107</v>
      </c>
      <c r="I47" s="14" t="s">
        <v>107</v>
      </c>
      <c r="J47" s="14" t="s">
        <v>107</v>
      </c>
      <c r="K47" s="14" t="s">
        <v>107</v>
      </c>
    </row>
    <row r="48" customFormat="false" ht="18.75" hidden="false" customHeight="true" outlineLevel="0" collapsed="false">
      <c r="A48" s="13" t="n">
        <v>151000</v>
      </c>
      <c r="B48" s="14" t="s">
        <v>213</v>
      </c>
      <c r="C48" s="14" t="s">
        <v>214</v>
      </c>
      <c r="D48" s="14" t="s">
        <v>215</v>
      </c>
      <c r="E48" s="14" t="s">
        <v>226</v>
      </c>
      <c r="F48" s="15" t="str">
        <f aca="false">"Vi vurderer drivkraften "&amp;C48&amp;" som viktig for digitalisering i Norge.  "&amp;D48&amp;". "&amp;E48&amp;". "</f>
        <v>Vi vurderer drivkraften Kostbar klimatilpasning som viktig for digitalisering i Norge.  Klimaendringene medfører risiko og store økonomiske konsekvenser, og får kraftig politisk respons.  FNs klimamål blir mer styrende for planleggings- og økonomiarbeid. </v>
      </c>
      <c r="G48" s="14" t="s">
        <v>227</v>
      </c>
      <c r="H48" s="14" t="s">
        <v>107</v>
      </c>
      <c r="I48" s="14" t="s">
        <v>107</v>
      </c>
      <c r="J48" s="14" t="s">
        <v>107</v>
      </c>
      <c r="K48" s="14" t="s">
        <v>107</v>
      </c>
    </row>
    <row r="49" customFormat="false" ht="21.75" hidden="false" customHeight="true" outlineLevel="0" collapsed="false">
      <c r="A49" s="13" t="n">
        <v>152000</v>
      </c>
      <c r="B49" s="14" t="s">
        <v>213</v>
      </c>
      <c r="C49" s="16" t="s">
        <v>228</v>
      </c>
      <c r="D49" s="14" t="s">
        <v>229</v>
      </c>
      <c r="E49" s="14" t="s">
        <v>230</v>
      </c>
      <c r="F49" s="15" t="str">
        <f aca="false">"Vi vurderer drivkraften "&amp;C49&amp;" som viktig for digitalisering i Norge.  "&amp;D49&amp;". "&amp;E49&amp;". "</f>
        <v>Vi vurderer drivkraften Grønn vekst som viktig for digitalisering i Norge.  Smart bærekraft og klimaholdning gir klimahandling. Innovativ teknologi anvendes for å skape smartere og mer bærekraftige løsninger. </v>
      </c>
      <c r="G49" s="14" t="s">
        <v>231</v>
      </c>
      <c r="H49" s="14" t="s">
        <v>107</v>
      </c>
      <c r="I49" s="14" t="s">
        <v>107</v>
      </c>
      <c r="J49" s="14" t="s">
        <v>107</v>
      </c>
      <c r="K49" s="14" t="s">
        <v>107</v>
      </c>
    </row>
    <row r="50" customFormat="false" ht="18.75" hidden="false" customHeight="true" outlineLevel="0" collapsed="false">
      <c r="A50" s="13" t="n">
        <v>152000</v>
      </c>
      <c r="B50" s="14" t="s">
        <v>213</v>
      </c>
      <c r="C50" s="16" t="s">
        <v>228</v>
      </c>
      <c r="D50" s="14" t="s">
        <v>229</v>
      </c>
      <c r="E50" s="14" t="s">
        <v>232</v>
      </c>
      <c r="F50" s="15" t="str">
        <f aca="false">"Vi vurderer drivkraften "&amp;C50&amp;" som viktig for digitalisering i Norge.  "&amp;D50&amp;". "&amp;E50&amp;". "</f>
        <v>Vi vurderer drivkraften Grønn vekst som viktig for digitalisering i Norge.  Smart bærekraft og klimaholdning gir klimahandling. Vår klimaholdning gir klimahandling. </v>
      </c>
      <c r="G50" s="14" t="s">
        <v>233</v>
      </c>
      <c r="H50" s="14" t="s">
        <v>107</v>
      </c>
      <c r="I50" s="14" t="s">
        <v>107</v>
      </c>
      <c r="J50" s="14" t="s">
        <v>107</v>
      </c>
      <c r="K50" s="14" t="s">
        <v>107</v>
      </c>
    </row>
    <row r="51" customFormat="false" ht="15" hidden="false" customHeight="true" outlineLevel="0" collapsed="false">
      <c r="A51" s="13" t="n">
        <v>152000</v>
      </c>
      <c r="B51" s="14" t="s">
        <v>213</v>
      </c>
      <c r="C51" s="16" t="s">
        <v>228</v>
      </c>
      <c r="D51" s="14" t="s">
        <v>229</v>
      </c>
      <c r="E51" s="14" t="s">
        <v>234</v>
      </c>
      <c r="F51" s="15" t="str">
        <f aca="false">"Vi vurderer drivkraften "&amp;C51&amp;" som viktig for digitalisering i Norge.  "&amp;D51&amp;". "&amp;E51&amp;". "</f>
        <v>Vi vurderer drivkraften Grønn vekst som viktig for digitalisering i Norge.  Smart bærekraft og klimaholdning gir klimahandling. Næringslivet er en betydelig driver for det grønne skiftet. </v>
      </c>
      <c r="G51" s="15" t="s">
        <v>235</v>
      </c>
      <c r="H51" s="14" t="s">
        <v>107</v>
      </c>
      <c r="I51" s="14" t="s">
        <v>107</v>
      </c>
      <c r="J51" s="14" t="s">
        <v>107</v>
      </c>
      <c r="K51" s="14" t="s">
        <v>107</v>
      </c>
    </row>
    <row r="52" customFormat="false" ht="17.25" hidden="false" customHeight="true" outlineLevel="0" collapsed="false">
      <c r="A52" s="13" t="n">
        <v>152000</v>
      </c>
      <c r="B52" s="14" t="s">
        <v>213</v>
      </c>
      <c r="C52" s="16" t="s">
        <v>228</v>
      </c>
      <c r="D52" s="14" t="s">
        <v>229</v>
      </c>
      <c r="E52" s="14" t="s">
        <v>236</v>
      </c>
      <c r="F52" s="15" t="str">
        <f aca="false">"Vi vurderer drivkraften "&amp;C52&amp;" som viktig for digitalisering i Norge.  "&amp;D52&amp;". "&amp;E52&amp;". "</f>
        <v>Vi vurderer drivkraften Grønn vekst som viktig for digitalisering i Norge.  Smart bærekraft og klimaholdning gir klimahandling. Politikerne følger opp med investeringsmidler for annvendelse av innovativ teknologi. </v>
      </c>
      <c r="G52" s="14" t="s">
        <v>237</v>
      </c>
      <c r="H52" s="14" t="s">
        <v>107</v>
      </c>
      <c r="I52" s="14" t="s">
        <v>107</v>
      </c>
      <c r="J52" s="14" t="s">
        <v>107</v>
      </c>
      <c r="K52" s="14" t="s">
        <v>107</v>
      </c>
    </row>
    <row r="53" customFormat="false" ht="18.75" hidden="false" customHeight="true" outlineLevel="0" collapsed="false">
      <c r="A53" s="13" t="n">
        <v>152000</v>
      </c>
      <c r="B53" s="14" t="s">
        <v>213</v>
      </c>
      <c r="C53" s="16" t="s">
        <v>228</v>
      </c>
      <c r="D53" s="14" t="s">
        <v>229</v>
      </c>
      <c r="E53" s="14" t="s">
        <v>238</v>
      </c>
      <c r="F53" s="15" t="str">
        <f aca="false">"Vi vurderer drivkraften "&amp;C53&amp;" som viktig for digitalisering i Norge.  "&amp;D53&amp;". "&amp;E53&amp;". "</f>
        <v>Vi vurderer drivkraften Grønn vekst som viktig for digitalisering i Norge.  Smart bærekraft og klimaholdning gir klimahandling. Klimaomstillingskonkurransen utløser offentlige satsninger. </v>
      </c>
      <c r="G53" s="14" t="s">
        <v>239</v>
      </c>
      <c r="H53" s="14" t="s">
        <v>107</v>
      </c>
      <c r="I53" s="14" t="s">
        <v>107</v>
      </c>
      <c r="J53" s="14" t="s">
        <v>107</v>
      </c>
      <c r="K53" s="14" t="s">
        <v>107</v>
      </c>
    </row>
    <row r="54" customFormat="false" ht="15" hidden="false" customHeight="true" outlineLevel="0" collapsed="false">
      <c r="A54" s="13" t="n">
        <v>161100</v>
      </c>
      <c r="B54" s="14" t="s">
        <v>240</v>
      </c>
      <c r="C54" s="14" t="s">
        <v>241</v>
      </c>
      <c r="D54" s="14" t="s">
        <v>242</v>
      </c>
      <c r="E54" s="14" t="s">
        <v>243</v>
      </c>
      <c r="F54" s="15" t="str">
        <f aca="false">"Vi vurderer drivkraften "&amp;C54&amp;" som viktig for digitalisering i Norge.  "&amp;D54&amp;". "&amp;E54&amp;". "</f>
        <v>Vi vurderer drivkraften Strengere personvern som viktig for digitalisering i Norge.  GDPR styrker personvernet, men vanskelig balansegang mellom å utnytte muligheter og agere i tråd med direktivet. GDPR styrker personvernet på tvers av EU/EØS, men regelverket er komplisert. </v>
      </c>
      <c r="G54" s="14" t="s">
        <v>244</v>
      </c>
      <c r="H54" s="14" t="s">
        <v>107</v>
      </c>
      <c r="I54" s="14" t="s">
        <v>107</v>
      </c>
      <c r="J54" s="14" t="s">
        <v>107</v>
      </c>
      <c r="K54" s="14" t="s">
        <v>107</v>
      </c>
    </row>
    <row r="55" customFormat="false" ht="15.75" hidden="false" customHeight="true" outlineLevel="0" collapsed="false">
      <c r="A55" s="13" t="n">
        <v>161200</v>
      </c>
      <c r="B55" s="14" t="s">
        <v>240</v>
      </c>
      <c r="C55" s="14" t="s">
        <v>241</v>
      </c>
      <c r="D55" s="14" t="s">
        <v>242</v>
      </c>
      <c r="E55" s="14" t="s">
        <v>245</v>
      </c>
      <c r="F55" s="15" t="str">
        <f aca="false">"Vi vurderer drivkraften "&amp;C55&amp;" som viktig for digitalisering i Norge.  "&amp;D55&amp;". "&amp;E55&amp;". "</f>
        <v>Vi vurderer drivkraften Strengere personvern som viktig for digitalisering i Norge.  GDPR styrker personvernet, men vanskelig balansegang mellom å utnytte muligheter og agere i tråd med direktivet. Offentlig sektor med stor mobilisering. </v>
      </c>
      <c r="G55" s="15" t="s">
        <v>246</v>
      </c>
      <c r="H55" s="14" t="s">
        <v>107</v>
      </c>
      <c r="I55" s="14" t="s">
        <v>107</v>
      </c>
      <c r="J55" s="14" t="s">
        <v>107</v>
      </c>
      <c r="K55" s="14" t="s">
        <v>107</v>
      </c>
    </row>
    <row r="56" customFormat="false" ht="18" hidden="false" customHeight="true" outlineLevel="0" collapsed="false">
      <c r="A56" s="13" t="n">
        <v>161300</v>
      </c>
      <c r="B56" s="14" t="s">
        <v>240</v>
      </c>
      <c r="C56" s="14" t="s">
        <v>241</v>
      </c>
      <c r="D56" s="14" t="s">
        <v>242</v>
      </c>
      <c r="E56" s="14" t="s">
        <v>243</v>
      </c>
      <c r="F56" s="15" t="str">
        <f aca="false">"Vi vurderer drivkraften "&amp;C56&amp;" som viktig for digitalisering i Norge.  "&amp;D56&amp;". "&amp;E56&amp;". "</f>
        <v>Vi vurderer drivkraften Strengere personvern som viktig for digitalisering i Norge.  GDPR styrker personvernet, men vanskelig balansegang mellom å utnytte muligheter og agere i tråd med direktivet. GDPR styrker personvernet på tvers av EU/EØS, men regelverket er komplisert. </v>
      </c>
      <c r="G56" s="14" t="s">
        <v>244</v>
      </c>
      <c r="H56" s="14" t="s">
        <v>107</v>
      </c>
      <c r="I56" s="14" t="s">
        <v>107</v>
      </c>
      <c r="J56" s="14" t="s">
        <v>107</v>
      </c>
      <c r="K56" s="14" t="s">
        <v>107</v>
      </c>
    </row>
    <row r="57" customFormat="false" ht="12.75" hidden="false" customHeight="true" outlineLevel="0" collapsed="false">
      <c r="A57" s="13" t="n">
        <v>161400</v>
      </c>
      <c r="B57" s="14" t="s">
        <v>240</v>
      </c>
      <c r="C57" s="14" t="s">
        <v>241</v>
      </c>
      <c r="D57" s="14" t="s">
        <v>242</v>
      </c>
      <c r="E57" s="14" t="s">
        <v>245</v>
      </c>
      <c r="F57" s="15" t="str">
        <f aca="false">"Vi vurderer drivkraften "&amp;C57&amp;" som viktig for digitalisering i Norge.  "&amp;D57&amp;". "&amp;E57&amp;". "</f>
        <v>Vi vurderer drivkraften Strengere personvern som viktig for digitalisering i Norge.  GDPR styrker personvernet, men vanskelig balansegang mellom å utnytte muligheter og agere i tråd med direktivet. Offentlig sektor med stor mobilisering. </v>
      </c>
      <c r="G57" s="15" t="s">
        <v>246</v>
      </c>
      <c r="H57" s="14" t="s">
        <v>107</v>
      </c>
      <c r="I57" s="14" t="s">
        <v>107</v>
      </c>
      <c r="J57" s="14" t="s">
        <v>107</v>
      </c>
      <c r="K57" s="14" t="s">
        <v>107</v>
      </c>
    </row>
    <row r="58" customFormat="false" ht="14.25" hidden="false" customHeight="true" outlineLevel="0" collapsed="false">
      <c r="A58" s="13" t="n">
        <v>161500</v>
      </c>
      <c r="B58" s="14" t="s">
        <v>240</v>
      </c>
      <c r="C58" s="14" t="s">
        <v>241</v>
      </c>
      <c r="D58" s="14" t="s">
        <v>242</v>
      </c>
      <c r="E58" s="14" t="s">
        <v>247</v>
      </c>
      <c r="F58" s="15" t="str">
        <f aca="false">"Vi vurderer drivkraften "&amp;C58&amp;" som viktig for digitalisering i Norge.  "&amp;D58&amp;". "&amp;E58&amp;". "</f>
        <v>Vi vurderer drivkraften Strengere personvern som viktig for digitalisering i Norge.  GDPR styrker personvernet, men vanskelig balansegang mellom å utnytte muligheter og agere i tråd med direktivet. Myndighetene kan gjøre mer for å legge til rette. </v>
      </c>
      <c r="G58" s="15" t="s">
        <v>248</v>
      </c>
      <c r="H58" s="14" t="s">
        <v>107</v>
      </c>
      <c r="I58" s="14" t="s">
        <v>107</v>
      </c>
      <c r="J58" s="14" t="s">
        <v>107</v>
      </c>
      <c r="K58" s="14" t="s">
        <v>107</v>
      </c>
    </row>
    <row r="59" customFormat="false" ht="15" hidden="false" customHeight="true" outlineLevel="0" collapsed="false">
      <c r="A59" s="13" t="n">
        <v>161600</v>
      </c>
      <c r="B59" s="14" t="s">
        <v>240</v>
      </c>
      <c r="C59" s="14" t="s">
        <v>241</v>
      </c>
      <c r="D59" s="14" t="s">
        <v>242</v>
      </c>
      <c r="E59" s="14" t="s">
        <v>249</v>
      </c>
      <c r="F59" s="15" t="str">
        <f aca="false">"Vi vurderer drivkraften "&amp;C59&amp;" som viktig for digitalisering i Norge.  "&amp;D59&amp;". "&amp;E59&amp;". "</f>
        <v>Vi vurderer drivkraften Strengere personvern som viktig for digitalisering i Norge.  GDPR styrker personvernet, men vanskelig balansegang mellom å utnytte muligheter og agere i tråd med direktivet. Stiller også nye krav til bevisstgjøring blant innbyggerne. </v>
      </c>
      <c r="G59" s="15" t="s">
        <v>250</v>
      </c>
      <c r="H59" s="14" t="s">
        <v>107</v>
      </c>
      <c r="I59" s="14" t="s">
        <v>107</v>
      </c>
      <c r="J59" s="14" t="s">
        <v>107</v>
      </c>
      <c r="K59" s="14" t="s">
        <v>107</v>
      </c>
    </row>
    <row r="60" customFormat="false" ht="16.5" hidden="false" customHeight="true" outlineLevel="0" collapsed="false">
      <c r="A60" s="13" t="n">
        <v>161700</v>
      </c>
      <c r="B60" s="14" t="s">
        <v>240</v>
      </c>
      <c r="C60" s="14" t="s">
        <v>241</v>
      </c>
      <c r="D60" s="14" t="s">
        <v>242</v>
      </c>
      <c r="E60" s="14" t="s">
        <v>251</v>
      </c>
      <c r="F60" s="15" t="str">
        <f aca="false">"Vi vurderer drivkraften "&amp;C60&amp;" som viktig for digitalisering i Norge.  "&amp;D60&amp;". "&amp;E60&amp;". "</f>
        <v>Vi vurderer drivkraften Strengere personvern som viktig for digitalisering i Norge.  GDPR styrker personvernet, men vanskelig balansegang mellom å utnytte muligheter og agere i tråd med direktivet. Datadeling er et viktig premiss for fremtidens offentlige tjenester. </v>
      </c>
      <c r="G60" s="15" t="s">
        <v>252</v>
      </c>
      <c r="H60" s="14" t="s">
        <v>107</v>
      </c>
      <c r="I60" s="14" t="s">
        <v>107</v>
      </c>
      <c r="J60" s="14" t="s">
        <v>107</v>
      </c>
      <c r="K60" s="14" t="s">
        <v>107</v>
      </c>
    </row>
    <row r="61" customFormat="false" ht="16.5" hidden="false" customHeight="true" outlineLevel="0" collapsed="false">
      <c r="A61" s="13" t="n">
        <v>162100</v>
      </c>
      <c r="B61" s="14" t="s">
        <v>240</v>
      </c>
      <c r="C61" s="14" t="s">
        <v>253</v>
      </c>
      <c r="D61" s="14" t="s">
        <v>254</v>
      </c>
      <c r="E61" s="14" t="s">
        <v>255</v>
      </c>
      <c r="F61" s="15" t="str">
        <f aca="false">"Vi vurderer drivkraften "&amp;C61&amp;" som viktig for digitalisering i Norge.  "&amp;D61&amp;". "&amp;E61&amp;". "</f>
        <v>Vi vurderer drivkraften Ny teknologi gjør regulering mer kompleks som viktig for digitalisering i Norge.  Krevende for regulerende myndighet å holde tritt med den teknologiske utviklingen. Fare for misbruk av teknologi kan lede til forbud. </v>
      </c>
      <c r="G61" s="15" t="s">
        <v>256</v>
      </c>
      <c r="H61" s="14" t="s">
        <v>107</v>
      </c>
      <c r="I61" s="14" t="s">
        <v>107</v>
      </c>
      <c r="J61" s="14" t="s">
        <v>107</v>
      </c>
      <c r="K61" s="14" t="s">
        <v>107</v>
      </c>
    </row>
    <row r="62" customFormat="false" ht="15.75" hidden="false" customHeight="true" outlineLevel="0" collapsed="false">
      <c r="A62" s="13" t="n">
        <v>162200</v>
      </c>
      <c r="B62" s="14" t="s">
        <v>240</v>
      </c>
      <c r="C62" s="14" t="s">
        <v>253</v>
      </c>
      <c r="D62" s="14" t="s">
        <v>254</v>
      </c>
      <c r="E62" s="14" t="s">
        <v>257</v>
      </c>
      <c r="F62" s="15" t="str">
        <f aca="false">"Vi vurderer drivkraften "&amp;C62&amp;" som viktig for digitalisering i Norge.  "&amp;D62&amp;". "&amp;E62&amp;". "</f>
        <v>Vi vurderer drivkraften Ny teknologi gjør regulering mer kompleks som viktig for digitalisering i Norge.  Krevende for regulerende myndighet å holde tritt med den teknologiske utviklingen. Behov for nye regelverk. </v>
      </c>
      <c r="G62" s="15" t="s">
        <v>258</v>
      </c>
      <c r="H62" s="14" t="s">
        <v>107</v>
      </c>
      <c r="I62" s="14" t="s">
        <v>107</v>
      </c>
      <c r="J62" s="14" t="s">
        <v>107</v>
      </c>
      <c r="K62" s="14" t="s">
        <v>107</v>
      </c>
    </row>
    <row r="63" customFormat="false" ht="16.5" hidden="false" customHeight="true" outlineLevel="0" collapsed="false">
      <c r="A63" s="13" t="n">
        <v>162300</v>
      </c>
      <c r="B63" s="14" t="s">
        <v>240</v>
      </c>
      <c r="C63" s="14" t="s">
        <v>253</v>
      </c>
      <c r="D63" s="14" t="s">
        <v>254</v>
      </c>
      <c r="E63" s="14" t="s">
        <v>259</v>
      </c>
      <c r="F63" s="15" t="str">
        <f aca="false">"Vi vurderer drivkraften "&amp;C63&amp;" som viktig for digitalisering i Norge.  "&amp;D63&amp;". "&amp;E63&amp;". "</f>
        <v>Vi vurderer drivkraften Ny teknologi gjør regulering mer kompleks som viktig for digitalisering i Norge.  Krevende for regulerende myndighet å holde tritt med den teknologiske utviklingen. Nytt regelverk må utvikles raskt, og være i nærmest kontinuerlig utvikling. </v>
      </c>
      <c r="G63" s="15" t="s">
        <v>260</v>
      </c>
      <c r="H63" s="14" t="s">
        <v>107</v>
      </c>
      <c r="I63" s="14" t="s">
        <v>107</v>
      </c>
      <c r="J63" s="14" t="s">
        <v>107</v>
      </c>
      <c r="K63" s="14" t="s">
        <v>107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45"/>
  <sheetViews>
    <sheetView showFormulas="false" showGridLines="true" showRowColHeaders="true" showZeros="true" rightToLeft="false" tabSelected="false" showOutlineSymbols="true" defaultGridColor="true" view="normal" topLeftCell="A142" colorId="64" zoomScale="100" zoomScaleNormal="100" zoomScalePageLayoutView="100" workbookViewId="0">
      <selection pane="topLeft" activeCell="K145" activeCellId="0" sqref="K145"/>
    </sheetView>
  </sheetViews>
  <sheetFormatPr defaultColWidth="11.4453125" defaultRowHeight="14.25" zeroHeight="false" outlineLevelRow="0" outlineLevelCol="0"/>
  <cols>
    <col collapsed="false" customWidth="true" hidden="false" outlineLevel="0" max="1" min="1" style="17" width="7.67"/>
    <col collapsed="false" customWidth="true" hidden="false" outlineLevel="0" max="2" min="2" style="17" width="16.33"/>
    <col collapsed="false" customWidth="true" hidden="false" outlineLevel="0" max="3" min="3" style="17" width="20.11"/>
    <col collapsed="false" customWidth="true" hidden="true" outlineLevel="0" max="4" min="4" style="17" width="37.44"/>
    <col collapsed="false" customWidth="true" hidden="false" outlineLevel="0" max="5" min="5" style="17" width="30.88"/>
    <col collapsed="false" customWidth="true" hidden="true" outlineLevel="0" max="6" min="6" style="17" width="16.33"/>
    <col collapsed="false" customWidth="true" hidden="true" outlineLevel="0" max="7" min="7" style="17" width="12.56"/>
    <col collapsed="false" customWidth="true" hidden="true" outlineLevel="0" max="8" min="8" style="17" width="12.67"/>
    <col collapsed="false" customWidth="true" hidden="true" outlineLevel="0" max="9" min="9" style="17" width="9.11"/>
    <col collapsed="false" customWidth="true" hidden="true" outlineLevel="0" max="10" min="10" style="17" width="25.88"/>
    <col collapsed="false" customWidth="true" hidden="false" outlineLevel="0" max="11" min="11" style="17" width="80.88"/>
    <col collapsed="false" customWidth="true" hidden="false" outlineLevel="0" max="12" min="12" style="17" width="123.34"/>
    <col collapsed="false" customWidth="true" hidden="false" outlineLevel="0" max="13" min="13" style="17" width="22.44"/>
    <col collapsed="false" customWidth="true" hidden="false" outlineLevel="0" max="14" min="14" style="17" width="80.88"/>
    <col collapsed="false" customWidth="false" hidden="false" outlineLevel="0" max="16384" min="15" style="17" width="11.44"/>
  </cols>
  <sheetData>
    <row r="1" customFormat="false" ht="16.5" hidden="false" customHeight="true" outlineLevel="0" collapsed="false">
      <c r="A1" s="18" t="s">
        <v>86</v>
      </c>
      <c r="B1" s="18" t="s">
        <v>87</v>
      </c>
      <c r="C1" s="18" t="s">
        <v>7</v>
      </c>
      <c r="D1" s="18" t="s">
        <v>88</v>
      </c>
      <c r="E1" s="18" t="s">
        <v>89</v>
      </c>
      <c r="F1" s="18" t="s">
        <v>92</v>
      </c>
      <c r="G1" s="18" t="s">
        <v>93</v>
      </c>
      <c r="H1" s="18" t="s">
        <v>94</v>
      </c>
      <c r="I1" s="18" t="s">
        <v>95</v>
      </c>
      <c r="J1" s="18" t="s">
        <v>261</v>
      </c>
      <c r="K1" s="18" t="s">
        <v>91</v>
      </c>
      <c r="L1" s="18" t="s">
        <v>262</v>
      </c>
    </row>
    <row r="2" customFormat="false" ht="60.75" hidden="false" customHeight="true" outlineLevel="0" collapsed="false">
      <c r="A2" s="15" t="s">
        <v>263</v>
      </c>
      <c r="B2" s="15" t="s">
        <v>96</v>
      </c>
      <c r="C2" s="15" t="s">
        <v>97</v>
      </c>
      <c r="D2" s="15" t="s">
        <v>98</v>
      </c>
      <c r="E2" s="15" t="s">
        <v>99</v>
      </c>
      <c r="F2" s="15" t="s">
        <v>264</v>
      </c>
      <c r="G2" s="15" t="s">
        <v>265</v>
      </c>
      <c r="H2" s="15" t="s">
        <v>266</v>
      </c>
      <c r="I2" s="15" t="s">
        <v>107</v>
      </c>
      <c r="J2" s="15" t="s">
        <v>267</v>
      </c>
      <c r="K2" s="15" t="s">
        <v>268</v>
      </c>
      <c r="L2" s="15" t="s">
        <v>269</v>
      </c>
    </row>
    <row r="3" customFormat="false" ht="60.75" hidden="false" customHeight="true" outlineLevel="0" collapsed="false">
      <c r="A3" s="15" t="s">
        <v>263</v>
      </c>
      <c r="B3" s="15" t="s">
        <v>96</v>
      </c>
      <c r="C3" s="15" t="s">
        <v>97</v>
      </c>
      <c r="D3" s="15" t="s">
        <v>98</v>
      </c>
      <c r="E3" s="15" t="s">
        <v>99</v>
      </c>
      <c r="F3" s="15" t="s">
        <v>270</v>
      </c>
      <c r="G3" s="15" t="s">
        <v>271</v>
      </c>
      <c r="H3" s="15" t="s">
        <v>266</v>
      </c>
      <c r="I3" s="15" t="s">
        <v>107</v>
      </c>
      <c r="J3" s="15" t="s">
        <v>272</v>
      </c>
      <c r="K3" s="15" t="s">
        <v>273</v>
      </c>
      <c r="L3" s="15" t="s">
        <v>274</v>
      </c>
    </row>
    <row r="4" customFormat="false" ht="60.75" hidden="false" customHeight="true" outlineLevel="0" collapsed="false">
      <c r="A4" s="15" t="s">
        <v>263</v>
      </c>
      <c r="B4" s="15" t="s">
        <v>96</v>
      </c>
      <c r="C4" s="15" t="s">
        <v>97</v>
      </c>
      <c r="D4" s="15" t="s">
        <v>98</v>
      </c>
      <c r="E4" s="15" t="s">
        <v>99</v>
      </c>
      <c r="F4" s="15" t="s">
        <v>270</v>
      </c>
      <c r="G4" s="15" t="s">
        <v>271</v>
      </c>
      <c r="H4" s="15" t="s">
        <v>266</v>
      </c>
      <c r="I4" s="15" t="s">
        <v>107</v>
      </c>
      <c r="J4" s="15" t="s">
        <v>275</v>
      </c>
      <c r="K4" s="15" t="s">
        <v>276</v>
      </c>
      <c r="L4" s="15" t="s">
        <v>277</v>
      </c>
    </row>
    <row r="5" customFormat="false" ht="60.75" hidden="false" customHeight="true" outlineLevel="0" collapsed="false">
      <c r="A5" s="15" t="s">
        <v>263</v>
      </c>
      <c r="B5" s="15" t="s">
        <v>96</v>
      </c>
      <c r="C5" s="15" t="s">
        <v>97</v>
      </c>
      <c r="D5" s="15" t="s">
        <v>98</v>
      </c>
      <c r="E5" s="15" t="s">
        <v>99</v>
      </c>
      <c r="F5" s="15" t="s">
        <v>270</v>
      </c>
      <c r="G5" s="15" t="s">
        <v>271</v>
      </c>
      <c r="H5" s="15" t="s">
        <v>266</v>
      </c>
      <c r="I5" s="15" t="s">
        <v>107</v>
      </c>
      <c r="J5" s="15" t="s">
        <v>278</v>
      </c>
      <c r="K5" s="15" t="s">
        <v>279</v>
      </c>
      <c r="L5" s="15" t="s">
        <v>280</v>
      </c>
    </row>
    <row r="6" customFormat="false" ht="60.75" hidden="false" customHeight="true" outlineLevel="0" collapsed="false">
      <c r="A6" s="15" t="s">
        <v>263</v>
      </c>
      <c r="B6" s="15" t="s">
        <v>96</v>
      </c>
      <c r="C6" s="15" t="s">
        <v>97</v>
      </c>
      <c r="D6" s="15" t="s">
        <v>98</v>
      </c>
      <c r="E6" s="15" t="s">
        <v>105</v>
      </c>
      <c r="F6" s="15" t="s">
        <v>281</v>
      </c>
      <c r="G6" s="15" t="s">
        <v>107</v>
      </c>
      <c r="H6" s="15" t="s">
        <v>107</v>
      </c>
      <c r="I6" s="15" t="s">
        <v>282</v>
      </c>
      <c r="J6" s="15" t="s">
        <v>267</v>
      </c>
      <c r="K6" s="15" t="s">
        <v>283</v>
      </c>
      <c r="L6" s="15" t="s">
        <v>284</v>
      </c>
    </row>
    <row r="7" customFormat="false" ht="60.75" hidden="false" customHeight="true" outlineLevel="0" collapsed="false">
      <c r="A7" s="15" t="s">
        <v>263</v>
      </c>
      <c r="B7" s="15" t="s">
        <v>96</v>
      </c>
      <c r="C7" s="15" t="s">
        <v>97</v>
      </c>
      <c r="D7" s="15" t="s">
        <v>98</v>
      </c>
      <c r="E7" s="15" t="s">
        <v>105</v>
      </c>
      <c r="F7" s="15" t="s">
        <v>281</v>
      </c>
      <c r="G7" s="15" t="s">
        <v>107</v>
      </c>
      <c r="H7" s="15" t="s">
        <v>107</v>
      </c>
      <c r="I7" s="15" t="s">
        <v>282</v>
      </c>
      <c r="J7" s="15" t="s">
        <v>272</v>
      </c>
      <c r="K7" s="15" t="s">
        <v>285</v>
      </c>
      <c r="L7" s="15" t="s">
        <v>286</v>
      </c>
    </row>
    <row r="8" customFormat="false" ht="60.75" hidden="false" customHeight="true" outlineLevel="0" collapsed="false">
      <c r="A8" s="15" t="s">
        <v>263</v>
      </c>
      <c r="B8" s="15" t="s">
        <v>96</v>
      </c>
      <c r="C8" s="15" t="s">
        <v>97</v>
      </c>
      <c r="D8" s="15" t="s">
        <v>98</v>
      </c>
      <c r="E8" s="15" t="s">
        <v>105</v>
      </c>
      <c r="F8" s="15" t="s">
        <v>281</v>
      </c>
      <c r="G8" s="15" t="s">
        <v>107</v>
      </c>
      <c r="H8" s="15" t="s">
        <v>107</v>
      </c>
      <c r="I8" s="15" t="s">
        <v>282</v>
      </c>
      <c r="J8" s="15" t="s">
        <v>275</v>
      </c>
      <c r="K8" s="15" t="s">
        <v>287</v>
      </c>
      <c r="L8" s="15" t="s">
        <v>288</v>
      </c>
    </row>
    <row r="9" customFormat="false" ht="60.75" hidden="false" customHeight="true" outlineLevel="0" collapsed="false">
      <c r="A9" s="15" t="s">
        <v>263</v>
      </c>
      <c r="B9" s="15" t="s">
        <v>96</v>
      </c>
      <c r="C9" s="15" t="s">
        <v>97</v>
      </c>
      <c r="D9" s="15" t="s">
        <v>98</v>
      </c>
      <c r="E9" s="15" t="s">
        <v>108</v>
      </c>
      <c r="F9" s="15" t="s">
        <v>107</v>
      </c>
      <c r="G9" s="15" t="s">
        <v>107</v>
      </c>
      <c r="H9" s="15" t="s">
        <v>107</v>
      </c>
      <c r="I9" s="15" t="s">
        <v>107</v>
      </c>
      <c r="J9" s="15" t="s">
        <v>267</v>
      </c>
      <c r="K9" s="15" t="s">
        <v>289</v>
      </c>
      <c r="L9" s="15" t="s">
        <v>290</v>
      </c>
    </row>
    <row r="10" customFormat="false" ht="60.75" hidden="false" customHeight="true" outlineLevel="0" collapsed="false">
      <c r="A10" s="15" t="s">
        <v>263</v>
      </c>
      <c r="B10" s="15" t="s">
        <v>96</v>
      </c>
      <c r="C10" s="15" t="s">
        <v>97</v>
      </c>
      <c r="D10" s="15" t="s">
        <v>98</v>
      </c>
      <c r="E10" s="15" t="s">
        <v>108</v>
      </c>
      <c r="F10" s="15" t="s">
        <v>107</v>
      </c>
      <c r="G10" s="15" t="s">
        <v>107</v>
      </c>
      <c r="H10" s="15" t="s">
        <v>107</v>
      </c>
      <c r="I10" s="15" t="s">
        <v>107</v>
      </c>
      <c r="J10" s="15" t="s">
        <v>272</v>
      </c>
      <c r="K10" s="15" t="s">
        <v>291</v>
      </c>
      <c r="L10" s="15" t="s">
        <v>292</v>
      </c>
    </row>
    <row r="11" customFormat="false" ht="60.75" hidden="false" customHeight="true" outlineLevel="0" collapsed="false">
      <c r="A11" s="15" t="s">
        <v>293</v>
      </c>
      <c r="B11" s="15" t="s">
        <v>96</v>
      </c>
      <c r="C11" s="15" t="s">
        <v>110</v>
      </c>
      <c r="D11" s="15" t="s">
        <v>111</v>
      </c>
      <c r="E11" s="15" t="s">
        <v>112</v>
      </c>
      <c r="F11" s="15" t="s">
        <v>107</v>
      </c>
      <c r="G11" s="15" t="s">
        <v>107</v>
      </c>
      <c r="H11" s="15" t="s">
        <v>107</v>
      </c>
      <c r="I11" s="15" t="s">
        <v>107</v>
      </c>
      <c r="J11" s="15" t="s">
        <v>267</v>
      </c>
      <c r="K11" s="15" t="s">
        <v>294</v>
      </c>
      <c r="L11" s="15" t="s">
        <v>295</v>
      </c>
    </row>
    <row r="12" customFormat="false" ht="60.75" hidden="false" customHeight="true" outlineLevel="0" collapsed="false">
      <c r="A12" s="15" t="s">
        <v>293</v>
      </c>
      <c r="B12" s="15" t="s">
        <v>96</v>
      </c>
      <c r="C12" s="15" t="s">
        <v>110</v>
      </c>
      <c r="D12" s="15" t="s">
        <v>111</v>
      </c>
      <c r="E12" s="15" t="s">
        <v>112</v>
      </c>
      <c r="F12" s="15" t="s">
        <v>107</v>
      </c>
      <c r="G12" s="15" t="s">
        <v>107</v>
      </c>
      <c r="H12" s="15" t="s">
        <v>107</v>
      </c>
      <c r="I12" s="15" t="s">
        <v>107</v>
      </c>
      <c r="J12" s="15" t="s">
        <v>272</v>
      </c>
      <c r="K12" s="15" t="s">
        <v>296</v>
      </c>
      <c r="L12" s="15" t="s">
        <v>297</v>
      </c>
    </row>
    <row r="13" customFormat="false" ht="60.75" hidden="false" customHeight="true" outlineLevel="0" collapsed="false">
      <c r="A13" s="15" t="s">
        <v>293</v>
      </c>
      <c r="B13" s="15" t="s">
        <v>96</v>
      </c>
      <c r="C13" s="15" t="s">
        <v>110</v>
      </c>
      <c r="D13" s="15" t="s">
        <v>111</v>
      </c>
      <c r="E13" s="15" t="s">
        <v>112</v>
      </c>
      <c r="F13" s="15" t="s">
        <v>107</v>
      </c>
      <c r="G13" s="15" t="s">
        <v>107</v>
      </c>
      <c r="H13" s="15" t="s">
        <v>107</v>
      </c>
      <c r="I13" s="15" t="s">
        <v>107</v>
      </c>
      <c r="J13" s="15" t="s">
        <v>275</v>
      </c>
      <c r="K13" s="15" t="s">
        <v>298</v>
      </c>
      <c r="L13" s="15" t="s">
        <v>299</v>
      </c>
    </row>
    <row r="14" customFormat="false" ht="60.75" hidden="false" customHeight="true" outlineLevel="0" collapsed="false">
      <c r="A14" s="15" t="s">
        <v>293</v>
      </c>
      <c r="B14" s="15" t="s">
        <v>96</v>
      </c>
      <c r="C14" s="15" t="s">
        <v>110</v>
      </c>
      <c r="D14" s="15" t="s">
        <v>111</v>
      </c>
      <c r="E14" s="15" t="s">
        <v>114</v>
      </c>
      <c r="F14" s="15" t="s">
        <v>107</v>
      </c>
      <c r="G14" s="15" t="s">
        <v>107</v>
      </c>
      <c r="H14" s="15" t="s">
        <v>107</v>
      </c>
      <c r="I14" s="15" t="s">
        <v>107</v>
      </c>
      <c r="J14" s="15" t="s">
        <v>267</v>
      </c>
      <c r="K14" s="15" t="s">
        <v>300</v>
      </c>
      <c r="L14" s="15" t="s">
        <v>301</v>
      </c>
    </row>
    <row r="15" customFormat="false" ht="60.75" hidden="false" customHeight="true" outlineLevel="0" collapsed="false">
      <c r="A15" s="15" t="s">
        <v>293</v>
      </c>
      <c r="B15" s="15" t="s">
        <v>96</v>
      </c>
      <c r="C15" s="15" t="s">
        <v>110</v>
      </c>
      <c r="D15" s="15" t="s">
        <v>111</v>
      </c>
      <c r="E15" s="15" t="s">
        <v>114</v>
      </c>
      <c r="F15" s="15" t="s">
        <v>107</v>
      </c>
      <c r="G15" s="15" t="s">
        <v>107</v>
      </c>
      <c r="H15" s="15" t="s">
        <v>107</v>
      </c>
      <c r="I15" s="15" t="s">
        <v>107</v>
      </c>
      <c r="J15" s="15" t="s">
        <v>272</v>
      </c>
      <c r="K15" s="15" t="s">
        <v>302</v>
      </c>
      <c r="L15" s="15" t="s">
        <v>303</v>
      </c>
    </row>
    <row r="16" customFormat="false" ht="60.75" hidden="false" customHeight="true" outlineLevel="0" collapsed="false">
      <c r="A16" s="15" t="s">
        <v>293</v>
      </c>
      <c r="B16" s="15" t="s">
        <v>96</v>
      </c>
      <c r="C16" s="15" t="s">
        <v>110</v>
      </c>
      <c r="D16" s="15" t="s">
        <v>111</v>
      </c>
      <c r="E16" s="15" t="s">
        <v>114</v>
      </c>
      <c r="F16" s="15" t="s">
        <v>107</v>
      </c>
      <c r="G16" s="15" t="s">
        <v>107</v>
      </c>
      <c r="H16" s="15" t="s">
        <v>107</v>
      </c>
      <c r="I16" s="15" t="s">
        <v>107</v>
      </c>
      <c r="J16" s="15" t="s">
        <v>275</v>
      </c>
      <c r="K16" s="15" t="s">
        <v>304</v>
      </c>
      <c r="L16" s="15" t="s">
        <v>305</v>
      </c>
    </row>
    <row r="17" customFormat="false" ht="60.75" hidden="false" customHeight="true" outlineLevel="0" collapsed="false">
      <c r="A17" s="15" t="s">
        <v>293</v>
      </c>
      <c r="B17" s="15" t="s">
        <v>96</v>
      </c>
      <c r="C17" s="15" t="s">
        <v>110</v>
      </c>
      <c r="D17" s="15" t="s">
        <v>111</v>
      </c>
      <c r="E17" s="15" t="s">
        <v>114</v>
      </c>
      <c r="F17" s="15" t="s">
        <v>107</v>
      </c>
      <c r="G17" s="15" t="s">
        <v>107</v>
      </c>
      <c r="H17" s="15" t="s">
        <v>107</v>
      </c>
      <c r="I17" s="15" t="s">
        <v>107</v>
      </c>
      <c r="J17" s="15" t="s">
        <v>278</v>
      </c>
      <c r="K17" s="15" t="s">
        <v>306</v>
      </c>
      <c r="L17" s="15" t="s">
        <v>307</v>
      </c>
    </row>
    <row r="18" customFormat="false" ht="60.75" hidden="false" customHeight="true" outlineLevel="0" collapsed="false">
      <c r="A18" s="15" t="s">
        <v>293</v>
      </c>
      <c r="B18" s="15" t="s">
        <v>96</v>
      </c>
      <c r="C18" s="15" t="s">
        <v>110</v>
      </c>
      <c r="D18" s="15" t="s">
        <v>111</v>
      </c>
      <c r="E18" s="15" t="s">
        <v>116</v>
      </c>
      <c r="F18" s="15" t="s">
        <v>107</v>
      </c>
      <c r="G18" s="15" t="s">
        <v>107</v>
      </c>
      <c r="H18" s="15" t="s">
        <v>107</v>
      </c>
      <c r="I18" s="15" t="s">
        <v>107</v>
      </c>
      <c r="J18" s="15" t="s">
        <v>267</v>
      </c>
      <c r="K18" s="15" t="s">
        <v>308</v>
      </c>
      <c r="L18" s="15" t="s">
        <v>309</v>
      </c>
    </row>
    <row r="19" customFormat="false" ht="60.75" hidden="false" customHeight="true" outlineLevel="0" collapsed="false">
      <c r="A19" s="15" t="s">
        <v>293</v>
      </c>
      <c r="B19" s="15" t="s">
        <v>96</v>
      </c>
      <c r="C19" s="15" t="s">
        <v>110</v>
      </c>
      <c r="D19" s="15" t="s">
        <v>111</v>
      </c>
      <c r="E19" s="15" t="s">
        <v>116</v>
      </c>
      <c r="F19" s="15" t="s">
        <v>107</v>
      </c>
      <c r="G19" s="15" t="s">
        <v>107</v>
      </c>
      <c r="H19" s="15" t="s">
        <v>107</v>
      </c>
      <c r="I19" s="15" t="s">
        <v>107</v>
      </c>
      <c r="J19" s="15" t="s">
        <v>272</v>
      </c>
      <c r="K19" s="15" t="s">
        <v>310</v>
      </c>
      <c r="L19" s="15" t="s">
        <v>311</v>
      </c>
    </row>
    <row r="20" customFormat="false" ht="60.75" hidden="false" customHeight="true" outlineLevel="0" collapsed="false">
      <c r="A20" s="15" t="s">
        <v>293</v>
      </c>
      <c r="B20" s="15" t="s">
        <v>96</v>
      </c>
      <c r="C20" s="15" t="s">
        <v>110</v>
      </c>
      <c r="D20" s="15" t="s">
        <v>111</v>
      </c>
      <c r="E20" s="15" t="s">
        <v>116</v>
      </c>
      <c r="F20" s="15" t="s">
        <v>107</v>
      </c>
      <c r="G20" s="15" t="s">
        <v>107</v>
      </c>
      <c r="H20" s="15" t="s">
        <v>107</v>
      </c>
      <c r="I20" s="15" t="s">
        <v>107</v>
      </c>
      <c r="J20" s="15" t="s">
        <v>275</v>
      </c>
      <c r="K20" s="15" t="s">
        <v>312</v>
      </c>
      <c r="L20" s="15" t="s">
        <v>313</v>
      </c>
    </row>
    <row r="21" customFormat="false" ht="60.75" hidden="false" customHeight="true" outlineLevel="0" collapsed="false">
      <c r="A21" s="15" t="s">
        <v>293</v>
      </c>
      <c r="B21" s="15" t="s">
        <v>96</v>
      </c>
      <c r="C21" s="15" t="s">
        <v>110</v>
      </c>
      <c r="D21" s="15" t="s">
        <v>111</v>
      </c>
      <c r="E21" s="15" t="s">
        <v>116</v>
      </c>
      <c r="F21" s="15" t="s">
        <v>107</v>
      </c>
      <c r="G21" s="15" t="s">
        <v>107</v>
      </c>
      <c r="H21" s="15" t="s">
        <v>107</v>
      </c>
      <c r="I21" s="15" t="s">
        <v>107</v>
      </c>
      <c r="J21" s="15" t="s">
        <v>278</v>
      </c>
      <c r="K21" s="15" t="s">
        <v>314</v>
      </c>
      <c r="L21" s="15" t="s">
        <v>315</v>
      </c>
    </row>
    <row r="22" customFormat="false" ht="60.75" hidden="false" customHeight="true" outlineLevel="0" collapsed="false">
      <c r="A22" s="15" t="s">
        <v>316</v>
      </c>
      <c r="B22" s="15" t="s">
        <v>96</v>
      </c>
      <c r="C22" s="15" t="s">
        <v>118</v>
      </c>
      <c r="D22" s="15" t="s">
        <v>119</v>
      </c>
      <c r="E22" s="15" t="s">
        <v>120</v>
      </c>
      <c r="F22" s="15" t="s">
        <v>107</v>
      </c>
      <c r="G22" s="15" t="s">
        <v>107</v>
      </c>
      <c r="H22" s="15" t="s">
        <v>107</v>
      </c>
      <c r="I22" s="15" t="s">
        <v>107</v>
      </c>
      <c r="J22" s="15" t="s">
        <v>267</v>
      </c>
      <c r="K22" s="15" t="s">
        <v>317</v>
      </c>
      <c r="L22" s="15" t="s">
        <v>318</v>
      </c>
    </row>
    <row r="23" customFormat="false" ht="60.75" hidden="false" customHeight="true" outlineLevel="0" collapsed="false">
      <c r="A23" s="15" t="s">
        <v>316</v>
      </c>
      <c r="B23" s="15" t="s">
        <v>96</v>
      </c>
      <c r="C23" s="15" t="s">
        <v>118</v>
      </c>
      <c r="D23" s="15" t="s">
        <v>119</v>
      </c>
      <c r="E23" s="15" t="s">
        <v>120</v>
      </c>
      <c r="F23" s="15" t="s">
        <v>107</v>
      </c>
      <c r="G23" s="15" t="s">
        <v>107</v>
      </c>
      <c r="H23" s="15" t="s">
        <v>107</v>
      </c>
      <c r="I23" s="15" t="s">
        <v>107</v>
      </c>
      <c r="J23" s="15" t="s">
        <v>272</v>
      </c>
      <c r="K23" s="15" t="s">
        <v>319</v>
      </c>
      <c r="L23" s="15" t="s">
        <v>320</v>
      </c>
    </row>
    <row r="24" customFormat="false" ht="60.75" hidden="false" customHeight="true" outlineLevel="0" collapsed="false">
      <c r="A24" s="15" t="s">
        <v>316</v>
      </c>
      <c r="B24" s="15" t="s">
        <v>96</v>
      </c>
      <c r="C24" s="15" t="s">
        <v>118</v>
      </c>
      <c r="D24" s="15" t="s">
        <v>119</v>
      </c>
      <c r="E24" s="15" t="s">
        <v>122</v>
      </c>
      <c r="F24" s="15" t="s">
        <v>107</v>
      </c>
      <c r="G24" s="15" t="s">
        <v>107</v>
      </c>
      <c r="H24" s="15" t="s">
        <v>107</v>
      </c>
      <c r="I24" s="15" t="s">
        <v>107</v>
      </c>
      <c r="J24" s="15" t="s">
        <v>267</v>
      </c>
      <c r="K24" s="15" t="s">
        <v>321</v>
      </c>
      <c r="L24" s="15" t="s">
        <v>322</v>
      </c>
    </row>
    <row r="25" customFormat="false" ht="60.75" hidden="false" customHeight="true" outlineLevel="0" collapsed="false">
      <c r="A25" s="15" t="s">
        <v>316</v>
      </c>
      <c r="B25" s="15" t="s">
        <v>96</v>
      </c>
      <c r="C25" s="15" t="s">
        <v>118</v>
      </c>
      <c r="D25" s="15" t="s">
        <v>119</v>
      </c>
      <c r="E25" s="15" t="s">
        <v>122</v>
      </c>
      <c r="F25" s="15" t="s">
        <v>107</v>
      </c>
      <c r="G25" s="15" t="s">
        <v>107</v>
      </c>
      <c r="H25" s="15" t="s">
        <v>107</v>
      </c>
      <c r="I25" s="15" t="s">
        <v>107</v>
      </c>
      <c r="J25" s="15" t="s">
        <v>272</v>
      </c>
      <c r="K25" s="15" t="s">
        <v>323</v>
      </c>
      <c r="L25" s="15" t="s">
        <v>324</v>
      </c>
    </row>
    <row r="26" customFormat="false" ht="60.75" hidden="false" customHeight="true" outlineLevel="0" collapsed="false">
      <c r="A26" s="15" t="s">
        <v>316</v>
      </c>
      <c r="B26" s="15" t="s">
        <v>96</v>
      </c>
      <c r="C26" s="15" t="s">
        <v>118</v>
      </c>
      <c r="D26" s="15" t="s">
        <v>119</v>
      </c>
      <c r="E26" s="15" t="s">
        <v>122</v>
      </c>
      <c r="F26" s="15" t="s">
        <v>107</v>
      </c>
      <c r="G26" s="15" t="s">
        <v>107</v>
      </c>
      <c r="H26" s="15" t="s">
        <v>107</v>
      </c>
      <c r="I26" s="15" t="s">
        <v>107</v>
      </c>
      <c r="J26" s="15" t="s">
        <v>275</v>
      </c>
      <c r="K26" s="15" t="s">
        <v>325</v>
      </c>
      <c r="L26" s="15" t="s">
        <v>326</v>
      </c>
    </row>
    <row r="27" customFormat="false" ht="60.75" hidden="false" customHeight="true" outlineLevel="0" collapsed="false">
      <c r="A27" s="15" t="s">
        <v>316</v>
      </c>
      <c r="B27" s="15" t="s">
        <v>96</v>
      </c>
      <c r="C27" s="15" t="s">
        <v>118</v>
      </c>
      <c r="D27" s="15" t="s">
        <v>119</v>
      </c>
      <c r="E27" s="15" t="s">
        <v>124</v>
      </c>
      <c r="F27" s="15" t="s">
        <v>107</v>
      </c>
      <c r="G27" s="15" t="s">
        <v>107</v>
      </c>
      <c r="H27" s="15" t="s">
        <v>107</v>
      </c>
      <c r="I27" s="15" t="s">
        <v>107</v>
      </c>
      <c r="J27" s="15" t="s">
        <v>267</v>
      </c>
      <c r="K27" s="15" t="s">
        <v>327</v>
      </c>
      <c r="L27" s="15" t="s">
        <v>328</v>
      </c>
    </row>
    <row r="28" customFormat="false" ht="60.75" hidden="false" customHeight="true" outlineLevel="0" collapsed="false">
      <c r="A28" s="15" t="s">
        <v>329</v>
      </c>
      <c r="B28" s="15" t="s">
        <v>126</v>
      </c>
      <c r="C28" s="15" t="s">
        <v>127</v>
      </c>
      <c r="D28" s="15" t="s">
        <v>128</v>
      </c>
      <c r="E28" s="15" t="s">
        <v>129</v>
      </c>
      <c r="F28" s="15" t="s">
        <v>107</v>
      </c>
      <c r="G28" s="15" t="s">
        <v>107</v>
      </c>
      <c r="H28" s="15" t="s">
        <v>107</v>
      </c>
      <c r="I28" s="15" t="s">
        <v>107</v>
      </c>
      <c r="J28" s="15" t="s">
        <v>267</v>
      </c>
      <c r="K28" s="15" t="s">
        <v>330</v>
      </c>
      <c r="L28" s="15" t="s">
        <v>331</v>
      </c>
    </row>
    <row r="29" customFormat="false" ht="60.75" hidden="false" customHeight="true" outlineLevel="0" collapsed="false">
      <c r="A29" s="15" t="s">
        <v>329</v>
      </c>
      <c r="B29" s="15" t="s">
        <v>126</v>
      </c>
      <c r="C29" s="15" t="s">
        <v>127</v>
      </c>
      <c r="D29" s="15" t="s">
        <v>128</v>
      </c>
      <c r="E29" s="15" t="s">
        <v>129</v>
      </c>
      <c r="F29" s="15" t="s">
        <v>107</v>
      </c>
      <c r="G29" s="15" t="s">
        <v>107</v>
      </c>
      <c r="H29" s="15" t="s">
        <v>107</v>
      </c>
      <c r="I29" s="15" t="s">
        <v>107</v>
      </c>
      <c r="J29" s="15" t="s">
        <v>272</v>
      </c>
      <c r="K29" s="15" t="s">
        <v>332</v>
      </c>
      <c r="L29" s="15" t="s">
        <v>333</v>
      </c>
    </row>
    <row r="30" customFormat="false" ht="60.75" hidden="false" customHeight="true" outlineLevel="0" collapsed="false">
      <c r="A30" s="15" t="s">
        <v>329</v>
      </c>
      <c r="B30" s="15" t="s">
        <v>126</v>
      </c>
      <c r="C30" s="15" t="s">
        <v>127</v>
      </c>
      <c r="D30" s="15" t="s">
        <v>128</v>
      </c>
      <c r="E30" s="15" t="s">
        <v>129</v>
      </c>
      <c r="F30" s="15" t="s">
        <v>107</v>
      </c>
      <c r="G30" s="15" t="s">
        <v>107</v>
      </c>
      <c r="H30" s="15" t="s">
        <v>107</v>
      </c>
      <c r="I30" s="15" t="s">
        <v>107</v>
      </c>
      <c r="J30" s="15" t="s">
        <v>275</v>
      </c>
      <c r="K30" s="15" t="s">
        <v>334</v>
      </c>
      <c r="L30" s="15" t="s">
        <v>335</v>
      </c>
    </row>
    <row r="31" customFormat="false" ht="60.75" hidden="false" customHeight="true" outlineLevel="0" collapsed="false">
      <c r="A31" s="15" t="s">
        <v>329</v>
      </c>
      <c r="B31" s="15" t="s">
        <v>126</v>
      </c>
      <c r="C31" s="15" t="s">
        <v>127</v>
      </c>
      <c r="D31" s="15" t="s">
        <v>128</v>
      </c>
      <c r="E31" s="15" t="s">
        <v>131</v>
      </c>
      <c r="F31" s="15" t="s">
        <v>107</v>
      </c>
      <c r="G31" s="15" t="s">
        <v>107</v>
      </c>
      <c r="H31" s="15" t="s">
        <v>107</v>
      </c>
      <c r="I31" s="15" t="s">
        <v>107</v>
      </c>
      <c r="J31" s="15" t="s">
        <v>267</v>
      </c>
      <c r="K31" s="15" t="s">
        <v>336</v>
      </c>
      <c r="L31" s="15" t="s">
        <v>337</v>
      </c>
    </row>
    <row r="32" customFormat="false" ht="60.75" hidden="false" customHeight="true" outlineLevel="0" collapsed="false">
      <c r="A32" s="15" t="s">
        <v>329</v>
      </c>
      <c r="B32" s="15" t="s">
        <v>126</v>
      </c>
      <c r="C32" s="15" t="s">
        <v>127</v>
      </c>
      <c r="D32" s="15" t="s">
        <v>128</v>
      </c>
      <c r="E32" s="15" t="s">
        <v>131</v>
      </c>
      <c r="F32" s="15" t="s">
        <v>107</v>
      </c>
      <c r="G32" s="15" t="s">
        <v>107</v>
      </c>
      <c r="H32" s="15" t="s">
        <v>107</v>
      </c>
      <c r="I32" s="15" t="s">
        <v>107</v>
      </c>
      <c r="J32" s="15" t="s">
        <v>272</v>
      </c>
      <c r="K32" s="15" t="s">
        <v>338</v>
      </c>
      <c r="L32" s="15" t="s">
        <v>339</v>
      </c>
    </row>
    <row r="33" customFormat="false" ht="60.75" hidden="false" customHeight="true" outlineLevel="0" collapsed="false">
      <c r="A33" s="15" t="s">
        <v>329</v>
      </c>
      <c r="B33" s="15" t="s">
        <v>126</v>
      </c>
      <c r="C33" s="15" t="s">
        <v>127</v>
      </c>
      <c r="D33" s="15" t="s">
        <v>128</v>
      </c>
      <c r="E33" s="15" t="s">
        <v>133</v>
      </c>
      <c r="F33" s="15" t="s">
        <v>107</v>
      </c>
      <c r="G33" s="15" t="s">
        <v>107</v>
      </c>
      <c r="H33" s="15" t="s">
        <v>107</v>
      </c>
      <c r="I33" s="15" t="s">
        <v>107</v>
      </c>
      <c r="J33" s="15" t="s">
        <v>267</v>
      </c>
      <c r="K33" s="15" t="s">
        <v>340</v>
      </c>
      <c r="L33" s="15" t="s">
        <v>341</v>
      </c>
    </row>
    <row r="34" customFormat="false" ht="60.75" hidden="false" customHeight="true" outlineLevel="0" collapsed="false">
      <c r="A34" s="15" t="s">
        <v>329</v>
      </c>
      <c r="B34" s="15" t="s">
        <v>126</v>
      </c>
      <c r="C34" s="15" t="s">
        <v>127</v>
      </c>
      <c r="D34" s="15" t="s">
        <v>128</v>
      </c>
      <c r="E34" s="15" t="s">
        <v>133</v>
      </c>
      <c r="F34" s="15" t="s">
        <v>107</v>
      </c>
      <c r="G34" s="15" t="s">
        <v>107</v>
      </c>
      <c r="H34" s="15" t="s">
        <v>107</v>
      </c>
      <c r="I34" s="15" t="s">
        <v>107</v>
      </c>
      <c r="J34" s="15" t="s">
        <v>272</v>
      </c>
      <c r="K34" s="15" t="s">
        <v>342</v>
      </c>
      <c r="L34" s="15" t="s">
        <v>343</v>
      </c>
    </row>
    <row r="35" customFormat="false" ht="60.75" hidden="false" customHeight="true" outlineLevel="0" collapsed="false">
      <c r="A35" s="15" t="s">
        <v>344</v>
      </c>
      <c r="B35" s="15" t="s">
        <v>126</v>
      </c>
      <c r="C35" s="15" t="s">
        <v>135</v>
      </c>
      <c r="D35" s="15" t="s">
        <v>136</v>
      </c>
      <c r="E35" s="15" t="s">
        <v>137</v>
      </c>
      <c r="F35" s="15" t="s">
        <v>107</v>
      </c>
      <c r="G35" s="15" t="s">
        <v>107</v>
      </c>
      <c r="H35" s="15" t="s">
        <v>107</v>
      </c>
      <c r="I35" s="15" t="s">
        <v>107</v>
      </c>
      <c r="J35" s="15" t="s">
        <v>267</v>
      </c>
      <c r="K35" s="15" t="s">
        <v>345</v>
      </c>
      <c r="L35" s="15" t="s">
        <v>346</v>
      </c>
    </row>
    <row r="36" customFormat="false" ht="60.75" hidden="false" customHeight="true" outlineLevel="0" collapsed="false">
      <c r="A36" s="15" t="s">
        <v>344</v>
      </c>
      <c r="B36" s="15" t="s">
        <v>126</v>
      </c>
      <c r="C36" s="15" t="s">
        <v>135</v>
      </c>
      <c r="D36" s="15" t="s">
        <v>136</v>
      </c>
      <c r="E36" s="15" t="s">
        <v>137</v>
      </c>
      <c r="F36" s="15" t="s">
        <v>107</v>
      </c>
      <c r="G36" s="15" t="s">
        <v>107</v>
      </c>
      <c r="H36" s="15" t="s">
        <v>107</v>
      </c>
      <c r="I36" s="15" t="s">
        <v>107</v>
      </c>
      <c r="J36" s="15" t="s">
        <v>272</v>
      </c>
      <c r="K36" s="15" t="s">
        <v>347</v>
      </c>
      <c r="L36" s="15" t="s">
        <v>348</v>
      </c>
    </row>
    <row r="37" customFormat="false" ht="60.75" hidden="false" customHeight="true" outlineLevel="0" collapsed="false">
      <c r="A37" s="15" t="s">
        <v>344</v>
      </c>
      <c r="B37" s="15" t="s">
        <v>126</v>
      </c>
      <c r="C37" s="15" t="s">
        <v>135</v>
      </c>
      <c r="D37" s="15" t="s">
        <v>136</v>
      </c>
      <c r="E37" s="15" t="s">
        <v>139</v>
      </c>
      <c r="F37" s="15" t="s">
        <v>107</v>
      </c>
      <c r="G37" s="15" t="s">
        <v>107</v>
      </c>
      <c r="H37" s="15" t="s">
        <v>107</v>
      </c>
      <c r="I37" s="15" t="s">
        <v>107</v>
      </c>
      <c r="J37" s="15" t="s">
        <v>267</v>
      </c>
      <c r="K37" s="15" t="s">
        <v>349</v>
      </c>
      <c r="L37" s="15" t="s">
        <v>350</v>
      </c>
    </row>
    <row r="38" customFormat="false" ht="60.75" hidden="false" customHeight="true" outlineLevel="0" collapsed="false">
      <c r="A38" s="15" t="s">
        <v>344</v>
      </c>
      <c r="B38" s="15" t="s">
        <v>126</v>
      </c>
      <c r="C38" s="15" t="s">
        <v>135</v>
      </c>
      <c r="D38" s="15" t="s">
        <v>136</v>
      </c>
      <c r="E38" s="15" t="s">
        <v>139</v>
      </c>
      <c r="F38" s="15" t="s">
        <v>107</v>
      </c>
      <c r="G38" s="15" t="s">
        <v>107</v>
      </c>
      <c r="H38" s="15" t="s">
        <v>107</v>
      </c>
      <c r="I38" s="15" t="s">
        <v>107</v>
      </c>
      <c r="J38" s="15" t="s">
        <v>272</v>
      </c>
      <c r="K38" s="15" t="s">
        <v>351</v>
      </c>
      <c r="L38" s="15" t="s">
        <v>352</v>
      </c>
    </row>
    <row r="39" customFormat="false" ht="60.75" hidden="false" customHeight="true" outlineLevel="0" collapsed="false">
      <c r="A39" s="15" t="s">
        <v>344</v>
      </c>
      <c r="B39" s="15" t="s">
        <v>126</v>
      </c>
      <c r="C39" s="15" t="s">
        <v>135</v>
      </c>
      <c r="D39" s="15" t="s">
        <v>136</v>
      </c>
      <c r="E39" s="15" t="s">
        <v>139</v>
      </c>
      <c r="F39" s="15" t="s">
        <v>107</v>
      </c>
      <c r="G39" s="15" t="s">
        <v>107</v>
      </c>
      <c r="H39" s="15" t="s">
        <v>107</v>
      </c>
      <c r="I39" s="15" t="s">
        <v>107</v>
      </c>
      <c r="J39" s="15" t="s">
        <v>275</v>
      </c>
      <c r="K39" s="15" t="s">
        <v>353</v>
      </c>
      <c r="L39" s="15" t="s">
        <v>354</v>
      </c>
    </row>
    <row r="40" customFormat="false" ht="60.75" hidden="false" customHeight="true" outlineLevel="0" collapsed="false">
      <c r="A40" s="15" t="s">
        <v>344</v>
      </c>
      <c r="B40" s="15" t="s">
        <v>126</v>
      </c>
      <c r="C40" s="15" t="s">
        <v>135</v>
      </c>
      <c r="D40" s="15" t="s">
        <v>136</v>
      </c>
      <c r="E40" s="15" t="s">
        <v>139</v>
      </c>
      <c r="F40" s="15" t="s">
        <v>107</v>
      </c>
      <c r="G40" s="15" t="s">
        <v>107</v>
      </c>
      <c r="H40" s="15" t="s">
        <v>107</v>
      </c>
      <c r="I40" s="15" t="s">
        <v>107</v>
      </c>
      <c r="J40" s="15" t="s">
        <v>278</v>
      </c>
      <c r="K40" s="15" t="s">
        <v>355</v>
      </c>
      <c r="L40" s="15" t="s">
        <v>356</v>
      </c>
    </row>
    <row r="41" customFormat="false" ht="60.75" hidden="false" customHeight="true" outlineLevel="0" collapsed="false">
      <c r="A41" s="15" t="s">
        <v>344</v>
      </c>
      <c r="B41" s="15" t="s">
        <v>126</v>
      </c>
      <c r="C41" s="15" t="s">
        <v>135</v>
      </c>
      <c r="D41" s="15" t="s">
        <v>136</v>
      </c>
      <c r="E41" s="15" t="s">
        <v>139</v>
      </c>
      <c r="F41" s="15" t="s">
        <v>107</v>
      </c>
      <c r="G41" s="15" t="s">
        <v>107</v>
      </c>
      <c r="H41" s="15" t="s">
        <v>107</v>
      </c>
      <c r="I41" s="15" t="s">
        <v>107</v>
      </c>
      <c r="J41" s="15" t="s">
        <v>357</v>
      </c>
      <c r="K41" s="15" t="s">
        <v>358</v>
      </c>
      <c r="L41" s="15" t="s">
        <v>359</v>
      </c>
    </row>
    <row r="42" customFormat="false" ht="60.75" hidden="false" customHeight="true" outlineLevel="0" collapsed="false">
      <c r="A42" s="15" t="s">
        <v>344</v>
      </c>
      <c r="B42" s="15" t="s">
        <v>126</v>
      </c>
      <c r="C42" s="15" t="s">
        <v>135</v>
      </c>
      <c r="D42" s="15" t="s">
        <v>136</v>
      </c>
      <c r="E42" s="15" t="s">
        <v>139</v>
      </c>
      <c r="F42" s="15" t="s">
        <v>107</v>
      </c>
      <c r="G42" s="15" t="s">
        <v>107</v>
      </c>
      <c r="H42" s="15" t="s">
        <v>107</v>
      </c>
      <c r="I42" s="15" t="s">
        <v>107</v>
      </c>
      <c r="J42" s="15" t="s">
        <v>360</v>
      </c>
      <c r="K42" s="15" t="s">
        <v>361</v>
      </c>
      <c r="L42" s="15" t="s">
        <v>362</v>
      </c>
    </row>
    <row r="43" customFormat="false" ht="60.75" hidden="false" customHeight="true" outlineLevel="0" collapsed="false">
      <c r="A43" s="15" t="s">
        <v>344</v>
      </c>
      <c r="B43" s="15" t="s">
        <v>126</v>
      </c>
      <c r="C43" s="15" t="s">
        <v>135</v>
      </c>
      <c r="D43" s="15" t="s">
        <v>136</v>
      </c>
      <c r="E43" s="15" t="s">
        <v>141</v>
      </c>
      <c r="F43" s="15" t="s">
        <v>107</v>
      </c>
      <c r="G43" s="15" t="s">
        <v>107</v>
      </c>
      <c r="H43" s="15" t="s">
        <v>107</v>
      </c>
      <c r="I43" s="15" t="s">
        <v>107</v>
      </c>
      <c r="J43" s="15" t="s">
        <v>267</v>
      </c>
      <c r="K43" s="15" t="s">
        <v>363</v>
      </c>
      <c r="L43" s="15" t="s">
        <v>364</v>
      </c>
    </row>
    <row r="44" customFormat="false" ht="60.75" hidden="false" customHeight="true" outlineLevel="0" collapsed="false">
      <c r="A44" s="15" t="s">
        <v>344</v>
      </c>
      <c r="B44" s="15" t="s">
        <v>126</v>
      </c>
      <c r="C44" s="15" t="s">
        <v>135</v>
      </c>
      <c r="D44" s="15" t="s">
        <v>136</v>
      </c>
      <c r="E44" s="15" t="s">
        <v>141</v>
      </c>
      <c r="F44" s="15" t="s">
        <v>107</v>
      </c>
      <c r="G44" s="15" t="s">
        <v>107</v>
      </c>
      <c r="H44" s="15" t="s">
        <v>107</v>
      </c>
      <c r="I44" s="15" t="s">
        <v>107</v>
      </c>
      <c r="J44" s="15" t="s">
        <v>272</v>
      </c>
      <c r="K44" s="15" t="s">
        <v>365</v>
      </c>
      <c r="L44" s="15" t="s">
        <v>366</v>
      </c>
    </row>
    <row r="45" customFormat="false" ht="60.75" hidden="false" customHeight="true" outlineLevel="0" collapsed="false">
      <c r="A45" s="15" t="s">
        <v>344</v>
      </c>
      <c r="B45" s="15" t="s">
        <v>126</v>
      </c>
      <c r="C45" s="15" t="s">
        <v>135</v>
      </c>
      <c r="D45" s="15" t="s">
        <v>136</v>
      </c>
      <c r="E45" s="15" t="s">
        <v>143</v>
      </c>
      <c r="F45" s="15" t="s">
        <v>107</v>
      </c>
      <c r="G45" s="15" t="s">
        <v>107</v>
      </c>
      <c r="H45" s="15" t="s">
        <v>107</v>
      </c>
      <c r="I45" s="15" t="s">
        <v>107</v>
      </c>
      <c r="J45" s="15" t="s">
        <v>267</v>
      </c>
      <c r="K45" s="15" t="s">
        <v>367</v>
      </c>
      <c r="L45" s="15" t="s">
        <v>368</v>
      </c>
    </row>
    <row r="46" customFormat="false" ht="60.75" hidden="false" customHeight="true" outlineLevel="0" collapsed="false">
      <c r="A46" s="15" t="s">
        <v>369</v>
      </c>
      <c r="B46" s="15" t="s">
        <v>126</v>
      </c>
      <c r="C46" s="15" t="s">
        <v>145</v>
      </c>
      <c r="D46" s="15" t="s">
        <v>146</v>
      </c>
      <c r="E46" s="15" t="s">
        <v>147</v>
      </c>
      <c r="F46" s="15" t="s">
        <v>107</v>
      </c>
      <c r="G46" s="15" t="s">
        <v>107</v>
      </c>
      <c r="H46" s="15" t="s">
        <v>107</v>
      </c>
      <c r="I46" s="15" t="s">
        <v>107</v>
      </c>
      <c r="J46" s="15" t="s">
        <v>267</v>
      </c>
      <c r="K46" s="15" t="s">
        <v>370</v>
      </c>
      <c r="L46" s="15" t="s">
        <v>371</v>
      </c>
    </row>
    <row r="47" customFormat="false" ht="60.75" hidden="false" customHeight="true" outlineLevel="0" collapsed="false">
      <c r="A47" s="15" t="s">
        <v>369</v>
      </c>
      <c r="B47" s="15" t="s">
        <v>126</v>
      </c>
      <c r="C47" s="15" t="s">
        <v>145</v>
      </c>
      <c r="D47" s="15" t="s">
        <v>146</v>
      </c>
      <c r="E47" s="15" t="s">
        <v>147</v>
      </c>
      <c r="F47" s="15" t="s">
        <v>107</v>
      </c>
      <c r="G47" s="15" t="s">
        <v>107</v>
      </c>
      <c r="H47" s="15" t="s">
        <v>107</v>
      </c>
      <c r="I47" s="15" t="s">
        <v>107</v>
      </c>
      <c r="J47" s="15" t="s">
        <v>272</v>
      </c>
      <c r="K47" s="15" t="s">
        <v>372</v>
      </c>
      <c r="L47" s="15" t="s">
        <v>373</v>
      </c>
    </row>
    <row r="48" customFormat="false" ht="60.75" hidden="false" customHeight="true" outlineLevel="0" collapsed="false">
      <c r="A48" s="15" t="s">
        <v>369</v>
      </c>
      <c r="B48" s="15" t="s">
        <v>126</v>
      </c>
      <c r="C48" s="15" t="s">
        <v>145</v>
      </c>
      <c r="D48" s="15" t="s">
        <v>146</v>
      </c>
      <c r="E48" s="15" t="s">
        <v>147</v>
      </c>
      <c r="F48" s="15" t="s">
        <v>107</v>
      </c>
      <c r="G48" s="15" t="s">
        <v>107</v>
      </c>
      <c r="H48" s="15" t="s">
        <v>107</v>
      </c>
      <c r="I48" s="15" t="s">
        <v>107</v>
      </c>
      <c r="J48" s="15" t="s">
        <v>275</v>
      </c>
      <c r="K48" s="15" t="s">
        <v>374</v>
      </c>
      <c r="L48" s="15" t="s">
        <v>375</v>
      </c>
    </row>
    <row r="49" customFormat="false" ht="60.75" hidden="false" customHeight="true" outlineLevel="0" collapsed="false">
      <c r="A49" s="15" t="s">
        <v>369</v>
      </c>
      <c r="B49" s="15" t="s">
        <v>126</v>
      </c>
      <c r="C49" s="15" t="s">
        <v>145</v>
      </c>
      <c r="D49" s="15" t="s">
        <v>146</v>
      </c>
      <c r="E49" s="15" t="s">
        <v>149</v>
      </c>
      <c r="F49" s="15" t="s">
        <v>107</v>
      </c>
      <c r="G49" s="15" t="s">
        <v>107</v>
      </c>
      <c r="H49" s="15" t="s">
        <v>107</v>
      </c>
      <c r="I49" s="15" t="s">
        <v>107</v>
      </c>
      <c r="J49" s="15" t="s">
        <v>267</v>
      </c>
      <c r="K49" s="15" t="s">
        <v>376</v>
      </c>
      <c r="L49" s="15" t="s">
        <v>377</v>
      </c>
    </row>
    <row r="50" customFormat="false" ht="60.75" hidden="false" customHeight="true" outlineLevel="0" collapsed="false">
      <c r="A50" s="15" t="s">
        <v>369</v>
      </c>
      <c r="B50" s="15" t="s">
        <v>126</v>
      </c>
      <c r="C50" s="15" t="s">
        <v>145</v>
      </c>
      <c r="D50" s="15" t="s">
        <v>146</v>
      </c>
      <c r="E50" s="15" t="s">
        <v>149</v>
      </c>
      <c r="F50" s="15" t="s">
        <v>107</v>
      </c>
      <c r="G50" s="15" t="s">
        <v>107</v>
      </c>
      <c r="H50" s="15" t="s">
        <v>107</v>
      </c>
      <c r="I50" s="15" t="s">
        <v>107</v>
      </c>
      <c r="J50" s="15" t="s">
        <v>272</v>
      </c>
      <c r="K50" s="15" t="s">
        <v>378</v>
      </c>
      <c r="L50" s="15" t="s">
        <v>379</v>
      </c>
    </row>
    <row r="51" customFormat="false" ht="60.75" hidden="false" customHeight="true" outlineLevel="0" collapsed="false">
      <c r="A51" s="15" t="s">
        <v>369</v>
      </c>
      <c r="B51" s="15" t="s">
        <v>126</v>
      </c>
      <c r="C51" s="15" t="s">
        <v>145</v>
      </c>
      <c r="D51" s="15" t="s">
        <v>146</v>
      </c>
      <c r="E51" s="15" t="s">
        <v>149</v>
      </c>
      <c r="F51" s="15" t="s">
        <v>107</v>
      </c>
      <c r="G51" s="15" t="s">
        <v>107</v>
      </c>
      <c r="H51" s="15" t="s">
        <v>107</v>
      </c>
      <c r="I51" s="15" t="s">
        <v>107</v>
      </c>
      <c r="J51" s="15" t="s">
        <v>275</v>
      </c>
      <c r="K51" s="15" t="s">
        <v>380</v>
      </c>
      <c r="L51" s="15" t="s">
        <v>381</v>
      </c>
    </row>
    <row r="52" customFormat="false" ht="60.75" hidden="false" customHeight="true" outlineLevel="0" collapsed="false">
      <c r="A52" s="15" t="s">
        <v>369</v>
      </c>
      <c r="B52" s="15" t="s">
        <v>126</v>
      </c>
      <c r="C52" s="15" t="s">
        <v>145</v>
      </c>
      <c r="D52" s="15" t="s">
        <v>146</v>
      </c>
      <c r="E52" s="15" t="s">
        <v>151</v>
      </c>
      <c r="F52" s="15" t="s">
        <v>107</v>
      </c>
      <c r="G52" s="15" t="s">
        <v>107</v>
      </c>
      <c r="H52" s="15" t="s">
        <v>107</v>
      </c>
      <c r="I52" s="15" t="s">
        <v>107</v>
      </c>
      <c r="J52" s="15" t="s">
        <v>267</v>
      </c>
      <c r="K52" s="15" t="s">
        <v>382</v>
      </c>
      <c r="L52" s="15" t="s">
        <v>383</v>
      </c>
    </row>
    <row r="53" customFormat="false" ht="60.75" hidden="false" customHeight="true" outlineLevel="0" collapsed="false">
      <c r="A53" s="15" t="s">
        <v>369</v>
      </c>
      <c r="B53" s="15" t="s">
        <v>126</v>
      </c>
      <c r="C53" s="15" t="s">
        <v>145</v>
      </c>
      <c r="D53" s="15" t="s">
        <v>146</v>
      </c>
      <c r="E53" s="15" t="s">
        <v>151</v>
      </c>
      <c r="F53" s="15" t="s">
        <v>107</v>
      </c>
      <c r="G53" s="15" t="s">
        <v>107</v>
      </c>
      <c r="H53" s="15" t="s">
        <v>107</v>
      </c>
      <c r="I53" s="15" t="s">
        <v>107</v>
      </c>
      <c r="J53" s="15" t="s">
        <v>272</v>
      </c>
      <c r="K53" s="15" t="s">
        <v>384</v>
      </c>
      <c r="L53" s="15" t="s">
        <v>385</v>
      </c>
    </row>
    <row r="54" customFormat="false" ht="60.75" hidden="false" customHeight="true" outlineLevel="0" collapsed="false">
      <c r="A54" s="15" t="s">
        <v>386</v>
      </c>
      <c r="B54" s="15" t="s">
        <v>153</v>
      </c>
      <c r="C54" s="15" t="s">
        <v>154</v>
      </c>
      <c r="D54" s="15" t="s">
        <v>155</v>
      </c>
      <c r="E54" s="15" t="s">
        <v>156</v>
      </c>
      <c r="F54" s="15" t="s">
        <v>107</v>
      </c>
      <c r="G54" s="15" t="s">
        <v>107</v>
      </c>
      <c r="H54" s="15" t="s">
        <v>107</v>
      </c>
      <c r="I54" s="15" t="s">
        <v>107</v>
      </c>
      <c r="J54" s="15" t="s">
        <v>267</v>
      </c>
      <c r="K54" s="15" t="s">
        <v>387</v>
      </c>
      <c r="L54" s="15" t="s">
        <v>388</v>
      </c>
    </row>
    <row r="55" customFormat="false" ht="60.75" hidden="false" customHeight="true" outlineLevel="0" collapsed="false">
      <c r="A55" s="15" t="s">
        <v>386</v>
      </c>
      <c r="B55" s="15" t="s">
        <v>153</v>
      </c>
      <c r="C55" s="15" t="s">
        <v>154</v>
      </c>
      <c r="D55" s="15" t="s">
        <v>155</v>
      </c>
      <c r="E55" s="15" t="s">
        <v>156</v>
      </c>
      <c r="F55" s="15" t="s">
        <v>107</v>
      </c>
      <c r="G55" s="15" t="s">
        <v>107</v>
      </c>
      <c r="H55" s="15" t="s">
        <v>107</v>
      </c>
      <c r="I55" s="15" t="s">
        <v>107</v>
      </c>
      <c r="J55" s="15" t="s">
        <v>272</v>
      </c>
      <c r="K55" s="15" t="s">
        <v>389</v>
      </c>
      <c r="L55" s="15" t="s">
        <v>390</v>
      </c>
    </row>
    <row r="56" customFormat="false" ht="60.75" hidden="false" customHeight="true" outlineLevel="0" collapsed="false">
      <c r="A56" s="15" t="s">
        <v>386</v>
      </c>
      <c r="B56" s="15" t="s">
        <v>153</v>
      </c>
      <c r="C56" s="15" t="s">
        <v>154</v>
      </c>
      <c r="D56" s="15" t="s">
        <v>155</v>
      </c>
      <c r="E56" s="15" t="s">
        <v>158</v>
      </c>
      <c r="F56" s="15" t="s">
        <v>107</v>
      </c>
      <c r="G56" s="15" t="s">
        <v>107</v>
      </c>
      <c r="H56" s="15" t="s">
        <v>107</v>
      </c>
      <c r="I56" s="15" t="s">
        <v>107</v>
      </c>
      <c r="J56" s="15" t="s">
        <v>267</v>
      </c>
      <c r="K56" s="15" t="s">
        <v>391</v>
      </c>
      <c r="L56" s="15" t="s">
        <v>392</v>
      </c>
    </row>
    <row r="57" customFormat="false" ht="60.75" hidden="false" customHeight="true" outlineLevel="0" collapsed="false">
      <c r="A57" s="15" t="s">
        <v>386</v>
      </c>
      <c r="B57" s="15" t="s">
        <v>153</v>
      </c>
      <c r="C57" s="15" t="s">
        <v>154</v>
      </c>
      <c r="D57" s="15" t="s">
        <v>155</v>
      </c>
      <c r="E57" s="15" t="s">
        <v>158</v>
      </c>
      <c r="F57" s="15" t="s">
        <v>107</v>
      </c>
      <c r="G57" s="15" t="s">
        <v>107</v>
      </c>
      <c r="H57" s="15" t="s">
        <v>107</v>
      </c>
      <c r="I57" s="15" t="s">
        <v>107</v>
      </c>
      <c r="J57" s="15" t="s">
        <v>272</v>
      </c>
      <c r="K57" s="15" t="s">
        <v>393</v>
      </c>
      <c r="L57" s="15" t="s">
        <v>394</v>
      </c>
    </row>
    <row r="58" customFormat="false" ht="60.75" hidden="false" customHeight="true" outlineLevel="0" collapsed="false">
      <c r="A58" s="15" t="s">
        <v>386</v>
      </c>
      <c r="B58" s="15" t="s">
        <v>153</v>
      </c>
      <c r="C58" s="15" t="s">
        <v>154</v>
      </c>
      <c r="D58" s="15" t="s">
        <v>155</v>
      </c>
      <c r="E58" s="15" t="s">
        <v>160</v>
      </c>
      <c r="F58" s="15" t="s">
        <v>107</v>
      </c>
      <c r="G58" s="15" t="s">
        <v>107</v>
      </c>
      <c r="H58" s="15" t="s">
        <v>107</v>
      </c>
      <c r="I58" s="15" t="s">
        <v>107</v>
      </c>
      <c r="J58" s="15" t="s">
        <v>267</v>
      </c>
      <c r="K58" s="15" t="s">
        <v>395</v>
      </c>
      <c r="L58" s="15" t="s">
        <v>396</v>
      </c>
    </row>
    <row r="59" customFormat="false" ht="60.75" hidden="false" customHeight="true" outlineLevel="0" collapsed="false">
      <c r="A59" s="15" t="s">
        <v>386</v>
      </c>
      <c r="B59" s="15" t="s">
        <v>153</v>
      </c>
      <c r="C59" s="15" t="s">
        <v>154</v>
      </c>
      <c r="D59" s="15" t="s">
        <v>155</v>
      </c>
      <c r="E59" s="15" t="s">
        <v>160</v>
      </c>
      <c r="F59" s="15" t="s">
        <v>107</v>
      </c>
      <c r="G59" s="15" t="s">
        <v>107</v>
      </c>
      <c r="H59" s="15" t="s">
        <v>107</v>
      </c>
      <c r="I59" s="15" t="s">
        <v>107</v>
      </c>
      <c r="J59" s="15" t="s">
        <v>272</v>
      </c>
      <c r="K59" s="15" t="s">
        <v>397</v>
      </c>
      <c r="L59" s="15" t="s">
        <v>398</v>
      </c>
    </row>
    <row r="60" customFormat="false" ht="60.75" hidden="false" customHeight="true" outlineLevel="0" collapsed="false">
      <c r="A60" s="15" t="s">
        <v>386</v>
      </c>
      <c r="B60" s="15" t="s">
        <v>153</v>
      </c>
      <c r="C60" s="15" t="s">
        <v>154</v>
      </c>
      <c r="D60" s="15" t="s">
        <v>155</v>
      </c>
      <c r="E60" s="15" t="s">
        <v>160</v>
      </c>
      <c r="F60" s="15" t="s">
        <v>107</v>
      </c>
      <c r="G60" s="15" t="s">
        <v>107</v>
      </c>
      <c r="H60" s="15" t="s">
        <v>107</v>
      </c>
      <c r="I60" s="15" t="s">
        <v>107</v>
      </c>
      <c r="J60" s="15" t="s">
        <v>275</v>
      </c>
      <c r="K60" s="15" t="s">
        <v>399</v>
      </c>
      <c r="L60" s="15" t="s">
        <v>400</v>
      </c>
    </row>
    <row r="61" customFormat="false" ht="60.75" hidden="false" customHeight="true" outlineLevel="0" collapsed="false">
      <c r="A61" s="15" t="s">
        <v>386</v>
      </c>
      <c r="B61" s="15" t="s">
        <v>153</v>
      </c>
      <c r="C61" s="15" t="s">
        <v>154</v>
      </c>
      <c r="D61" s="15" t="s">
        <v>155</v>
      </c>
      <c r="E61" s="15" t="s">
        <v>160</v>
      </c>
      <c r="F61" s="15" t="s">
        <v>107</v>
      </c>
      <c r="G61" s="15" t="s">
        <v>107</v>
      </c>
      <c r="H61" s="15" t="s">
        <v>107</v>
      </c>
      <c r="I61" s="15" t="s">
        <v>107</v>
      </c>
      <c r="J61" s="15" t="s">
        <v>278</v>
      </c>
      <c r="K61" s="15" t="s">
        <v>401</v>
      </c>
      <c r="L61" s="15" t="s">
        <v>402</v>
      </c>
    </row>
    <row r="62" customFormat="false" ht="60.75" hidden="false" customHeight="true" outlineLevel="0" collapsed="false">
      <c r="A62" s="15" t="s">
        <v>403</v>
      </c>
      <c r="B62" s="15" t="s">
        <v>153</v>
      </c>
      <c r="C62" s="15" t="s">
        <v>162</v>
      </c>
      <c r="D62" s="15" t="s">
        <v>163</v>
      </c>
      <c r="E62" s="15" t="s">
        <v>164</v>
      </c>
      <c r="F62" s="15" t="s">
        <v>107</v>
      </c>
      <c r="G62" s="15" t="s">
        <v>107</v>
      </c>
      <c r="H62" s="15" t="s">
        <v>107</v>
      </c>
      <c r="I62" s="15" t="s">
        <v>107</v>
      </c>
      <c r="J62" s="15" t="s">
        <v>267</v>
      </c>
      <c r="K62" s="15" t="s">
        <v>404</v>
      </c>
      <c r="L62" s="15" t="s">
        <v>405</v>
      </c>
    </row>
    <row r="63" customFormat="false" ht="60.75" hidden="false" customHeight="true" outlineLevel="0" collapsed="false">
      <c r="A63" s="15" t="s">
        <v>403</v>
      </c>
      <c r="B63" s="15" t="s">
        <v>153</v>
      </c>
      <c r="C63" s="15" t="s">
        <v>162</v>
      </c>
      <c r="D63" s="15" t="s">
        <v>163</v>
      </c>
      <c r="E63" s="15" t="s">
        <v>166</v>
      </c>
      <c r="F63" s="15" t="s">
        <v>107</v>
      </c>
      <c r="G63" s="15" t="s">
        <v>107</v>
      </c>
      <c r="H63" s="15" t="s">
        <v>107</v>
      </c>
      <c r="I63" s="15" t="s">
        <v>107</v>
      </c>
      <c r="J63" s="15" t="s">
        <v>267</v>
      </c>
      <c r="K63" s="15" t="s">
        <v>406</v>
      </c>
      <c r="L63" s="15" t="s">
        <v>407</v>
      </c>
    </row>
    <row r="64" customFormat="false" ht="60.75" hidden="false" customHeight="true" outlineLevel="0" collapsed="false">
      <c r="A64" s="15" t="s">
        <v>403</v>
      </c>
      <c r="B64" s="15" t="s">
        <v>153</v>
      </c>
      <c r="C64" s="15" t="s">
        <v>162</v>
      </c>
      <c r="D64" s="15" t="s">
        <v>163</v>
      </c>
      <c r="E64" s="15" t="s">
        <v>166</v>
      </c>
      <c r="F64" s="15" t="s">
        <v>107</v>
      </c>
      <c r="G64" s="15" t="s">
        <v>107</v>
      </c>
      <c r="H64" s="15" t="s">
        <v>107</v>
      </c>
      <c r="I64" s="15" t="s">
        <v>107</v>
      </c>
      <c r="J64" s="15" t="s">
        <v>272</v>
      </c>
      <c r="K64" s="15" t="s">
        <v>408</v>
      </c>
      <c r="L64" s="15" t="s">
        <v>409</v>
      </c>
    </row>
    <row r="65" customFormat="false" ht="60.75" hidden="false" customHeight="true" outlineLevel="0" collapsed="false">
      <c r="A65" s="15" t="s">
        <v>403</v>
      </c>
      <c r="B65" s="15" t="s">
        <v>153</v>
      </c>
      <c r="C65" s="15" t="s">
        <v>162</v>
      </c>
      <c r="D65" s="15" t="s">
        <v>163</v>
      </c>
      <c r="E65" s="15" t="s">
        <v>168</v>
      </c>
      <c r="F65" s="15" t="s">
        <v>107</v>
      </c>
      <c r="G65" s="15" t="s">
        <v>107</v>
      </c>
      <c r="H65" s="15" t="s">
        <v>107</v>
      </c>
      <c r="I65" s="15" t="s">
        <v>107</v>
      </c>
      <c r="J65" s="15" t="s">
        <v>267</v>
      </c>
      <c r="K65" s="15" t="s">
        <v>410</v>
      </c>
      <c r="L65" s="15" t="s">
        <v>411</v>
      </c>
    </row>
    <row r="66" customFormat="false" ht="60.75" hidden="false" customHeight="true" outlineLevel="0" collapsed="false">
      <c r="A66" s="15" t="s">
        <v>403</v>
      </c>
      <c r="B66" s="15" t="s">
        <v>153</v>
      </c>
      <c r="C66" s="15" t="s">
        <v>162</v>
      </c>
      <c r="D66" s="15" t="s">
        <v>163</v>
      </c>
      <c r="E66" s="15" t="s">
        <v>170</v>
      </c>
      <c r="F66" s="15" t="s">
        <v>107</v>
      </c>
      <c r="G66" s="15" t="s">
        <v>107</v>
      </c>
      <c r="H66" s="15" t="s">
        <v>107</v>
      </c>
      <c r="I66" s="15" t="s">
        <v>107</v>
      </c>
      <c r="J66" s="15" t="s">
        <v>267</v>
      </c>
      <c r="K66" s="15" t="s">
        <v>412</v>
      </c>
      <c r="L66" s="15" t="s">
        <v>413</v>
      </c>
    </row>
    <row r="67" customFormat="false" ht="60.75" hidden="false" customHeight="true" outlineLevel="0" collapsed="false">
      <c r="A67" s="15" t="s">
        <v>403</v>
      </c>
      <c r="B67" s="15" t="s">
        <v>153</v>
      </c>
      <c r="C67" s="15" t="s">
        <v>162</v>
      </c>
      <c r="D67" s="15" t="s">
        <v>163</v>
      </c>
      <c r="E67" s="15" t="s">
        <v>170</v>
      </c>
      <c r="F67" s="15" t="s">
        <v>107</v>
      </c>
      <c r="G67" s="15" t="s">
        <v>107</v>
      </c>
      <c r="H67" s="15" t="s">
        <v>107</v>
      </c>
      <c r="I67" s="15" t="s">
        <v>107</v>
      </c>
      <c r="J67" s="15" t="s">
        <v>272</v>
      </c>
      <c r="K67" s="15" t="s">
        <v>414</v>
      </c>
      <c r="L67" s="15" t="s">
        <v>415</v>
      </c>
    </row>
    <row r="68" customFormat="false" ht="60.75" hidden="false" customHeight="true" outlineLevel="0" collapsed="false">
      <c r="A68" s="15" t="s">
        <v>416</v>
      </c>
      <c r="B68" s="15" t="s">
        <v>153</v>
      </c>
      <c r="C68" s="15" t="s">
        <v>172</v>
      </c>
      <c r="D68" s="15" t="s">
        <v>173</v>
      </c>
      <c r="E68" s="15" t="s">
        <v>174</v>
      </c>
      <c r="F68" s="15" t="s">
        <v>107</v>
      </c>
      <c r="G68" s="15" t="s">
        <v>107</v>
      </c>
      <c r="H68" s="15" t="s">
        <v>107</v>
      </c>
      <c r="I68" s="15" t="s">
        <v>107</v>
      </c>
      <c r="J68" s="15" t="s">
        <v>267</v>
      </c>
      <c r="K68" s="15" t="s">
        <v>417</v>
      </c>
      <c r="L68" s="15" t="s">
        <v>418</v>
      </c>
    </row>
    <row r="69" customFormat="false" ht="60.75" hidden="false" customHeight="true" outlineLevel="0" collapsed="false">
      <c r="A69" s="15" t="s">
        <v>416</v>
      </c>
      <c r="B69" s="15" t="s">
        <v>153</v>
      </c>
      <c r="C69" s="15" t="s">
        <v>172</v>
      </c>
      <c r="D69" s="15" t="s">
        <v>173</v>
      </c>
      <c r="E69" s="15" t="s">
        <v>174</v>
      </c>
      <c r="F69" s="15" t="s">
        <v>107</v>
      </c>
      <c r="G69" s="15" t="s">
        <v>107</v>
      </c>
      <c r="H69" s="15" t="s">
        <v>107</v>
      </c>
      <c r="I69" s="15" t="s">
        <v>107</v>
      </c>
      <c r="J69" s="15" t="s">
        <v>272</v>
      </c>
      <c r="K69" s="15" t="s">
        <v>419</v>
      </c>
      <c r="L69" s="15" t="s">
        <v>420</v>
      </c>
    </row>
    <row r="70" customFormat="false" ht="60.75" hidden="false" customHeight="true" outlineLevel="0" collapsed="false">
      <c r="A70" s="15" t="s">
        <v>416</v>
      </c>
      <c r="B70" s="15" t="s">
        <v>153</v>
      </c>
      <c r="C70" s="15" t="s">
        <v>172</v>
      </c>
      <c r="D70" s="15" t="s">
        <v>173</v>
      </c>
      <c r="E70" s="15" t="s">
        <v>174</v>
      </c>
      <c r="F70" s="15" t="s">
        <v>107</v>
      </c>
      <c r="G70" s="15" t="s">
        <v>107</v>
      </c>
      <c r="H70" s="15" t="s">
        <v>107</v>
      </c>
      <c r="I70" s="15" t="s">
        <v>107</v>
      </c>
      <c r="J70" s="15" t="s">
        <v>275</v>
      </c>
      <c r="K70" s="15" t="s">
        <v>421</v>
      </c>
      <c r="L70" s="15" t="s">
        <v>422</v>
      </c>
    </row>
    <row r="71" customFormat="false" ht="60.75" hidden="false" customHeight="true" outlineLevel="0" collapsed="false">
      <c r="A71" s="15" t="s">
        <v>416</v>
      </c>
      <c r="B71" s="15" t="s">
        <v>153</v>
      </c>
      <c r="C71" s="15" t="s">
        <v>172</v>
      </c>
      <c r="D71" s="15" t="s">
        <v>173</v>
      </c>
      <c r="E71" s="15" t="s">
        <v>176</v>
      </c>
      <c r="F71" s="15" t="s">
        <v>107</v>
      </c>
      <c r="G71" s="15" t="s">
        <v>107</v>
      </c>
      <c r="H71" s="15" t="s">
        <v>107</v>
      </c>
      <c r="I71" s="15" t="s">
        <v>107</v>
      </c>
      <c r="J71" s="15" t="s">
        <v>267</v>
      </c>
      <c r="K71" s="15" t="s">
        <v>423</v>
      </c>
      <c r="L71" s="15" t="s">
        <v>424</v>
      </c>
    </row>
    <row r="72" customFormat="false" ht="60.75" hidden="false" customHeight="true" outlineLevel="0" collapsed="false">
      <c r="A72" s="15" t="s">
        <v>416</v>
      </c>
      <c r="B72" s="15" t="s">
        <v>153</v>
      </c>
      <c r="C72" s="15" t="s">
        <v>172</v>
      </c>
      <c r="D72" s="15" t="s">
        <v>173</v>
      </c>
      <c r="E72" s="15" t="s">
        <v>176</v>
      </c>
      <c r="F72" s="15" t="s">
        <v>107</v>
      </c>
      <c r="G72" s="15" t="s">
        <v>107</v>
      </c>
      <c r="H72" s="15" t="s">
        <v>107</v>
      </c>
      <c r="I72" s="15" t="s">
        <v>107</v>
      </c>
      <c r="J72" s="15" t="s">
        <v>272</v>
      </c>
      <c r="K72" s="15" t="s">
        <v>425</v>
      </c>
      <c r="L72" s="15" t="s">
        <v>426</v>
      </c>
    </row>
    <row r="73" customFormat="false" ht="60.75" hidden="false" customHeight="true" outlineLevel="0" collapsed="false">
      <c r="A73" s="15" t="s">
        <v>416</v>
      </c>
      <c r="B73" s="15" t="s">
        <v>153</v>
      </c>
      <c r="C73" s="15" t="s">
        <v>172</v>
      </c>
      <c r="D73" s="15" t="s">
        <v>173</v>
      </c>
      <c r="E73" s="15" t="s">
        <v>178</v>
      </c>
      <c r="F73" s="15" t="s">
        <v>107</v>
      </c>
      <c r="G73" s="15" t="s">
        <v>107</v>
      </c>
      <c r="H73" s="15" t="s">
        <v>107</v>
      </c>
      <c r="I73" s="15" t="s">
        <v>107</v>
      </c>
      <c r="J73" s="15" t="s">
        <v>267</v>
      </c>
      <c r="K73" s="15" t="s">
        <v>427</v>
      </c>
      <c r="L73" s="15" t="s">
        <v>428</v>
      </c>
    </row>
    <row r="74" customFormat="false" ht="60.75" hidden="false" customHeight="true" outlineLevel="0" collapsed="false">
      <c r="A74" s="15" t="s">
        <v>429</v>
      </c>
      <c r="B74" s="15" t="s">
        <v>153</v>
      </c>
      <c r="C74" s="15" t="s">
        <v>180</v>
      </c>
      <c r="D74" s="15" t="s">
        <v>181</v>
      </c>
      <c r="E74" s="15" t="s">
        <v>182</v>
      </c>
      <c r="F74" s="15" t="s">
        <v>107</v>
      </c>
      <c r="G74" s="15" t="s">
        <v>107</v>
      </c>
      <c r="H74" s="15" t="s">
        <v>107</v>
      </c>
      <c r="I74" s="15" t="s">
        <v>107</v>
      </c>
      <c r="J74" s="15" t="s">
        <v>267</v>
      </c>
      <c r="K74" s="15" t="s">
        <v>430</v>
      </c>
      <c r="L74" s="15" t="s">
        <v>431</v>
      </c>
    </row>
    <row r="75" customFormat="false" ht="60.75" hidden="false" customHeight="true" outlineLevel="0" collapsed="false">
      <c r="A75" s="15" t="s">
        <v>429</v>
      </c>
      <c r="B75" s="15" t="s">
        <v>153</v>
      </c>
      <c r="C75" s="15" t="s">
        <v>180</v>
      </c>
      <c r="D75" s="15" t="s">
        <v>181</v>
      </c>
      <c r="E75" s="15" t="s">
        <v>182</v>
      </c>
      <c r="F75" s="15" t="s">
        <v>107</v>
      </c>
      <c r="G75" s="15" t="s">
        <v>107</v>
      </c>
      <c r="H75" s="15" t="s">
        <v>107</v>
      </c>
      <c r="I75" s="15" t="s">
        <v>107</v>
      </c>
      <c r="J75" s="15" t="s">
        <v>272</v>
      </c>
      <c r="K75" s="15" t="s">
        <v>432</v>
      </c>
      <c r="L75" s="15" t="s">
        <v>433</v>
      </c>
    </row>
    <row r="76" customFormat="false" ht="60.75" hidden="false" customHeight="true" outlineLevel="0" collapsed="false">
      <c r="A76" s="15" t="s">
        <v>429</v>
      </c>
      <c r="B76" s="15" t="s">
        <v>153</v>
      </c>
      <c r="C76" s="15" t="s">
        <v>180</v>
      </c>
      <c r="D76" s="15" t="s">
        <v>181</v>
      </c>
      <c r="E76" s="15" t="s">
        <v>182</v>
      </c>
      <c r="F76" s="15" t="s">
        <v>107</v>
      </c>
      <c r="G76" s="15" t="s">
        <v>107</v>
      </c>
      <c r="H76" s="15" t="s">
        <v>107</v>
      </c>
      <c r="I76" s="15" t="s">
        <v>107</v>
      </c>
      <c r="J76" s="15" t="s">
        <v>275</v>
      </c>
      <c r="K76" s="15" t="s">
        <v>434</v>
      </c>
      <c r="L76" s="15" t="s">
        <v>435</v>
      </c>
    </row>
    <row r="77" customFormat="false" ht="60.75" hidden="false" customHeight="true" outlineLevel="0" collapsed="false">
      <c r="A77" s="15" t="s">
        <v>429</v>
      </c>
      <c r="B77" s="15" t="s">
        <v>153</v>
      </c>
      <c r="C77" s="15" t="s">
        <v>180</v>
      </c>
      <c r="D77" s="15" t="s">
        <v>181</v>
      </c>
      <c r="E77" s="15" t="s">
        <v>184</v>
      </c>
      <c r="F77" s="15" t="s">
        <v>107</v>
      </c>
      <c r="G77" s="15" t="s">
        <v>107</v>
      </c>
      <c r="H77" s="15" t="s">
        <v>107</v>
      </c>
      <c r="I77" s="15" t="s">
        <v>107</v>
      </c>
      <c r="J77" s="15" t="s">
        <v>267</v>
      </c>
      <c r="K77" s="15" t="s">
        <v>436</v>
      </c>
      <c r="L77" s="15" t="s">
        <v>437</v>
      </c>
    </row>
    <row r="78" customFormat="false" ht="60.75" hidden="false" customHeight="true" outlineLevel="0" collapsed="false">
      <c r="A78" s="15" t="s">
        <v>429</v>
      </c>
      <c r="B78" s="15" t="s">
        <v>153</v>
      </c>
      <c r="C78" s="15" t="s">
        <v>180</v>
      </c>
      <c r="D78" s="15" t="s">
        <v>181</v>
      </c>
      <c r="E78" s="15" t="s">
        <v>184</v>
      </c>
      <c r="F78" s="15" t="s">
        <v>107</v>
      </c>
      <c r="G78" s="15" t="s">
        <v>107</v>
      </c>
      <c r="H78" s="15" t="s">
        <v>107</v>
      </c>
      <c r="I78" s="15" t="s">
        <v>107</v>
      </c>
      <c r="J78" s="15" t="s">
        <v>272</v>
      </c>
      <c r="K78" s="15" t="s">
        <v>438</v>
      </c>
      <c r="L78" s="15" t="s">
        <v>439</v>
      </c>
    </row>
    <row r="79" customFormat="false" ht="60.75" hidden="false" customHeight="true" outlineLevel="0" collapsed="false">
      <c r="A79" s="15" t="s">
        <v>429</v>
      </c>
      <c r="B79" s="15" t="s">
        <v>153</v>
      </c>
      <c r="C79" s="15" t="s">
        <v>180</v>
      </c>
      <c r="D79" s="15" t="s">
        <v>181</v>
      </c>
      <c r="E79" s="15" t="s">
        <v>184</v>
      </c>
      <c r="F79" s="15" t="s">
        <v>107</v>
      </c>
      <c r="G79" s="15" t="s">
        <v>107</v>
      </c>
      <c r="H79" s="15" t="s">
        <v>107</v>
      </c>
      <c r="I79" s="15" t="s">
        <v>107</v>
      </c>
      <c r="J79" s="15" t="s">
        <v>275</v>
      </c>
      <c r="K79" s="15" t="s">
        <v>440</v>
      </c>
      <c r="L79" s="15" t="s">
        <v>441</v>
      </c>
    </row>
    <row r="80" customFormat="false" ht="60.75" hidden="false" customHeight="true" outlineLevel="0" collapsed="false">
      <c r="A80" s="15" t="s">
        <v>429</v>
      </c>
      <c r="B80" s="15" t="s">
        <v>153</v>
      </c>
      <c r="C80" s="15" t="s">
        <v>180</v>
      </c>
      <c r="D80" s="15" t="s">
        <v>181</v>
      </c>
      <c r="E80" s="15" t="s">
        <v>184</v>
      </c>
      <c r="F80" s="15" t="s">
        <v>107</v>
      </c>
      <c r="G80" s="15" t="s">
        <v>107</v>
      </c>
      <c r="H80" s="15" t="s">
        <v>107</v>
      </c>
      <c r="I80" s="15" t="s">
        <v>107</v>
      </c>
      <c r="J80" s="15" t="s">
        <v>278</v>
      </c>
      <c r="K80" s="15" t="s">
        <v>442</v>
      </c>
      <c r="L80" s="15" t="s">
        <v>443</v>
      </c>
    </row>
    <row r="81" customFormat="false" ht="60.75" hidden="false" customHeight="true" outlineLevel="0" collapsed="false">
      <c r="A81" s="15" t="s">
        <v>429</v>
      </c>
      <c r="B81" s="15" t="s">
        <v>153</v>
      </c>
      <c r="C81" s="15" t="s">
        <v>180</v>
      </c>
      <c r="D81" s="15" t="s">
        <v>181</v>
      </c>
      <c r="E81" s="15" t="s">
        <v>184</v>
      </c>
      <c r="F81" s="15" t="s">
        <v>107</v>
      </c>
      <c r="G81" s="15" t="s">
        <v>107</v>
      </c>
      <c r="H81" s="15" t="s">
        <v>107</v>
      </c>
      <c r="I81" s="15" t="s">
        <v>107</v>
      </c>
      <c r="J81" s="15" t="s">
        <v>357</v>
      </c>
      <c r="K81" s="15" t="s">
        <v>444</v>
      </c>
      <c r="L81" s="15" t="s">
        <v>445</v>
      </c>
    </row>
    <row r="82" customFormat="false" ht="60.75" hidden="false" customHeight="true" outlineLevel="0" collapsed="false">
      <c r="A82" s="15" t="s">
        <v>429</v>
      </c>
      <c r="B82" s="15" t="s">
        <v>153</v>
      </c>
      <c r="C82" s="15" t="s">
        <v>180</v>
      </c>
      <c r="D82" s="15" t="s">
        <v>181</v>
      </c>
      <c r="E82" s="15" t="s">
        <v>186</v>
      </c>
      <c r="F82" s="15" t="s">
        <v>107</v>
      </c>
      <c r="G82" s="15" t="s">
        <v>107</v>
      </c>
      <c r="H82" s="15" t="s">
        <v>107</v>
      </c>
      <c r="I82" s="15" t="s">
        <v>107</v>
      </c>
      <c r="J82" s="15" t="s">
        <v>267</v>
      </c>
      <c r="K82" s="15" t="s">
        <v>446</v>
      </c>
      <c r="L82" s="15" t="s">
        <v>447</v>
      </c>
    </row>
    <row r="83" customFormat="false" ht="60.75" hidden="false" customHeight="true" outlineLevel="0" collapsed="false">
      <c r="A83" s="15" t="s">
        <v>429</v>
      </c>
      <c r="B83" s="15" t="s">
        <v>153</v>
      </c>
      <c r="C83" s="15" t="s">
        <v>180</v>
      </c>
      <c r="D83" s="15" t="s">
        <v>181</v>
      </c>
      <c r="E83" s="15" t="s">
        <v>186</v>
      </c>
      <c r="F83" s="15" t="s">
        <v>107</v>
      </c>
      <c r="G83" s="15" t="s">
        <v>107</v>
      </c>
      <c r="H83" s="15" t="s">
        <v>107</v>
      </c>
      <c r="I83" s="15" t="s">
        <v>107</v>
      </c>
      <c r="J83" s="15" t="s">
        <v>272</v>
      </c>
      <c r="K83" s="15" t="s">
        <v>448</v>
      </c>
      <c r="L83" s="15" t="s">
        <v>449</v>
      </c>
    </row>
    <row r="84" customFormat="false" ht="60.75" hidden="false" customHeight="true" outlineLevel="0" collapsed="false">
      <c r="A84" s="15" t="s">
        <v>429</v>
      </c>
      <c r="B84" s="15" t="s">
        <v>153</v>
      </c>
      <c r="C84" s="15" t="s">
        <v>180</v>
      </c>
      <c r="D84" s="15" t="s">
        <v>181</v>
      </c>
      <c r="E84" s="15" t="s">
        <v>186</v>
      </c>
      <c r="F84" s="15" t="s">
        <v>107</v>
      </c>
      <c r="G84" s="15" t="s">
        <v>107</v>
      </c>
      <c r="H84" s="15" t="s">
        <v>107</v>
      </c>
      <c r="I84" s="15" t="s">
        <v>107</v>
      </c>
      <c r="J84" s="15" t="s">
        <v>275</v>
      </c>
      <c r="K84" s="15" t="s">
        <v>450</v>
      </c>
      <c r="L84" s="15" t="s">
        <v>451</v>
      </c>
    </row>
    <row r="85" customFormat="false" ht="60.75" hidden="false" customHeight="true" outlineLevel="0" collapsed="false">
      <c r="A85" s="15" t="s">
        <v>429</v>
      </c>
      <c r="B85" s="15" t="s">
        <v>153</v>
      </c>
      <c r="C85" s="15" t="s">
        <v>180</v>
      </c>
      <c r="D85" s="15" t="s">
        <v>181</v>
      </c>
      <c r="E85" s="15" t="s">
        <v>186</v>
      </c>
      <c r="F85" s="15" t="s">
        <v>107</v>
      </c>
      <c r="G85" s="15" t="s">
        <v>107</v>
      </c>
      <c r="H85" s="15" t="s">
        <v>107</v>
      </c>
      <c r="I85" s="15" t="s">
        <v>107</v>
      </c>
      <c r="J85" s="15" t="s">
        <v>278</v>
      </c>
      <c r="K85" s="15" t="s">
        <v>452</v>
      </c>
      <c r="L85" s="15" t="s">
        <v>453</v>
      </c>
    </row>
    <row r="86" customFormat="false" ht="60.75" hidden="false" customHeight="true" outlineLevel="0" collapsed="false">
      <c r="A86" s="15" t="s">
        <v>454</v>
      </c>
      <c r="B86" s="15" t="s">
        <v>153</v>
      </c>
      <c r="C86" s="15" t="s">
        <v>188</v>
      </c>
      <c r="D86" s="15" t="s">
        <v>189</v>
      </c>
      <c r="E86" s="15" t="s">
        <v>190</v>
      </c>
      <c r="F86" s="15" t="s">
        <v>107</v>
      </c>
      <c r="G86" s="15" t="s">
        <v>107</v>
      </c>
      <c r="H86" s="15" t="s">
        <v>107</v>
      </c>
      <c r="I86" s="15" t="s">
        <v>107</v>
      </c>
      <c r="J86" s="15" t="s">
        <v>267</v>
      </c>
      <c r="K86" s="15" t="s">
        <v>455</v>
      </c>
      <c r="L86" s="15" t="s">
        <v>456</v>
      </c>
    </row>
    <row r="87" customFormat="false" ht="60.75" hidden="false" customHeight="true" outlineLevel="0" collapsed="false">
      <c r="A87" s="15" t="s">
        <v>454</v>
      </c>
      <c r="B87" s="15" t="s">
        <v>153</v>
      </c>
      <c r="C87" s="15" t="s">
        <v>188</v>
      </c>
      <c r="D87" s="15" t="s">
        <v>189</v>
      </c>
      <c r="E87" s="15" t="s">
        <v>190</v>
      </c>
      <c r="F87" s="15" t="s">
        <v>107</v>
      </c>
      <c r="G87" s="15" t="s">
        <v>107</v>
      </c>
      <c r="H87" s="15" t="s">
        <v>107</v>
      </c>
      <c r="I87" s="15" t="s">
        <v>107</v>
      </c>
      <c r="J87" s="15" t="s">
        <v>272</v>
      </c>
      <c r="K87" s="15" t="s">
        <v>457</v>
      </c>
      <c r="L87" s="15" t="s">
        <v>458</v>
      </c>
    </row>
    <row r="88" customFormat="false" ht="60.75" hidden="false" customHeight="true" outlineLevel="0" collapsed="false">
      <c r="A88" s="15" t="s">
        <v>454</v>
      </c>
      <c r="B88" s="15" t="s">
        <v>153</v>
      </c>
      <c r="C88" s="15" t="s">
        <v>188</v>
      </c>
      <c r="D88" s="15" t="s">
        <v>189</v>
      </c>
      <c r="E88" s="15" t="s">
        <v>192</v>
      </c>
      <c r="F88" s="15" t="s">
        <v>107</v>
      </c>
      <c r="G88" s="15" t="s">
        <v>107</v>
      </c>
      <c r="H88" s="15" t="s">
        <v>107</v>
      </c>
      <c r="I88" s="15" t="s">
        <v>107</v>
      </c>
      <c r="J88" s="15" t="s">
        <v>267</v>
      </c>
      <c r="K88" s="15" t="s">
        <v>459</v>
      </c>
      <c r="L88" s="15" t="s">
        <v>460</v>
      </c>
    </row>
    <row r="89" customFormat="false" ht="60.75" hidden="false" customHeight="true" outlineLevel="0" collapsed="false">
      <c r="A89" s="15" t="s">
        <v>454</v>
      </c>
      <c r="B89" s="15" t="s">
        <v>153</v>
      </c>
      <c r="C89" s="15" t="s">
        <v>188</v>
      </c>
      <c r="D89" s="15" t="s">
        <v>189</v>
      </c>
      <c r="E89" s="15" t="s">
        <v>194</v>
      </c>
      <c r="F89" s="15" t="s">
        <v>107</v>
      </c>
      <c r="G89" s="15" t="s">
        <v>107</v>
      </c>
      <c r="H89" s="15" t="s">
        <v>107</v>
      </c>
      <c r="I89" s="15" t="s">
        <v>107</v>
      </c>
      <c r="J89" s="15" t="s">
        <v>267</v>
      </c>
      <c r="K89" s="15" t="s">
        <v>461</v>
      </c>
      <c r="L89" s="15" t="s">
        <v>462</v>
      </c>
    </row>
    <row r="90" customFormat="false" ht="60.75" hidden="false" customHeight="true" outlineLevel="0" collapsed="false">
      <c r="A90" s="15" t="s">
        <v>463</v>
      </c>
      <c r="B90" s="15" t="s">
        <v>196</v>
      </c>
      <c r="C90" s="15" t="s">
        <v>197</v>
      </c>
      <c r="D90" s="15" t="s">
        <v>198</v>
      </c>
      <c r="E90" s="15" t="s">
        <v>199</v>
      </c>
      <c r="F90" s="15" t="s">
        <v>107</v>
      </c>
      <c r="G90" s="15" t="s">
        <v>107</v>
      </c>
      <c r="H90" s="15" t="s">
        <v>107</v>
      </c>
      <c r="I90" s="15" t="s">
        <v>107</v>
      </c>
      <c r="J90" s="15" t="s">
        <v>267</v>
      </c>
      <c r="K90" s="15" t="s">
        <v>464</v>
      </c>
      <c r="L90" s="15" t="s">
        <v>465</v>
      </c>
    </row>
    <row r="91" customFormat="false" ht="60.75" hidden="false" customHeight="true" outlineLevel="0" collapsed="false">
      <c r="A91" s="15" t="s">
        <v>463</v>
      </c>
      <c r="B91" s="15" t="s">
        <v>196</v>
      </c>
      <c r="C91" s="15" t="s">
        <v>197</v>
      </c>
      <c r="D91" s="15" t="s">
        <v>198</v>
      </c>
      <c r="E91" s="15" t="s">
        <v>199</v>
      </c>
      <c r="F91" s="15" t="s">
        <v>107</v>
      </c>
      <c r="G91" s="15" t="s">
        <v>107</v>
      </c>
      <c r="H91" s="15" t="s">
        <v>107</v>
      </c>
      <c r="I91" s="15" t="s">
        <v>107</v>
      </c>
      <c r="J91" s="15" t="s">
        <v>272</v>
      </c>
      <c r="K91" s="15" t="s">
        <v>466</v>
      </c>
      <c r="L91" s="15" t="s">
        <v>467</v>
      </c>
    </row>
    <row r="92" customFormat="false" ht="60.75" hidden="false" customHeight="true" outlineLevel="0" collapsed="false">
      <c r="A92" s="15" t="s">
        <v>463</v>
      </c>
      <c r="B92" s="15" t="s">
        <v>196</v>
      </c>
      <c r="C92" s="15" t="s">
        <v>197</v>
      </c>
      <c r="D92" s="15" t="s">
        <v>198</v>
      </c>
      <c r="E92" s="15" t="s">
        <v>199</v>
      </c>
      <c r="F92" s="15" t="s">
        <v>107</v>
      </c>
      <c r="G92" s="15" t="s">
        <v>107</v>
      </c>
      <c r="H92" s="15" t="s">
        <v>107</v>
      </c>
      <c r="I92" s="15" t="s">
        <v>107</v>
      </c>
      <c r="J92" s="15" t="s">
        <v>275</v>
      </c>
      <c r="K92" s="15" t="s">
        <v>468</v>
      </c>
      <c r="L92" s="15" t="s">
        <v>469</v>
      </c>
    </row>
    <row r="93" customFormat="false" ht="60.75" hidden="false" customHeight="true" outlineLevel="0" collapsed="false">
      <c r="A93" s="15" t="s">
        <v>463</v>
      </c>
      <c r="B93" s="15" t="s">
        <v>196</v>
      </c>
      <c r="C93" s="15" t="s">
        <v>197</v>
      </c>
      <c r="D93" s="15" t="s">
        <v>198</v>
      </c>
      <c r="E93" s="15" t="s">
        <v>199</v>
      </c>
      <c r="F93" s="15" t="s">
        <v>107</v>
      </c>
      <c r="G93" s="15" t="s">
        <v>107</v>
      </c>
      <c r="H93" s="15" t="s">
        <v>107</v>
      </c>
      <c r="I93" s="15" t="s">
        <v>107</v>
      </c>
      <c r="J93" s="15" t="s">
        <v>278</v>
      </c>
      <c r="K93" s="15" t="s">
        <v>470</v>
      </c>
      <c r="L93" s="15" t="s">
        <v>471</v>
      </c>
    </row>
    <row r="94" customFormat="false" ht="60.75" hidden="false" customHeight="true" outlineLevel="0" collapsed="false">
      <c r="A94" s="15" t="s">
        <v>463</v>
      </c>
      <c r="B94" s="15" t="s">
        <v>196</v>
      </c>
      <c r="C94" s="15" t="s">
        <v>197</v>
      </c>
      <c r="D94" s="15" t="s">
        <v>198</v>
      </c>
      <c r="E94" s="15" t="s">
        <v>201</v>
      </c>
      <c r="F94" s="15" t="s">
        <v>107</v>
      </c>
      <c r="G94" s="15" t="s">
        <v>107</v>
      </c>
      <c r="H94" s="15" t="s">
        <v>107</v>
      </c>
      <c r="I94" s="15" t="s">
        <v>107</v>
      </c>
      <c r="J94" s="15" t="s">
        <v>267</v>
      </c>
      <c r="K94" s="15" t="s">
        <v>472</v>
      </c>
      <c r="L94" s="15" t="s">
        <v>473</v>
      </c>
    </row>
    <row r="95" customFormat="false" ht="60.75" hidden="false" customHeight="true" outlineLevel="0" collapsed="false">
      <c r="A95" s="15" t="s">
        <v>463</v>
      </c>
      <c r="B95" s="15" t="s">
        <v>196</v>
      </c>
      <c r="C95" s="15" t="s">
        <v>197</v>
      </c>
      <c r="D95" s="15" t="s">
        <v>198</v>
      </c>
      <c r="E95" s="15" t="s">
        <v>201</v>
      </c>
      <c r="F95" s="15" t="s">
        <v>107</v>
      </c>
      <c r="G95" s="15" t="s">
        <v>107</v>
      </c>
      <c r="H95" s="15" t="s">
        <v>107</v>
      </c>
      <c r="I95" s="15" t="s">
        <v>107</v>
      </c>
      <c r="J95" s="15" t="s">
        <v>272</v>
      </c>
      <c r="K95" s="15" t="s">
        <v>474</v>
      </c>
      <c r="L95" s="15" t="s">
        <v>475</v>
      </c>
    </row>
    <row r="96" customFormat="false" ht="60.75" hidden="false" customHeight="true" outlineLevel="0" collapsed="false">
      <c r="A96" s="15" t="s">
        <v>463</v>
      </c>
      <c r="B96" s="15" t="s">
        <v>196</v>
      </c>
      <c r="C96" s="15" t="s">
        <v>197</v>
      </c>
      <c r="D96" s="15" t="s">
        <v>198</v>
      </c>
      <c r="E96" s="15" t="s">
        <v>201</v>
      </c>
      <c r="F96" s="15" t="s">
        <v>107</v>
      </c>
      <c r="G96" s="15" t="s">
        <v>107</v>
      </c>
      <c r="H96" s="15" t="s">
        <v>107</v>
      </c>
      <c r="I96" s="15" t="s">
        <v>107</v>
      </c>
      <c r="J96" s="15" t="s">
        <v>275</v>
      </c>
      <c r="K96" s="15" t="s">
        <v>476</v>
      </c>
      <c r="L96" s="15" t="s">
        <v>477</v>
      </c>
    </row>
    <row r="97" customFormat="false" ht="60.75" hidden="false" customHeight="true" outlineLevel="0" collapsed="false">
      <c r="A97" s="15" t="s">
        <v>463</v>
      </c>
      <c r="B97" s="15" t="s">
        <v>196</v>
      </c>
      <c r="C97" s="15" t="s">
        <v>197</v>
      </c>
      <c r="D97" s="15" t="s">
        <v>198</v>
      </c>
      <c r="E97" s="15" t="s">
        <v>203</v>
      </c>
      <c r="F97" s="15" t="s">
        <v>107</v>
      </c>
      <c r="G97" s="15" t="s">
        <v>107</v>
      </c>
      <c r="H97" s="15" t="s">
        <v>107</v>
      </c>
      <c r="I97" s="15" t="s">
        <v>107</v>
      </c>
      <c r="J97" s="15" t="s">
        <v>267</v>
      </c>
      <c r="K97" s="15" t="s">
        <v>478</v>
      </c>
      <c r="L97" s="15" t="s">
        <v>479</v>
      </c>
    </row>
    <row r="98" customFormat="false" ht="60.75" hidden="false" customHeight="true" outlineLevel="0" collapsed="false">
      <c r="A98" s="15" t="s">
        <v>463</v>
      </c>
      <c r="B98" s="15" t="s">
        <v>196</v>
      </c>
      <c r="C98" s="15" t="s">
        <v>197</v>
      </c>
      <c r="D98" s="15" t="s">
        <v>198</v>
      </c>
      <c r="E98" s="15" t="s">
        <v>203</v>
      </c>
      <c r="F98" s="15" t="s">
        <v>107</v>
      </c>
      <c r="G98" s="15" t="s">
        <v>107</v>
      </c>
      <c r="H98" s="15" t="s">
        <v>107</v>
      </c>
      <c r="I98" s="15" t="s">
        <v>107</v>
      </c>
      <c r="J98" s="15" t="s">
        <v>272</v>
      </c>
      <c r="K98" s="15" t="s">
        <v>480</v>
      </c>
      <c r="L98" s="15" t="s">
        <v>481</v>
      </c>
    </row>
    <row r="99" customFormat="false" ht="60.75" hidden="false" customHeight="true" outlineLevel="0" collapsed="false">
      <c r="A99" s="15" t="s">
        <v>482</v>
      </c>
      <c r="B99" s="15" t="s">
        <v>196</v>
      </c>
      <c r="C99" s="15" t="s">
        <v>205</v>
      </c>
      <c r="D99" s="15" t="s">
        <v>206</v>
      </c>
      <c r="E99" s="15" t="s">
        <v>207</v>
      </c>
      <c r="F99" s="15" t="s">
        <v>107</v>
      </c>
      <c r="G99" s="15" t="s">
        <v>107</v>
      </c>
      <c r="H99" s="15" t="s">
        <v>107</v>
      </c>
      <c r="I99" s="15" t="s">
        <v>107</v>
      </c>
      <c r="J99" s="15" t="s">
        <v>267</v>
      </c>
      <c r="K99" s="15" t="s">
        <v>483</v>
      </c>
      <c r="L99" s="15" t="s">
        <v>484</v>
      </c>
    </row>
    <row r="100" customFormat="false" ht="60.75" hidden="false" customHeight="true" outlineLevel="0" collapsed="false">
      <c r="A100" s="15" t="s">
        <v>482</v>
      </c>
      <c r="B100" s="15" t="s">
        <v>196</v>
      </c>
      <c r="C100" s="15" t="s">
        <v>205</v>
      </c>
      <c r="D100" s="15" t="s">
        <v>206</v>
      </c>
      <c r="E100" s="15" t="s">
        <v>207</v>
      </c>
      <c r="F100" s="15" t="s">
        <v>107</v>
      </c>
      <c r="G100" s="15" t="s">
        <v>107</v>
      </c>
      <c r="H100" s="15" t="s">
        <v>107</v>
      </c>
      <c r="I100" s="15" t="s">
        <v>107</v>
      </c>
      <c r="J100" s="15" t="s">
        <v>272</v>
      </c>
      <c r="K100" s="15" t="s">
        <v>485</v>
      </c>
      <c r="L100" s="15" t="s">
        <v>486</v>
      </c>
    </row>
    <row r="101" customFormat="false" ht="60.75" hidden="false" customHeight="true" outlineLevel="0" collapsed="false">
      <c r="A101" s="15" t="s">
        <v>482</v>
      </c>
      <c r="B101" s="15" t="s">
        <v>196</v>
      </c>
      <c r="C101" s="15" t="s">
        <v>205</v>
      </c>
      <c r="D101" s="15" t="s">
        <v>206</v>
      </c>
      <c r="E101" s="15" t="s">
        <v>209</v>
      </c>
      <c r="F101" s="15" t="s">
        <v>107</v>
      </c>
      <c r="G101" s="15" t="s">
        <v>107</v>
      </c>
      <c r="H101" s="15" t="s">
        <v>107</v>
      </c>
      <c r="I101" s="15" t="s">
        <v>107</v>
      </c>
      <c r="J101" s="15" t="s">
        <v>267</v>
      </c>
      <c r="K101" s="15" t="s">
        <v>487</v>
      </c>
      <c r="L101" s="15" t="s">
        <v>488</v>
      </c>
    </row>
    <row r="102" customFormat="false" ht="60.75" hidden="false" customHeight="true" outlineLevel="0" collapsed="false">
      <c r="A102" s="15" t="s">
        <v>482</v>
      </c>
      <c r="B102" s="15" t="s">
        <v>196</v>
      </c>
      <c r="C102" s="15" t="s">
        <v>205</v>
      </c>
      <c r="D102" s="15" t="s">
        <v>206</v>
      </c>
      <c r="E102" s="15" t="s">
        <v>209</v>
      </c>
      <c r="F102" s="15" t="s">
        <v>107</v>
      </c>
      <c r="G102" s="15" t="s">
        <v>107</v>
      </c>
      <c r="H102" s="15" t="s">
        <v>107</v>
      </c>
      <c r="I102" s="15" t="s">
        <v>107</v>
      </c>
      <c r="J102" s="15" t="s">
        <v>272</v>
      </c>
      <c r="K102" s="15" t="s">
        <v>489</v>
      </c>
      <c r="L102" s="15" t="s">
        <v>490</v>
      </c>
    </row>
    <row r="103" customFormat="false" ht="60.75" hidden="false" customHeight="true" outlineLevel="0" collapsed="false">
      <c r="A103" s="15" t="s">
        <v>482</v>
      </c>
      <c r="B103" s="15" t="s">
        <v>196</v>
      </c>
      <c r="C103" s="15" t="s">
        <v>205</v>
      </c>
      <c r="D103" s="15" t="s">
        <v>206</v>
      </c>
      <c r="E103" s="15" t="s">
        <v>209</v>
      </c>
      <c r="F103" s="15" t="s">
        <v>107</v>
      </c>
      <c r="G103" s="15" t="s">
        <v>107</v>
      </c>
      <c r="H103" s="15" t="s">
        <v>107</v>
      </c>
      <c r="I103" s="15" t="s">
        <v>107</v>
      </c>
      <c r="J103" s="15" t="s">
        <v>275</v>
      </c>
      <c r="K103" s="15" t="s">
        <v>491</v>
      </c>
      <c r="L103" s="15" t="s">
        <v>492</v>
      </c>
    </row>
    <row r="104" customFormat="false" ht="60.75" hidden="false" customHeight="true" outlineLevel="0" collapsed="false">
      <c r="A104" s="15" t="s">
        <v>482</v>
      </c>
      <c r="B104" s="15" t="s">
        <v>196</v>
      </c>
      <c r="C104" s="15" t="s">
        <v>205</v>
      </c>
      <c r="D104" s="15" t="s">
        <v>206</v>
      </c>
      <c r="E104" s="15" t="s">
        <v>211</v>
      </c>
      <c r="F104" s="15" t="s">
        <v>107</v>
      </c>
      <c r="G104" s="15" t="s">
        <v>107</v>
      </c>
      <c r="H104" s="15" t="s">
        <v>107</v>
      </c>
      <c r="I104" s="15" t="s">
        <v>107</v>
      </c>
      <c r="J104" s="15" t="s">
        <v>267</v>
      </c>
      <c r="K104" s="15" t="s">
        <v>493</v>
      </c>
      <c r="L104" s="15" t="s">
        <v>494</v>
      </c>
    </row>
    <row r="105" customFormat="false" ht="60.75" hidden="false" customHeight="true" outlineLevel="0" collapsed="false">
      <c r="A105" s="15" t="s">
        <v>482</v>
      </c>
      <c r="B105" s="15" t="s">
        <v>196</v>
      </c>
      <c r="C105" s="15" t="s">
        <v>205</v>
      </c>
      <c r="D105" s="15" t="s">
        <v>206</v>
      </c>
      <c r="E105" s="15" t="s">
        <v>211</v>
      </c>
      <c r="F105" s="15" t="s">
        <v>107</v>
      </c>
      <c r="G105" s="15" t="s">
        <v>107</v>
      </c>
      <c r="H105" s="15" t="s">
        <v>107</v>
      </c>
      <c r="I105" s="15" t="s">
        <v>107</v>
      </c>
      <c r="J105" s="15" t="s">
        <v>272</v>
      </c>
      <c r="K105" s="15" t="s">
        <v>495</v>
      </c>
      <c r="L105" s="15" t="s">
        <v>496</v>
      </c>
    </row>
    <row r="106" customFormat="false" ht="60.75" hidden="false" customHeight="true" outlineLevel="0" collapsed="false">
      <c r="A106" s="15" t="s">
        <v>482</v>
      </c>
      <c r="B106" s="15" t="s">
        <v>196</v>
      </c>
      <c r="C106" s="15" t="s">
        <v>205</v>
      </c>
      <c r="D106" s="15" t="s">
        <v>206</v>
      </c>
      <c r="E106" s="15" t="s">
        <v>211</v>
      </c>
      <c r="F106" s="15" t="s">
        <v>107</v>
      </c>
      <c r="G106" s="15" t="s">
        <v>107</v>
      </c>
      <c r="H106" s="15" t="s">
        <v>107</v>
      </c>
      <c r="I106" s="15" t="s">
        <v>107</v>
      </c>
      <c r="J106" s="15" t="s">
        <v>275</v>
      </c>
      <c r="K106" s="15" t="s">
        <v>497</v>
      </c>
      <c r="L106" s="15" t="s">
        <v>498</v>
      </c>
    </row>
    <row r="107" customFormat="false" ht="60.75" hidden="false" customHeight="true" outlineLevel="0" collapsed="false">
      <c r="A107" s="15" t="s">
        <v>499</v>
      </c>
      <c r="B107" s="15" t="s">
        <v>213</v>
      </c>
      <c r="C107" s="15" t="s">
        <v>214</v>
      </c>
      <c r="D107" s="15" t="s">
        <v>215</v>
      </c>
      <c r="E107" s="15" t="s">
        <v>216</v>
      </c>
      <c r="F107" s="15" t="s">
        <v>107</v>
      </c>
      <c r="G107" s="15" t="s">
        <v>107</v>
      </c>
      <c r="H107" s="15" t="s">
        <v>107</v>
      </c>
      <c r="I107" s="15" t="s">
        <v>107</v>
      </c>
      <c r="J107" s="15" t="s">
        <v>267</v>
      </c>
      <c r="K107" s="15" t="s">
        <v>500</v>
      </c>
      <c r="L107" s="15" t="s">
        <v>501</v>
      </c>
    </row>
    <row r="108" customFormat="false" ht="60.75" hidden="false" customHeight="true" outlineLevel="0" collapsed="false">
      <c r="A108" s="15" t="s">
        <v>499</v>
      </c>
      <c r="B108" s="15" t="s">
        <v>213</v>
      </c>
      <c r="C108" s="15" t="s">
        <v>214</v>
      </c>
      <c r="D108" s="15" t="s">
        <v>215</v>
      </c>
      <c r="E108" s="15" t="s">
        <v>218</v>
      </c>
      <c r="F108" s="15" t="s">
        <v>107</v>
      </c>
      <c r="G108" s="15" t="s">
        <v>107</v>
      </c>
      <c r="H108" s="15" t="s">
        <v>107</v>
      </c>
      <c r="I108" s="15" t="s">
        <v>107</v>
      </c>
      <c r="J108" s="15" t="s">
        <v>267</v>
      </c>
      <c r="K108" s="15" t="s">
        <v>502</v>
      </c>
      <c r="L108" s="15" t="s">
        <v>503</v>
      </c>
    </row>
    <row r="109" customFormat="false" ht="60.75" hidden="false" customHeight="true" outlineLevel="0" collapsed="false">
      <c r="A109" s="15" t="s">
        <v>499</v>
      </c>
      <c r="B109" s="15" t="s">
        <v>213</v>
      </c>
      <c r="C109" s="15" t="s">
        <v>214</v>
      </c>
      <c r="D109" s="15" t="s">
        <v>215</v>
      </c>
      <c r="E109" s="15" t="s">
        <v>218</v>
      </c>
      <c r="F109" s="15" t="s">
        <v>107</v>
      </c>
      <c r="G109" s="15" t="s">
        <v>107</v>
      </c>
      <c r="H109" s="15" t="s">
        <v>107</v>
      </c>
      <c r="I109" s="15" t="s">
        <v>107</v>
      </c>
      <c r="J109" s="15" t="s">
        <v>272</v>
      </c>
      <c r="K109" s="15" t="s">
        <v>504</v>
      </c>
      <c r="L109" s="15" t="s">
        <v>505</v>
      </c>
    </row>
    <row r="110" customFormat="false" ht="60.75" hidden="false" customHeight="true" outlineLevel="0" collapsed="false">
      <c r="A110" s="15" t="s">
        <v>499</v>
      </c>
      <c r="B110" s="15" t="s">
        <v>213</v>
      </c>
      <c r="C110" s="15" t="s">
        <v>214</v>
      </c>
      <c r="D110" s="15" t="s">
        <v>215</v>
      </c>
      <c r="E110" s="15" t="s">
        <v>220</v>
      </c>
      <c r="F110" s="15" t="s">
        <v>107</v>
      </c>
      <c r="G110" s="15" t="s">
        <v>107</v>
      </c>
      <c r="H110" s="15" t="s">
        <v>107</v>
      </c>
      <c r="I110" s="15" t="s">
        <v>107</v>
      </c>
      <c r="J110" s="15" t="s">
        <v>267</v>
      </c>
      <c r="K110" s="15" t="s">
        <v>506</v>
      </c>
      <c r="L110" s="15" t="s">
        <v>507</v>
      </c>
    </row>
    <row r="111" customFormat="false" ht="60.75" hidden="false" customHeight="true" outlineLevel="0" collapsed="false">
      <c r="A111" s="15" t="s">
        <v>499</v>
      </c>
      <c r="B111" s="15" t="s">
        <v>213</v>
      </c>
      <c r="C111" s="15" t="s">
        <v>214</v>
      </c>
      <c r="D111" s="15" t="s">
        <v>215</v>
      </c>
      <c r="E111" s="15" t="s">
        <v>220</v>
      </c>
      <c r="F111" s="15" t="s">
        <v>107</v>
      </c>
      <c r="G111" s="15" t="s">
        <v>107</v>
      </c>
      <c r="H111" s="15" t="s">
        <v>107</v>
      </c>
      <c r="I111" s="15" t="s">
        <v>107</v>
      </c>
      <c r="J111" s="15" t="s">
        <v>272</v>
      </c>
      <c r="K111" s="15" t="s">
        <v>508</v>
      </c>
      <c r="L111" s="15" t="s">
        <v>509</v>
      </c>
    </row>
    <row r="112" customFormat="false" ht="60.75" hidden="false" customHeight="true" outlineLevel="0" collapsed="false">
      <c r="A112" s="15" t="s">
        <v>499</v>
      </c>
      <c r="B112" s="15" t="s">
        <v>213</v>
      </c>
      <c r="C112" s="15" t="s">
        <v>214</v>
      </c>
      <c r="D112" s="15" t="s">
        <v>215</v>
      </c>
      <c r="E112" s="15" t="s">
        <v>222</v>
      </c>
      <c r="F112" s="15" t="s">
        <v>107</v>
      </c>
      <c r="G112" s="15" t="s">
        <v>107</v>
      </c>
      <c r="H112" s="15" t="s">
        <v>107</v>
      </c>
      <c r="I112" s="15" t="s">
        <v>107</v>
      </c>
      <c r="J112" s="15" t="s">
        <v>267</v>
      </c>
      <c r="K112" s="15" t="s">
        <v>510</v>
      </c>
      <c r="L112" s="15" t="s">
        <v>511</v>
      </c>
    </row>
    <row r="113" customFormat="false" ht="60.75" hidden="false" customHeight="true" outlineLevel="0" collapsed="false">
      <c r="A113" s="15" t="s">
        <v>499</v>
      </c>
      <c r="B113" s="15" t="s">
        <v>213</v>
      </c>
      <c r="C113" s="15" t="s">
        <v>214</v>
      </c>
      <c r="D113" s="15" t="s">
        <v>215</v>
      </c>
      <c r="E113" s="15" t="s">
        <v>222</v>
      </c>
      <c r="F113" s="15" t="s">
        <v>107</v>
      </c>
      <c r="G113" s="15" t="s">
        <v>107</v>
      </c>
      <c r="H113" s="15" t="s">
        <v>107</v>
      </c>
      <c r="I113" s="15" t="s">
        <v>107</v>
      </c>
      <c r="J113" s="15" t="s">
        <v>272</v>
      </c>
      <c r="K113" s="15" t="s">
        <v>512</v>
      </c>
      <c r="L113" s="15" t="s">
        <v>513</v>
      </c>
    </row>
    <row r="114" customFormat="false" ht="60.75" hidden="false" customHeight="true" outlineLevel="0" collapsed="false">
      <c r="A114" s="15" t="s">
        <v>499</v>
      </c>
      <c r="B114" s="15" t="s">
        <v>213</v>
      </c>
      <c r="C114" s="15" t="s">
        <v>214</v>
      </c>
      <c r="D114" s="15" t="s">
        <v>215</v>
      </c>
      <c r="E114" s="15" t="s">
        <v>222</v>
      </c>
      <c r="F114" s="15" t="s">
        <v>107</v>
      </c>
      <c r="G114" s="15" t="s">
        <v>107</v>
      </c>
      <c r="H114" s="15" t="s">
        <v>107</v>
      </c>
      <c r="I114" s="15" t="s">
        <v>107</v>
      </c>
      <c r="J114" s="15" t="s">
        <v>275</v>
      </c>
      <c r="K114" s="15" t="s">
        <v>514</v>
      </c>
      <c r="L114" s="15" t="s">
        <v>515</v>
      </c>
    </row>
    <row r="115" customFormat="false" ht="60.75" hidden="false" customHeight="true" outlineLevel="0" collapsed="false">
      <c r="A115" s="15" t="s">
        <v>499</v>
      </c>
      <c r="B115" s="15" t="s">
        <v>213</v>
      </c>
      <c r="C115" s="15" t="s">
        <v>214</v>
      </c>
      <c r="D115" s="15" t="s">
        <v>215</v>
      </c>
      <c r="E115" s="15" t="s">
        <v>224</v>
      </c>
      <c r="F115" s="15" t="s">
        <v>107</v>
      </c>
      <c r="G115" s="15" t="s">
        <v>107</v>
      </c>
      <c r="H115" s="15" t="s">
        <v>107</v>
      </c>
      <c r="I115" s="15" t="s">
        <v>107</v>
      </c>
      <c r="J115" s="15" t="s">
        <v>267</v>
      </c>
      <c r="K115" s="15" t="s">
        <v>516</v>
      </c>
      <c r="L115" s="15" t="s">
        <v>517</v>
      </c>
    </row>
    <row r="116" customFormat="false" ht="60.75" hidden="false" customHeight="true" outlineLevel="0" collapsed="false">
      <c r="A116" s="15" t="s">
        <v>499</v>
      </c>
      <c r="B116" s="15" t="s">
        <v>213</v>
      </c>
      <c r="C116" s="15" t="s">
        <v>214</v>
      </c>
      <c r="D116" s="15" t="s">
        <v>215</v>
      </c>
      <c r="E116" s="15" t="s">
        <v>224</v>
      </c>
      <c r="F116" s="15" t="s">
        <v>107</v>
      </c>
      <c r="G116" s="15" t="s">
        <v>107</v>
      </c>
      <c r="H116" s="15" t="s">
        <v>107</v>
      </c>
      <c r="I116" s="15" t="s">
        <v>107</v>
      </c>
      <c r="J116" s="15" t="s">
        <v>272</v>
      </c>
      <c r="K116" s="15" t="s">
        <v>518</v>
      </c>
      <c r="L116" s="15" t="s">
        <v>519</v>
      </c>
    </row>
    <row r="117" customFormat="false" ht="60.75" hidden="false" customHeight="true" outlineLevel="0" collapsed="false">
      <c r="A117" s="15" t="s">
        <v>499</v>
      </c>
      <c r="B117" s="15" t="s">
        <v>213</v>
      </c>
      <c r="C117" s="15" t="s">
        <v>214</v>
      </c>
      <c r="D117" s="15" t="s">
        <v>215</v>
      </c>
      <c r="E117" s="15" t="s">
        <v>226</v>
      </c>
      <c r="F117" s="15" t="s">
        <v>107</v>
      </c>
      <c r="G117" s="15" t="s">
        <v>107</v>
      </c>
      <c r="H117" s="15" t="s">
        <v>107</v>
      </c>
      <c r="I117" s="15" t="s">
        <v>107</v>
      </c>
      <c r="J117" s="15" t="s">
        <v>267</v>
      </c>
      <c r="K117" s="15" t="s">
        <v>520</v>
      </c>
      <c r="L117" s="15" t="s">
        <v>521</v>
      </c>
    </row>
    <row r="118" customFormat="false" ht="60.75" hidden="false" customHeight="true" outlineLevel="0" collapsed="false">
      <c r="A118" s="15" t="s">
        <v>522</v>
      </c>
      <c r="B118" s="15" t="s">
        <v>213</v>
      </c>
      <c r="C118" s="15" t="s">
        <v>228</v>
      </c>
      <c r="D118" s="15" t="s">
        <v>229</v>
      </c>
      <c r="E118" s="15" t="s">
        <v>230</v>
      </c>
      <c r="F118" s="15" t="s">
        <v>107</v>
      </c>
      <c r="G118" s="15" t="s">
        <v>107</v>
      </c>
      <c r="H118" s="15" t="s">
        <v>107</v>
      </c>
      <c r="I118" s="15" t="s">
        <v>107</v>
      </c>
      <c r="J118" s="15" t="s">
        <v>267</v>
      </c>
      <c r="K118" s="15" t="s">
        <v>523</v>
      </c>
      <c r="L118" s="15" t="s">
        <v>524</v>
      </c>
    </row>
    <row r="119" customFormat="false" ht="60.75" hidden="false" customHeight="true" outlineLevel="0" collapsed="false">
      <c r="A119" s="15" t="s">
        <v>522</v>
      </c>
      <c r="B119" s="15" t="s">
        <v>213</v>
      </c>
      <c r="C119" s="15" t="s">
        <v>228</v>
      </c>
      <c r="D119" s="15" t="s">
        <v>229</v>
      </c>
      <c r="E119" s="15" t="s">
        <v>232</v>
      </c>
      <c r="F119" s="15" t="s">
        <v>107</v>
      </c>
      <c r="G119" s="15" t="s">
        <v>107</v>
      </c>
      <c r="H119" s="15" t="s">
        <v>107</v>
      </c>
      <c r="I119" s="15" t="s">
        <v>107</v>
      </c>
      <c r="J119" s="15" t="s">
        <v>267</v>
      </c>
      <c r="K119" s="15" t="s">
        <v>525</v>
      </c>
      <c r="L119" s="15" t="s">
        <v>526</v>
      </c>
    </row>
    <row r="120" customFormat="false" ht="60.75" hidden="false" customHeight="true" outlineLevel="0" collapsed="false">
      <c r="A120" s="15" t="s">
        <v>522</v>
      </c>
      <c r="B120" s="15" t="s">
        <v>213</v>
      </c>
      <c r="C120" s="15" t="s">
        <v>228</v>
      </c>
      <c r="D120" s="15" t="s">
        <v>229</v>
      </c>
      <c r="E120" s="15" t="s">
        <v>234</v>
      </c>
      <c r="F120" s="15" t="s">
        <v>107</v>
      </c>
      <c r="G120" s="15" t="s">
        <v>107</v>
      </c>
      <c r="H120" s="15" t="s">
        <v>107</v>
      </c>
      <c r="I120" s="15" t="s">
        <v>107</v>
      </c>
      <c r="J120" s="15" t="s">
        <v>267</v>
      </c>
      <c r="K120" s="15" t="s">
        <v>527</v>
      </c>
      <c r="L120" s="15" t="s">
        <v>528</v>
      </c>
    </row>
    <row r="121" customFormat="false" ht="60.75" hidden="false" customHeight="true" outlineLevel="0" collapsed="false">
      <c r="A121" s="15" t="s">
        <v>522</v>
      </c>
      <c r="B121" s="15" t="s">
        <v>213</v>
      </c>
      <c r="C121" s="15" t="s">
        <v>228</v>
      </c>
      <c r="D121" s="15" t="s">
        <v>229</v>
      </c>
      <c r="E121" s="15" t="s">
        <v>234</v>
      </c>
      <c r="F121" s="15" t="s">
        <v>107</v>
      </c>
      <c r="G121" s="15" t="s">
        <v>107</v>
      </c>
      <c r="H121" s="15" t="s">
        <v>107</v>
      </c>
      <c r="I121" s="15" t="s">
        <v>107</v>
      </c>
      <c r="J121" s="15" t="s">
        <v>272</v>
      </c>
      <c r="K121" s="15" t="s">
        <v>529</v>
      </c>
      <c r="L121" s="15" t="s">
        <v>530</v>
      </c>
    </row>
    <row r="122" customFormat="false" ht="60.75" hidden="false" customHeight="true" outlineLevel="0" collapsed="false">
      <c r="A122" s="15" t="s">
        <v>522</v>
      </c>
      <c r="B122" s="15" t="s">
        <v>213</v>
      </c>
      <c r="C122" s="15" t="s">
        <v>228</v>
      </c>
      <c r="D122" s="15" t="s">
        <v>229</v>
      </c>
      <c r="E122" s="15" t="s">
        <v>234</v>
      </c>
      <c r="F122" s="15" t="s">
        <v>107</v>
      </c>
      <c r="G122" s="15" t="s">
        <v>107</v>
      </c>
      <c r="H122" s="15" t="s">
        <v>107</v>
      </c>
      <c r="I122" s="15" t="s">
        <v>107</v>
      </c>
      <c r="J122" s="15" t="s">
        <v>275</v>
      </c>
      <c r="K122" s="15" t="s">
        <v>531</v>
      </c>
      <c r="L122" s="15" t="s">
        <v>532</v>
      </c>
    </row>
    <row r="123" customFormat="false" ht="60.75" hidden="false" customHeight="true" outlineLevel="0" collapsed="false">
      <c r="A123" s="15" t="s">
        <v>522</v>
      </c>
      <c r="B123" s="15" t="s">
        <v>213</v>
      </c>
      <c r="C123" s="15" t="s">
        <v>228</v>
      </c>
      <c r="D123" s="15" t="s">
        <v>229</v>
      </c>
      <c r="E123" s="15" t="s">
        <v>236</v>
      </c>
      <c r="F123" s="15" t="s">
        <v>107</v>
      </c>
      <c r="G123" s="15" t="s">
        <v>107</v>
      </c>
      <c r="H123" s="15" t="s">
        <v>107</v>
      </c>
      <c r="I123" s="15" t="s">
        <v>107</v>
      </c>
      <c r="J123" s="15" t="s">
        <v>267</v>
      </c>
      <c r="K123" s="15" t="s">
        <v>533</v>
      </c>
      <c r="L123" s="15" t="s">
        <v>534</v>
      </c>
    </row>
    <row r="124" customFormat="false" ht="60.75" hidden="false" customHeight="true" outlineLevel="0" collapsed="false">
      <c r="A124" s="15" t="s">
        <v>522</v>
      </c>
      <c r="B124" s="15" t="s">
        <v>213</v>
      </c>
      <c r="C124" s="15" t="s">
        <v>228</v>
      </c>
      <c r="D124" s="15" t="s">
        <v>229</v>
      </c>
      <c r="E124" s="15" t="s">
        <v>238</v>
      </c>
      <c r="F124" s="15" t="s">
        <v>107</v>
      </c>
      <c r="G124" s="15" t="s">
        <v>107</v>
      </c>
      <c r="H124" s="15" t="s">
        <v>107</v>
      </c>
      <c r="I124" s="15" t="s">
        <v>107</v>
      </c>
      <c r="J124" s="15" t="s">
        <v>267</v>
      </c>
      <c r="K124" s="15" t="s">
        <v>535</v>
      </c>
      <c r="L124" s="15" t="s">
        <v>536</v>
      </c>
    </row>
    <row r="125" customFormat="false" ht="60.75" hidden="false" customHeight="true" outlineLevel="0" collapsed="false">
      <c r="A125" s="15" t="s">
        <v>537</v>
      </c>
      <c r="B125" s="15" t="s">
        <v>240</v>
      </c>
      <c r="C125" s="15" t="s">
        <v>241</v>
      </c>
      <c r="D125" s="15" t="s">
        <v>242</v>
      </c>
      <c r="E125" s="15" t="s">
        <v>243</v>
      </c>
      <c r="F125" s="15" t="s">
        <v>107</v>
      </c>
      <c r="G125" s="15" t="s">
        <v>107</v>
      </c>
      <c r="H125" s="15" t="s">
        <v>107</v>
      </c>
      <c r="I125" s="15" t="s">
        <v>107</v>
      </c>
      <c r="J125" s="15" t="s">
        <v>267</v>
      </c>
      <c r="K125" s="15" t="s">
        <v>538</v>
      </c>
      <c r="L125" s="15" t="s">
        <v>539</v>
      </c>
    </row>
    <row r="126" customFormat="false" ht="60.75" hidden="false" customHeight="true" outlineLevel="0" collapsed="false">
      <c r="A126" s="15" t="s">
        <v>537</v>
      </c>
      <c r="B126" s="15" t="s">
        <v>240</v>
      </c>
      <c r="C126" s="15" t="s">
        <v>241</v>
      </c>
      <c r="D126" s="15" t="s">
        <v>242</v>
      </c>
      <c r="E126" s="15" t="s">
        <v>245</v>
      </c>
      <c r="F126" s="15" t="s">
        <v>107</v>
      </c>
      <c r="G126" s="15" t="s">
        <v>107</v>
      </c>
      <c r="H126" s="15" t="s">
        <v>107</v>
      </c>
      <c r="I126" s="15" t="s">
        <v>107</v>
      </c>
      <c r="J126" s="15" t="s">
        <v>267</v>
      </c>
      <c r="K126" s="15" t="s">
        <v>540</v>
      </c>
      <c r="L126" s="15" t="s">
        <v>541</v>
      </c>
    </row>
    <row r="127" customFormat="false" ht="60.75" hidden="false" customHeight="true" outlineLevel="0" collapsed="false">
      <c r="A127" s="15" t="s">
        <v>537</v>
      </c>
      <c r="B127" s="15" t="s">
        <v>240</v>
      </c>
      <c r="C127" s="15" t="s">
        <v>241</v>
      </c>
      <c r="D127" s="15" t="s">
        <v>242</v>
      </c>
      <c r="E127" s="15" t="s">
        <v>245</v>
      </c>
      <c r="F127" s="15" t="s">
        <v>107</v>
      </c>
      <c r="G127" s="15" t="s">
        <v>107</v>
      </c>
      <c r="H127" s="15" t="s">
        <v>107</v>
      </c>
      <c r="I127" s="15" t="s">
        <v>107</v>
      </c>
      <c r="J127" s="15" t="s">
        <v>272</v>
      </c>
      <c r="K127" s="15" t="s">
        <v>542</v>
      </c>
      <c r="L127" s="15" t="s">
        <v>543</v>
      </c>
    </row>
    <row r="128" customFormat="false" ht="60.75" hidden="false" customHeight="true" outlineLevel="0" collapsed="false">
      <c r="A128" s="15" t="s">
        <v>537</v>
      </c>
      <c r="B128" s="15" t="s">
        <v>240</v>
      </c>
      <c r="C128" s="15" t="s">
        <v>241</v>
      </c>
      <c r="D128" s="15" t="s">
        <v>242</v>
      </c>
      <c r="E128" s="15" t="s">
        <v>243</v>
      </c>
      <c r="F128" s="15" t="s">
        <v>107</v>
      </c>
      <c r="G128" s="15" t="s">
        <v>107</v>
      </c>
      <c r="H128" s="15" t="s">
        <v>107</v>
      </c>
      <c r="I128" s="15" t="s">
        <v>107</v>
      </c>
      <c r="J128" s="15" t="s">
        <v>267</v>
      </c>
      <c r="K128" s="15" t="s">
        <v>538</v>
      </c>
      <c r="L128" s="15" t="s">
        <v>539</v>
      </c>
    </row>
    <row r="129" customFormat="false" ht="60.75" hidden="false" customHeight="true" outlineLevel="0" collapsed="false">
      <c r="A129" s="15" t="s">
        <v>537</v>
      </c>
      <c r="B129" s="15" t="s">
        <v>240</v>
      </c>
      <c r="C129" s="15" t="s">
        <v>241</v>
      </c>
      <c r="D129" s="15" t="s">
        <v>242</v>
      </c>
      <c r="E129" s="15" t="s">
        <v>245</v>
      </c>
      <c r="F129" s="15" t="s">
        <v>107</v>
      </c>
      <c r="G129" s="15" t="s">
        <v>107</v>
      </c>
      <c r="H129" s="15" t="s">
        <v>107</v>
      </c>
      <c r="I129" s="15" t="s">
        <v>107</v>
      </c>
      <c r="J129" s="15" t="s">
        <v>267</v>
      </c>
      <c r="K129" s="15" t="s">
        <v>540</v>
      </c>
      <c r="L129" s="15" t="s">
        <v>541</v>
      </c>
    </row>
    <row r="130" customFormat="false" ht="60.75" hidden="false" customHeight="true" outlineLevel="0" collapsed="false">
      <c r="A130" s="15" t="s">
        <v>537</v>
      </c>
      <c r="B130" s="15" t="s">
        <v>240</v>
      </c>
      <c r="C130" s="15" t="s">
        <v>241</v>
      </c>
      <c r="D130" s="15" t="s">
        <v>242</v>
      </c>
      <c r="E130" s="15" t="s">
        <v>245</v>
      </c>
      <c r="F130" s="15" t="s">
        <v>107</v>
      </c>
      <c r="G130" s="15" t="s">
        <v>107</v>
      </c>
      <c r="H130" s="15" t="s">
        <v>107</v>
      </c>
      <c r="I130" s="15" t="s">
        <v>107</v>
      </c>
      <c r="J130" s="15" t="s">
        <v>272</v>
      </c>
      <c r="K130" s="15" t="s">
        <v>542</v>
      </c>
      <c r="L130" s="15" t="s">
        <v>543</v>
      </c>
    </row>
    <row r="131" customFormat="false" ht="60.75" hidden="false" customHeight="true" outlineLevel="0" collapsed="false">
      <c r="A131" s="15" t="s">
        <v>537</v>
      </c>
      <c r="B131" s="15" t="s">
        <v>240</v>
      </c>
      <c r="C131" s="15" t="s">
        <v>241</v>
      </c>
      <c r="D131" s="15" t="s">
        <v>242</v>
      </c>
      <c r="E131" s="15" t="s">
        <v>247</v>
      </c>
      <c r="F131" s="15" t="s">
        <v>107</v>
      </c>
      <c r="G131" s="15" t="s">
        <v>107</v>
      </c>
      <c r="H131" s="15" t="s">
        <v>107</v>
      </c>
      <c r="I131" s="15" t="s">
        <v>107</v>
      </c>
      <c r="J131" s="15" t="s">
        <v>267</v>
      </c>
      <c r="K131" s="15" t="s">
        <v>544</v>
      </c>
      <c r="L131" s="15" t="s">
        <v>545</v>
      </c>
    </row>
    <row r="132" customFormat="false" ht="60.75" hidden="false" customHeight="true" outlineLevel="0" collapsed="false">
      <c r="A132" s="15" t="s">
        <v>537</v>
      </c>
      <c r="B132" s="15" t="s">
        <v>240</v>
      </c>
      <c r="C132" s="15" t="s">
        <v>241</v>
      </c>
      <c r="D132" s="15" t="s">
        <v>242</v>
      </c>
      <c r="E132" s="15" t="s">
        <v>247</v>
      </c>
      <c r="F132" s="15" t="s">
        <v>107</v>
      </c>
      <c r="G132" s="15" t="s">
        <v>107</v>
      </c>
      <c r="H132" s="15" t="s">
        <v>107</v>
      </c>
      <c r="I132" s="15" t="s">
        <v>107</v>
      </c>
      <c r="J132" s="15" t="s">
        <v>272</v>
      </c>
      <c r="K132" s="15" t="s">
        <v>546</v>
      </c>
      <c r="L132" s="15" t="s">
        <v>547</v>
      </c>
    </row>
    <row r="133" customFormat="false" ht="60.75" hidden="false" customHeight="true" outlineLevel="0" collapsed="false">
      <c r="A133" s="15" t="s">
        <v>537</v>
      </c>
      <c r="B133" s="15" t="s">
        <v>240</v>
      </c>
      <c r="C133" s="15" t="s">
        <v>241</v>
      </c>
      <c r="D133" s="15" t="s">
        <v>242</v>
      </c>
      <c r="E133" s="15" t="s">
        <v>249</v>
      </c>
      <c r="F133" s="15" t="s">
        <v>107</v>
      </c>
      <c r="G133" s="15" t="s">
        <v>107</v>
      </c>
      <c r="H133" s="15" t="s">
        <v>107</v>
      </c>
      <c r="I133" s="15" t="s">
        <v>107</v>
      </c>
      <c r="J133" s="15" t="s">
        <v>267</v>
      </c>
      <c r="K133" s="15" t="s">
        <v>548</v>
      </c>
      <c r="L133" s="15" t="s">
        <v>549</v>
      </c>
    </row>
    <row r="134" customFormat="false" ht="60.75" hidden="false" customHeight="true" outlineLevel="0" collapsed="false">
      <c r="A134" s="15" t="s">
        <v>537</v>
      </c>
      <c r="B134" s="15" t="s">
        <v>240</v>
      </c>
      <c r="C134" s="15" t="s">
        <v>241</v>
      </c>
      <c r="D134" s="15" t="s">
        <v>242</v>
      </c>
      <c r="E134" s="15" t="s">
        <v>249</v>
      </c>
      <c r="F134" s="15" t="s">
        <v>107</v>
      </c>
      <c r="G134" s="15" t="s">
        <v>107</v>
      </c>
      <c r="H134" s="15" t="s">
        <v>107</v>
      </c>
      <c r="I134" s="15" t="s">
        <v>107</v>
      </c>
      <c r="J134" s="15" t="s">
        <v>272</v>
      </c>
      <c r="K134" s="15" t="s">
        <v>550</v>
      </c>
      <c r="L134" s="15" t="s">
        <v>551</v>
      </c>
    </row>
    <row r="135" customFormat="false" ht="60.75" hidden="false" customHeight="true" outlineLevel="0" collapsed="false">
      <c r="A135" s="15" t="s">
        <v>537</v>
      </c>
      <c r="B135" s="15" t="s">
        <v>240</v>
      </c>
      <c r="C135" s="15" t="s">
        <v>241</v>
      </c>
      <c r="D135" s="15" t="s">
        <v>242</v>
      </c>
      <c r="E135" s="15" t="s">
        <v>249</v>
      </c>
      <c r="F135" s="15" t="s">
        <v>107</v>
      </c>
      <c r="G135" s="15" t="s">
        <v>107</v>
      </c>
      <c r="H135" s="15" t="s">
        <v>107</v>
      </c>
      <c r="I135" s="15" t="s">
        <v>107</v>
      </c>
      <c r="J135" s="15" t="s">
        <v>275</v>
      </c>
      <c r="K135" s="15" t="s">
        <v>552</v>
      </c>
      <c r="L135" s="15" t="s">
        <v>553</v>
      </c>
    </row>
    <row r="136" customFormat="false" ht="60.75" hidden="false" customHeight="true" outlineLevel="0" collapsed="false">
      <c r="A136" s="15" t="s">
        <v>537</v>
      </c>
      <c r="B136" s="15" t="s">
        <v>240</v>
      </c>
      <c r="C136" s="15" t="s">
        <v>241</v>
      </c>
      <c r="D136" s="15" t="s">
        <v>242</v>
      </c>
      <c r="E136" s="15" t="s">
        <v>251</v>
      </c>
      <c r="F136" s="15" t="s">
        <v>107</v>
      </c>
      <c r="G136" s="15" t="s">
        <v>107</v>
      </c>
      <c r="H136" s="15" t="s">
        <v>107</v>
      </c>
      <c r="I136" s="15" t="s">
        <v>107</v>
      </c>
      <c r="J136" s="15" t="s">
        <v>267</v>
      </c>
      <c r="K136" s="15" t="s">
        <v>554</v>
      </c>
      <c r="L136" s="15" t="s">
        <v>555</v>
      </c>
    </row>
    <row r="137" customFormat="false" ht="60.75" hidden="false" customHeight="true" outlineLevel="0" collapsed="false">
      <c r="A137" s="15" t="s">
        <v>537</v>
      </c>
      <c r="B137" s="15" t="s">
        <v>240</v>
      </c>
      <c r="C137" s="15" t="s">
        <v>241</v>
      </c>
      <c r="D137" s="15" t="s">
        <v>242</v>
      </c>
      <c r="E137" s="15" t="s">
        <v>251</v>
      </c>
      <c r="F137" s="15" t="s">
        <v>107</v>
      </c>
      <c r="G137" s="15" t="s">
        <v>107</v>
      </c>
      <c r="H137" s="15" t="s">
        <v>107</v>
      </c>
      <c r="I137" s="15" t="s">
        <v>107</v>
      </c>
      <c r="J137" s="15" t="s">
        <v>272</v>
      </c>
      <c r="K137" s="15" t="s">
        <v>556</v>
      </c>
      <c r="L137" s="15" t="s">
        <v>557</v>
      </c>
    </row>
    <row r="138" customFormat="false" ht="60.75" hidden="false" customHeight="true" outlineLevel="0" collapsed="false">
      <c r="A138" s="15" t="s">
        <v>558</v>
      </c>
      <c r="B138" s="15" t="s">
        <v>240</v>
      </c>
      <c r="C138" s="15" t="s">
        <v>253</v>
      </c>
      <c r="D138" s="15" t="s">
        <v>254</v>
      </c>
      <c r="E138" s="15" t="s">
        <v>255</v>
      </c>
      <c r="F138" s="15" t="s">
        <v>107</v>
      </c>
      <c r="G138" s="15" t="s">
        <v>107</v>
      </c>
      <c r="H138" s="15" t="s">
        <v>107</v>
      </c>
      <c r="I138" s="15" t="s">
        <v>107</v>
      </c>
      <c r="J138" s="15" t="s">
        <v>267</v>
      </c>
      <c r="K138" s="15" t="s">
        <v>559</v>
      </c>
      <c r="L138" s="15" t="s">
        <v>560</v>
      </c>
    </row>
    <row r="139" customFormat="false" ht="60.75" hidden="false" customHeight="true" outlineLevel="0" collapsed="false">
      <c r="A139" s="15" t="s">
        <v>558</v>
      </c>
      <c r="B139" s="15" t="s">
        <v>240</v>
      </c>
      <c r="C139" s="15" t="s">
        <v>253</v>
      </c>
      <c r="D139" s="15" t="s">
        <v>254</v>
      </c>
      <c r="E139" s="15" t="s">
        <v>255</v>
      </c>
      <c r="F139" s="15" t="s">
        <v>107</v>
      </c>
      <c r="G139" s="15" t="s">
        <v>107</v>
      </c>
      <c r="H139" s="15" t="s">
        <v>107</v>
      </c>
      <c r="I139" s="15" t="s">
        <v>107</v>
      </c>
      <c r="J139" s="15" t="s">
        <v>272</v>
      </c>
      <c r="K139" s="15" t="s">
        <v>561</v>
      </c>
      <c r="L139" s="15" t="s">
        <v>562</v>
      </c>
    </row>
    <row r="140" customFormat="false" ht="60.75" hidden="false" customHeight="true" outlineLevel="0" collapsed="false">
      <c r="A140" s="15" t="s">
        <v>558</v>
      </c>
      <c r="B140" s="15" t="s">
        <v>240</v>
      </c>
      <c r="C140" s="15" t="s">
        <v>253</v>
      </c>
      <c r="D140" s="15" t="s">
        <v>254</v>
      </c>
      <c r="E140" s="15" t="s">
        <v>257</v>
      </c>
      <c r="F140" s="15" t="s">
        <v>107</v>
      </c>
      <c r="G140" s="15" t="s">
        <v>107</v>
      </c>
      <c r="H140" s="15" t="s">
        <v>107</v>
      </c>
      <c r="I140" s="15" t="s">
        <v>107</v>
      </c>
      <c r="J140" s="15" t="s">
        <v>267</v>
      </c>
      <c r="K140" s="15" t="s">
        <v>563</v>
      </c>
      <c r="L140" s="15" t="s">
        <v>564</v>
      </c>
    </row>
    <row r="141" customFormat="false" ht="60.75" hidden="false" customHeight="true" outlineLevel="0" collapsed="false">
      <c r="A141" s="15" t="s">
        <v>558</v>
      </c>
      <c r="B141" s="15" t="s">
        <v>240</v>
      </c>
      <c r="C141" s="15" t="s">
        <v>253</v>
      </c>
      <c r="D141" s="15" t="s">
        <v>254</v>
      </c>
      <c r="E141" s="15" t="s">
        <v>257</v>
      </c>
      <c r="F141" s="15" t="s">
        <v>107</v>
      </c>
      <c r="G141" s="15" t="s">
        <v>107</v>
      </c>
      <c r="H141" s="15" t="s">
        <v>107</v>
      </c>
      <c r="I141" s="15" t="s">
        <v>107</v>
      </c>
      <c r="J141" s="15" t="s">
        <v>272</v>
      </c>
      <c r="K141" s="15" t="s">
        <v>565</v>
      </c>
      <c r="L141" s="15" t="s">
        <v>566</v>
      </c>
    </row>
    <row r="142" customFormat="false" ht="60.75" hidden="false" customHeight="true" outlineLevel="0" collapsed="false">
      <c r="A142" s="15" t="s">
        <v>558</v>
      </c>
      <c r="B142" s="15" t="s">
        <v>240</v>
      </c>
      <c r="C142" s="15" t="s">
        <v>253</v>
      </c>
      <c r="D142" s="15" t="s">
        <v>254</v>
      </c>
      <c r="E142" s="15" t="s">
        <v>257</v>
      </c>
      <c r="F142" s="15" t="s">
        <v>107</v>
      </c>
      <c r="G142" s="15" t="s">
        <v>107</v>
      </c>
      <c r="H142" s="15" t="s">
        <v>107</v>
      </c>
      <c r="I142" s="15" t="s">
        <v>107</v>
      </c>
      <c r="J142" s="15" t="s">
        <v>275</v>
      </c>
      <c r="K142" s="15" t="s">
        <v>567</v>
      </c>
      <c r="L142" s="15" t="s">
        <v>568</v>
      </c>
    </row>
    <row r="143" customFormat="false" ht="60.75" hidden="false" customHeight="true" outlineLevel="0" collapsed="false">
      <c r="A143" s="15" t="s">
        <v>558</v>
      </c>
      <c r="B143" s="15" t="s">
        <v>240</v>
      </c>
      <c r="C143" s="15" t="s">
        <v>253</v>
      </c>
      <c r="D143" s="15" t="s">
        <v>254</v>
      </c>
      <c r="E143" s="15" t="s">
        <v>259</v>
      </c>
      <c r="F143" s="15" t="s">
        <v>107</v>
      </c>
      <c r="G143" s="15" t="s">
        <v>107</v>
      </c>
      <c r="H143" s="15" t="s">
        <v>107</v>
      </c>
      <c r="I143" s="15" t="s">
        <v>107</v>
      </c>
      <c r="J143" s="15" t="s">
        <v>267</v>
      </c>
      <c r="K143" s="15" t="s">
        <v>569</v>
      </c>
      <c r="L143" s="15" t="s">
        <v>570</v>
      </c>
    </row>
    <row r="144" customFormat="false" ht="60.75" hidden="false" customHeight="true" outlineLevel="0" collapsed="false">
      <c r="A144" s="15" t="s">
        <v>558</v>
      </c>
      <c r="B144" s="15" t="s">
        <v>240</v>
      </c>
      <c r="C144" s="15" t="s">
        <v>253</v>
      </c>
      <c r="D144" s="15" t="s">
        <v>254</v>
      </c>
      <c r="E144" s="15" t="s">
        <v>259</v>
      </c>
      <c r="F144" s="15" t="s">
        <v>107</v>
      </c>
      <c r="G144" s="15" t="s">
        <v>107</v>
      </c>
      <c r="H144" s="15" t="s">
        <v>107</v>
      </c>
      <c r="I144" s="15" t="s">
        <v>107</v>
      </c>
      <c r="J144" s="15" t="s">
        <v>272</v>
      </c>
      <c r="K144" s="15" t="s">
        <v>571</v>
      </c>
      <c r="L144" s="15" t="s">
        <v>572</v>
      </c>
    </row>
    <row r="145" customFormat="false" ht="60.75" hidden="false" customHeight="true" outlineLevel="0" collapsed="false">
      <c r="A145" s="15" t="s">
        <v>558</v>
      </c>
      <c r="B145" s="15" t="s">
        <v>240</v>
      </c>
      <c r="C145" s="15" t="s">
        <v>253</v>
      </c>
      <c r="D145" s="15" t="s">
        <v>254</v>
      </c>
      <c r="E145" s="15" t="s">
        <v>259</v>
      </c>
      <c r="F145" s="15" t="s">
        <v>107</v>
      </c>
      <c r="G145" s="15" t="s">
        <v>107</v>
      </c>
      <c r="H145" s="15" t="s">
        <v>107</v>
      </c>
      <c r="I145" s="15" t="s">
        <v>107</v>
      </c>
      <c r="J145" s="15" t="s">
        <v>275</v>
      </c>
      <c r="K145" s="15" t="s">
        <v>573</v>
      </c>
      <c r="L145" s="15" t="s">
        <v>574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F28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8.88671875" defaultRowHeight="14.25" zeroHeight="false" outlineLevelRow="0" outlineLevelCol="0"/>
  <cols>
    <col collapsed="false" customWidth="true" hidden="false" outlineLevel="0" max="1" min="1" style="0" width="30.33"/>
    <col collapsed="false" customWidth="true" hidden="false" outlineLevel="0" max="2" min="2" style="0" width="15.11"/>
    <col collapsed="false" customWidth="true" hidden="false" outlineLevel="0" max="3" min="3" style="0" width="35.56"/>
    <col collapsed="false" customWidth="true" hidden="false" outlineLevel="0" max="4" min="4" style="0" width="80.67"/>
    <col collapsed="false" customWidth="true" hidden="false" outlineLevel="0" max="5" min="5" style="0" width="54.67"/>
    <col collapsed="false" customWidth="true" hidden="false" outlineLevel="0" max="6" min="6" style="0" width="5"/>
    <col collapsed="false" customWidth="true" hidden="false" outlineLevel="0" max="7" min="7" style="0" width="60.33"/>
    <col collapsed="false" customWidth="true" hidden="false" outlineLevel="0" max="8" min="8" style="0" width="169.67"/>
    <col collapsed="false" customWidth="true" hidden="false" outlineLevel="0" max="9" min="9" style="0" width="131.44"/>
    <col collapsed="false" customWidth="true" hidden="false" outlineLevel="0" max="10" min="10" style="0" width="192.33"/>
    <col collapsed="false" customWidth="true" hidden="false" outlineLevel="0" max="11" min="11" style="0" width="255.66"/>
    <col collapsed="false" customWidth="true" hidden="false" outlineLevel="0" max="12" min="12" style="0" width="197.88"/>
    <col collapsed="false" customWidth="true" hidden="false" outlineLevel="0" max="14" min="13" style="0" width="255.66"/>
    <col collapsed="false" customWidth="true" hidden="false" outlineLevel="0" max="15" min="15" style="0" width="189.11"/>
    <col collapsed="false" customWidth="true" hidden="false" outlineLevel="0" max="16" min="16" style="0" width="255.66"/>
    <col collapsed="false" customWidth="true" hidden="false" outlineLevel="0" max="17" min="17" style="0" width="142.56"/>
    <col collapsed="false" customWidth="true" hidden="false" outlineLevel="0" max="18" min="18" style="0" width="230"/>
    <col collapsed="false" customWidth="true" hidden="false" outlineLevel="0" max="19" min="19" style="0" width="255.66"/>
    <col collapsed="false" customWidth="true" hidden="false" outlineLevel="0" max="20" min="20" style="0" width="207.33"/>
    <col collapsed="false" customWidth="true" hidden="false" outlineLevel="0" max="22" min="21" style="0" width="255.66"/>
    <col collapsed="false" customWidth="true" hidden="false" outlineLevel="0" max="23" min="23" style="0" width="222.11"/>
    <col collapsed="false" customWidth="true" hidden="false" outlineLevel="0" max="24" min="24" style="0" width="7.44"/>
  </cols>
  <sheetData>
    <row r="1" customFormat="false" ht="14.25" hidden="false" customHeight="false" outlineLevel="0" collapsed="false">
      <c r="B1" s="19" t="s">
        <v>87</v>
      </c>
      <c r="C1" s="20" t="s">
        <v>7</v>
      </c>
      <c r="D1" s="20" t="s">
        <v>91</v>
      </c>
      <c r="E1" s="20" t="s">
        <v>262</v>
      </c>
      <c r="F1" s="21" t="s">
        <v>575</v>
      </c>
    </row>
    <row r="2" customFormat="false" ht="14.25" hidden="false" customHeight="false" outlineLevel="0" collapsed="false">
      <c r="B2" s="22" t="s">
        <v>96</v>
      </c>
      <c r="C2" s="23" t="s">
        <v>118</v>
      </c>
      <c r="D2" s="24" t="s">
        <v>317</v>
      </c>
      <c r="E2" s="24" t="s">
        <v>318</v>
      </c>
      <c r="F2" s="25"/>
    </row>
    <row r="3" customFormat="false" ht="14.25" hidden="false" customHeight="false" outlineLevel="0" collapsed="false">
      <c r="B3" s="26"/>
      <c r="C3" s="27"/>
      <c r="D3" s="28" t="s">
        <v>576</v>
      </c>
      <c r="E3" s="29"/>
      <c r="F3" s="30"/>
    </row>
    <row r="4" customFormat="false" ht="14.25" hidden="true" customHeight="false" outlineLevel="0" collapsed="false">
      <c r="B4" s="26"/>
      <c r="C4" s="27"/>
      <c r="D4" s="24" t="s">
        <v>319</v>
      </c>
      <c r="E4" s="24" t="s">
        <v>320</v>
      </c>
      <c r="F4" s="25"/>
    </row>
    <row r="5" customFormat="false" ht="14.25" hidden="false" customHeight="false" outlineLevel="0" collapsed="false">
      <c r="B5" s="26"/>
      <c r="C5" s="27"/>
      <c r="D5" s="28" t="s">
        <v>577</v>
      </c>
      <c r="E5" s="29"/>
      <c r="F5" s="30"/>
    </row>
    <row r="6" customFormat="false" ht="14.25" hidden="false" customHeight="false" outlineLevel="0" collapsed="false">
      <c r="B6" s="26"/>
      <c r="C6" s="27"/>
      <c r="D6" s="24" t="s">
        <v>321</v>
      </c>
      <c r="E6" s="24" t="s">
        <v>322</v>
      </c>
      <c r="F6" s="25"/>
    </row>
    <row r="7" customFormat="false" ht="14.25" hidden="false" customHeight="false" outlineLevel="0" collapsed="false">
      <c r="B7" s="26"/>
      <c r="C7" s="27"/>
      <c r="D7" s="28" t="s">
        <v>578</v>
      </c>
      <c r="E7" s="29"/>
      <c r="F7" s="30"/>
    </row>
    <row r="8" customFormat="false" ht="14.25" hidden="false" customHeight="false" outlineLevel="0" collapsed="false">
      <c r="B8" s="26"/>
      <c r="C8" s="27"/>
      <c r="D8" s="24" t="s">
        <v>323</v>
      </c>
      <c r="E8" s="24" t="s">
        <v>324</v>
      </c>
      <c r="F8" s="25"/>
    </row>
    <row r="9" customFormat="false" ht="14.25" hidden="false" customHeight="false" outlineLevel="0" collapsed="false">
      <c r="B9" s="26"/>
      <c r="C9" s="27"/>
      <c r="D9" s="28" t="s">
        <v>579</v>
      </c>
      <c r="E9" s="29"/>
      <c r="F9" s="30"/>
    </row>
    <row r="10" customFormat="false" ht="14.25" hidden="false" customHeight="false" outlineLevel="0" collapsed="false">
      <c r="B10" s="26"/>
      <c r="C10" s="27"/>
      <c r="D10" s="24" t="s">
        <v>325</v>
      </c>
      <c r="E10" s="24" t="s">
        <v>326</v>
      </c>
      <c r="F10" s="25"/>
    </row>
    <row r="11" customFormat="false" ht="14.25" hidden="false" customHeight="false" outlineLevel="0" collapsed="false">
      <c r="B11" s="26"/>
      <c r="C11" s="27"/>
      <c r="D11" s="28" t="s">
        <v>580</v>
      </c>
      <c r="E11" s="29"/>
      <c r="F11" s="30"/>
    </row>
    <row r="12" customFormat="false" ht="14.25" hidden="false" customHeight="false" outlineLevel="0" collapsed="false">
      <c r="B12" s="26"/>
      <c r="C12" s="27"/>
      <c r="D12" s="24" t="s">
        <v>327</v>
      </c>
      <c r="E12" s="24" t="s">
        <v>328</v>
      </c>
      <c r="F12" s="25"/>
    </row>
    <row r="13" customFormat="false" ht="14.25" hidden="false" customHeight="false" outlineLevel="0" collapsed="false">
      <c r="B13" s="26"/>
      <c r="C13" s="31"/>
      <c r="D13" s="28" t="s">
        <v>581</v>
      </c>
      <c r="E13" s="29"/>
      <c r="F13" s="30"/>
    </row>
    <row r="14" customFormat="false" ht="14.25" hidden="false" customHeight="false" outlineLevel="0" collapsed="false">
      <c r="B14" s="26"/>
      <c r="C14" s="23" t="s">
        <v>110</v>
      </c>
      <c r="D14" s="24" t="s">
        <v>294</v>
      </c>
      <c r="E14" s="24" t="s">
        <v>295</v>
      </c>
      <c r="F14" s="25"/>
    </row>
    <row r="15" customFormat="false" ht="14.25" hidden="false" customHeight="false" outlineLevel="0" collapsed="false">
      <c r="B15" s="26"/>
      <c r="C15" s="27"/>
      <c r="D15" s="28" t="s">
        <v>582</v>
      </c>
      <c r="E15" s="29"/>
      <c r="F15" s="30"/>
    </row>
    <row r="16" customFormat="false" ht="14.25" hidden="false" customHeight="false" outlineLevel="0" collapsed="false">
      <c r="B16" s="26"/>
      <c r="C16" s="27"/>
      <c r="D16" s="24" t="s">
        <v>296</v>
      </c>
      <c r="E16" s="24" t="s">
        <v>297</v>
      </c>
      <c r="F16" s="25"/>
    </row>
    <row r="17" customFormat="false" ht="14.25" hidden="false" customHeight="false" outlineLevel="0" collapsed="false">
      <c r="B17" s="26"/>
      <c r="C17" s="27"/>
      <c r="D17" s="28" t="s">
        <v>583</v>
      </c>
      <c r="E17" s="29"/>
      <c r="F17" s="30"/>
    </row>
    <row r="18" customFormat="false" ht="14.25" hidden="false" customHeight="false" outlineLevel="0" collapsed="false">
      <c r="B18" s="26"/>
      <c r="C18" s="27"/>
      <c r="D18" s="24" t="s">
        <v>298</v>
      </c>
      <c r="E18" s="24" t="s">
        <v>299</v>
      </c>
      <c r="F18" s="25"/>
    </row>
    <row r="19" customFormat="false" ht="14.25" hidden="false" customHeight="false" outlineLevel="0" collapsed="false">
      <c r="B19" s="26"/>
      <c r="C19" s="27"/>
      <c r="D19" s="28" t="s">
        <v>584</v>
      </c>
      <c r="E19" s="29"/>
      <c r="F19" s="30"/>
    </row>
    <row r="20" customFormat="false" ht="14.25" hidden="false" customHeight="false" outlineLevel="0" collapsed="false">
      <c r="B20" s="26"/>
      <c r="C20" s="27"/>
      <c r="D20" s="24" t="s">
        <v>300</v>
      </c>
      <c r="E20" s="24" t="s">
        <v>301</v>
      </c>
      <c r="F20" s="25"/>
    </row>
    <row r="21" customFormat="false" ht="14.25" hidden="false" customHeight="false" outlineLevel="0" collapsed="false">
      <c r="B21" s="26"/>
      <c r="C21" s="27"/>
      <c r="D21" s="28" t="s">
        <v>585</v>
      </c>
      <c r="E21" s="29"/>
      <c r="F21" s="30"/>
    </row>
    <row r="22" customFormat="false" ht="14.25" hidden="false" customHeight="false" outlineLevel="0" collapsed="false">
      <c r="B22" s="26"/>
      <c r="C22" s="27"/>
      <c r="D22" s="24" t="s">
        <v>302</v>
      </c>
      <c r="E22" s="24" t="s">
        <v>303</v>
      </c>
      <c r="F22" s="25"/>
    </row>
    <row r="23" customFormat="false" ht="14.25" hidden="false" customHeight="false" outlineLevel="0" collapsed="false">
      <c r="B23" s="26"/>
      <c r="C23" s="27"/>
      <c r="D23" s="28" t="s">
        <v>586</v>
      </c>
      <c r="E23" s="29"/>
      <c r="F23" s="30"/>
    </row>
    <row r="24" customFormat="false" ht="14.25" hidden="false" customHeight="false" outlineLevel="0" collapsed="false">
      <c r="B24" s="26"/>
      <c r="C24" s="27"/>
      <c r="D24" s="24" t="s">
        <v>304</v>
      </c>
      <c r="E24" s="24" t="s">
        <v>305</v>
      </c>
      <c r="F24" s="25"/>
    </row>
    <row r="25" customFormat="false" ht="14.25" hidden="false" customHeight="false" outlineLevel="0" collapsed="false">
      <c r="B25" s="26"/>
      <c r="C25" s="27"/>
      <c r="D25" s="28" t="s">
        <v>587</v>
      </c>
      <c r="E25" s="29"/>
      <c r="F25" s="30"/>
    </row>
    <row r="26" customFormat="false" ht="14.25" hidden="false" customHeight="false" outlineLevel="0" collapsed="false">
      <c r="B26" s="26"/>
      <c r="C26" s="27"/>
      <c r="D26" s="24" t="s">
        <v>306</v>
      </c>
      <c r="E26" s="24" t="s">
        <v>307</v>
      </c>
      <c r="F26" s="25"/>
    </row>
    <row r="27" customFormat="false" ht="14.25" hidden="false" customHeight="false" outlineLevel="0" collapsed="false">
      <c r="B27" s="26"/>
      <c r="C27" s="27"/>
      <c r="D27" s="28" t="s">
        <v>588</v>
      </c>
      <c r="E27" s="29"/>
      <c r="F27" s="30"/>
    </row>
    <row r="28" customFormat="false" ht="14.25" hidden="false" customHeight="false" outlineLevel="0" collapsed="false">
      <c r="B28" s="26"/>
      <c r="C28" s="27"/>
      <c r="D28" s="24" t="s">
        <v>308</v>
      </c>
      <c r="E28" s="24" t="s">
        <v>309</v>
      </c>
      <c r="F28" s="25"/>
    </row>
    <row r="29" customFormat="false" ht="14.25" hidden="false" customHeight="false" outlineLevel="0" collapsed="false">
      <c r="B29" s="26"/>
      <c r="C29" s="27"/>
      <c r="D29" s="28" t="s">
        <v>589</v>
      </c>
      <c r="E29" s="29"/>
      <c r="F29" s="30"/>
    </row>
    <row r="30" customFormat="false" ht="14.25" hidden="false" customHeight="false" outlineLevel="0" collapsed="false">
      <c r="B30" s="26"/>
      <c r="C30" s="27"/>
      <c r="D30" s="24" t="s">
        <v>310</v>
      </c>
      <c r="E30" s="24" t="s">
        <v>311</v>
      </c>
      <c r="F30" s="25"/>
    </row>
    <row r="31" customFormat="false" ht="14.25" hidden="false" customHeight="false" outlineLevel="0" collapsed="false">
      <c r="B31" s="26"/>
      <c r="C31" s="27"/>
      <c r="D31" s="28" t="s">
        <v>590</v>
      </c>
      <c r="E31" s="29"/>
      <c r="F31" s="30"/>
    </row>
    <row r="32" customFormat="false" ht="14.25" hidden="false" customHeight="false" outlineLevel="0" collapsed="false">
      <c r="B32" s="26"/>
      <c r="C32" s="27"/>
      <c r="D32" s="24" t="s">
        <v>312</v>
      </c>
      <c r="E32" s="24" t="s">
        <v>313</v>
      </c>
      <c r="F32" s="25"/>
    </row>
    <row r="33" customFormat="false" ht="14.25" hidden="false" customHeight="false" outlineLevel="0" collapsed="false">
      <c r="B33" s="26"/>
      <c r="C33" s="27"/>
      <c r="D33" s="28" t="s">
        <v>591</v>
      </c>
      <c r="E33" s="29"/>
      <c r="F33" s="30"/>
    </row>
    <row r="34" customFormat="false" ht="14.25" hidden="false" customHeight="false" outlineLevel="0" collapsed="false">
      <c r="B34" s="26"/>
      <c r="C34" s="27"/>
      <c r="D34" s="24" t="s">
        <v>314</v>
      </c>
      <c r="E34" s="24" t="s">
        <v>315</v>
      </c>
      <c r="F34" s="25"/>
    </row>
    <row r="35" customFormat="false" ht="14.25" hidden="false" customHeight="false" outlineLevel="0" collapsed="false">
      <c r="B35" s="26"/>
      <c r="C35" s="31"/>
      <c r="D35" s="28" t="s">
        <v>592</v>
      </c>
      <c r="E35" s="29"/>
      <c r="F35" s="30"/>
    </row>
    <row r="36" customFormat="false" ht="14.25" hidden="false" customHeight="false" outlineLevel="0" collapsed="false">
      <c r="B36" s="26"/>
      <c r="C36" s="23" t="s">
        <v>97</v>
      </c>
      <c r="D36" s="24" t="s">
        <v>268</v>
      </c>
      <c r="E36" s="24" t="s">
        <v>269</v>
      </c>
      <c r="F36" s="25"/>
    </row>
    <row r="37" customFormat="false" ht="14.25" hidden="false" customHeight="false" outlineLevel="0" collapsed="false">
      <c r="B37" s="26"/>
      <c r="C37" s="27"/>
      <c r="D37" s="28" t="s">
        <v>593</v>
      </c>
      <c r="E37" s="29"/>
      <c r="F37" s="30"/>
    </row>
    <row r="38" customFormat="false" ht="14.25" hidden="false" customHeight="false" outlineLevel="0" collapsed="false">
      <c r="B38" s="26"/>
      <c r="C38" s="27"/>
      <c r="D38" s="24" t="s">
        <v>273</v>
      </c>
      <c r="E38" s="24" t="s">
        <v>274</v>
      </c>
      <c r="F38" s="25"/>
    </row>
    <row r="39" customFormat="false" ht="14.25" hidden="false" customHeight="false" outlineLevel="0" collapsed="false">
      <c r="B39" s="26"/>
      <c r="C39" s="27"/>
      <c r="D39" s="28" t="s">
        <v>594</v>
      </c>
      <c r="E39" s="29"/>
      <c r="F39" s="30"/>
    </row>
    <row r="40" customFormat="false" ht="14.25" hidden="false" customHeight="false" outlineLevel="0" collapsed="false">
      <c r="B40" s="26"/>
      <c r="C40" s="27"/>
      <c r="D40" s="24" t="s">
        <v>276</v>
      </c>
      <c r="E40" s="24" t="s">
        <v>277</v>
      </c>
      <c r="F40" s="25"/>
    </row>
    <row r="41" customFormat="false" ht="14.25" hidden="false" customHeight="false" outlineLevel="0" collapsed="false">
      <c r="B41" s="26"/>
      <c r="C41" s="27"/>
      <c r="D41" s="28" t="s">
        <v>595</v>
      </c>
      <c r="E41" s="29"/>
      <c r="F41" s="30"/>
    </row>
    <row r="42" customFormat="false" ht="14.25" hidden="false" customHeight="false" outlineLevel="0" collapsed="false">
      <c r="B42" s="26"/>
      <c r="C42" s="27"/>
      <c r="D42" s="24" t="s">
        <v>279</v>
      </c>
      <c r="E42" s="24" t="s">
        <v>280</v>
      </c>
      <c r="F42" s="25"/>
    </row>
    <row r="43" customFormat="false" ht="14.25" hidden="false" customHeight="false" outlineLevel="0" collapsed="false">
      <c r="B43" s="26"/>
      <c r="C43" s="27"/>
      <c r="D43" s="28" t="s">
        <v>596</v>
      </c>
      <c r="E43" s="29"/>
      <c r="F43" s="30"/>
    </row>
    <row r="44" customFormat="false" ht="14.25" hidden="false" customHeight="false" outlineLevel="0" collapsed="false">
      <c r="B44" s="26"/>
      <c r="C44" s="27"/>
      <c r="D44" s="24" t="s">
        <v>283</v>
      </c>
      <c r="E44" s="24" t="s">
        <v>284</v>
      </c>
      <c r="F44" s="25"/>
    </row>
    <row r="45" customFormat="false" ht="14.25" hidden="false" customHeight="false" outlineLevel="0" collapsed="false">
      <c r="B45" s="26"/>
      <c r="C45" s="27"/>
      <c r="D45" s="28" t="s">
        <v>597</v>
      </c>
      <c r="E45" s="29"/>
      <c r="F45" s="30"/>
    </row>
    <row r="46" customFormat="false" ht="14.25" hidden="false" customHeight="false" outlineLevel="0" collapsed="false">
      <c r="B46" s="26"/>
      <c r="C46" s="27"/>
      <c r="D46" s="24" t="s">
        <v>285</v>
      </c>
      <c r="E46" s="24" t="s">
        <v>286</v>
      </c>
      <c r="F46" s="25"/>
    </row>
    <row r="47" customFormat="false" ht="14.25" hidden="false" customHeight="false" outlineLevel="0" collapsed="false">
      <c r="B47" s="26"/>
      <c r="C47" s="27"/>
      <c r="D47" s="28" t="s">
        <v>598</v>
      </c>
      <c r="E47" s="29"/>
      <c r="F47" s="30"/>
    </row>
    <row r="48" customFormat="false" ht="14.25" hidden="false" customHeight="false" outlineLevel="0" collapsed="false">
      <c r="B48" s="26"/>
      <c r="C48" s="27"/>
      <c r="D48" s="24" t="s">
        <v>287</v>
      </c>
      <c r="E48" s="24" t="s">
        <v>288</v>
      </c>
      <c r="F48" s="25"/>
    </row>
    <row r="49" customFormat="false" ht="14.25" hidden="false" customHeight="false" outlineLevel="0" collapsed="false">
      <c r="B49" s="26"/>
      <c r="C49" s="27"/>
      <c r="D49" s="28" t="s">
        <v>599</v>
      </c>
      <c r="E49" s="29"/>
      <c r="F49" s="30"/>
    </row>
    <row r="50" customFormat="false" ht="14.25" hidden="false" customHeight="false" outlineLevel="0" collapsed="false">
      <c r="B50" s="26"/>
      <c r="C50" s="27"/>
      <c r="D50" s="24" t="s">
        <v>289</v>
      </c>
      <c r="E50" s="24" t="s">
        <v>290</v>
      </c>
      <c r="F50" s="25"/>
    </row>
    <row r="51" customFormat="false" ht="14.25" hidden="false" customHeight="false" outlineLevel="0" collapsed="false">
      <c r="B51" s="26"/>
      <c r="C51" s="27"/>
      <c r="D51" s="28" t="s">
        <v>600</v>
      </c>
      <c r="E51" s="29"/>
      <c r="F51" s="30"/>
    </row>
    <row r="52" customFormat="false" ht="14.25" hidden="false" customHeight="false" outlineLevel="0" collapsed="false">
      <c r="B52" s="26"/>
      <c r="C52" s="27"/>
      <c r="D52" s="24" t="s">
        <v>291</v>
      </c>
      <c r="E52" s="24" t="s">
        <v>292</v>
      </c>
      <c r="F52" s="25"/>
    </row>
    <row r="53" customFormat="false" ht="14.25" hidden="false" customHeight="false" outlineLevel="0" collapsed="false">
      <c r="B53" s="32"/>
      <c r="C53" s="31"/>
      <c r="D53" s="28" t="s">
        <v>601</v>
      </c>
      <c r="E53" s="29"/>
      <c r="F53" s="30"/>
    </row>
    <row r="54" customFormat="false" ht="14.25" hidden="false" customHeight="false" outlineLevel="0" collapsed="false">
      <c r="B54" s="22" t="s">
        <v>153</v>
      </c>
      <c r="C54" s="23" t="s">
        <v>172</v>
      </c>
      <c r="D54" s="24" t="s">
        <v>417</v>
      </c>
      <c r="E54" s="24" t="s">
        <v>418</v>
      </c>
      <c r="F54" s="25"/>
    </row>
    <row r="55" customFormat="false" ht="14.25" hidden="false" customHeight="false" outlineLevel="0" collapsed="false">
      <c r="B55" s="26"/>
      <c r="C55" s="27"/>
      <c r="D55" s="28" t="s">
        <v>602</v>
      </c>
      <c r="E55" s="29"/>
      <c r="F55" s="30"/>
    </row>
    <row r="56" customFormat="false" ht="14.25" hidden="false" customHeight="false" outlineLevel="0" collapsed="false">
      <c r="B56" s="26"/>
      <c r="C56" s="27"/>
      <c r="D56" s="24" t="s">
        <v>419</v>
      </c>
      <c r="E56" s="24" t="s">
        <v>420</v>
      </c>
      <c r="F56" s="25"/>
    </row>
    <row r="57" customFormat="false" ht="14.25" hidden="false" customHeight="false" outlineLevel="0" collapsed="false">
      <c r="B57" s="26"/>
      <c r="C57" s="27"/>
      <c r="D57" s="28" t="s">
        <v>603</v>
      </c>
      <c r="E57" s="29"/>
      <c r="F57" s="30"/>
    </row>
    <row r="58" customFormat="false" ht="14.25" hidden="false" customHeight="false" outlineLevel="0" collapsed="false">
      <c r="B58" s="26"/>
      <c r="C58" s="27"/>
      <c r="D58" s="24" t="s">
        <v>421</v>
      </c>
      <c r="E58" s="24" t="s">
        <v>422</v>
      </c>
      <c r="F58" s="25"/>
    </row>
    <row r="59" customFormat="false" ht="14.25" hidden="false" customHeight="false" outlineLevel="0" collapsed="false">
      <c r="B59" s="26"/>
      <c r="C59" s="27"/>
      <c r="D59" s="28" t="s">
        <v>604</v>
      </c>
      <c r="E59" s="29"/>
      <c r="F59" s="30"/>
    </row>
    <row r="60" customFormat="false" ht="14.25" hidden="false" customHeight="false" outlineLevel="0" collapsed="false">
      <c r="B60" s="26"/>
      <c r="C60" s="27"/>
      <c r="D60" s="24" t="s">
        <v>423</v>
      </c>
      <c r="E60" s="24" t="s">
        <v>424</v>
      </c>
      <c r="F60" s="25"/>
    </row>
    <row r="61" customFormat="false" ht="14.25" hidden="false" customHeight="false" outlineLevel="0" collapsed="false">
      <c r="B61" s="26"/>
      <c r="C61" s="27"/>
      <c r="D61" s="28" t="s">
        <v>605</v>
      </c>
      <c r="E61" s="29"/>
      <c r="F61" s="30"/>
    </row>
    <row r="62" customFormat="false" ht="14.25" hidden="false" customHeight="false" outlineLevel="0" collapsed="false">
      <c r="B62" s="26"/>
      <c r="C62" s="27"/>
      <c r="D62" s="24" t="s">
        <v>425</v>
      </c>
      <c r="E62" s="24" t="s">
        <v>426</v>
      </c>
      <c r="F62" s="25"/>
    </row>
    <row r="63" customFormat="false" ht="14.25" hidden="false" customHeight="false" outlineLevel="0" collapsed="false">
      <c r="B63" s="26"/>
      <c r="C63" s="27"/>
      <c r="D63" s="28" t="s">
        <v>606</v>
      </c>
      <c r="E63" s="29"/>
      <c r="F63" s="30"/>
    </row>
    <row r="64" customFormat="false" ht="14.25" hidden="false" customHeight="false" outlineLevel="0" collapsed="false">
      <c r="B64" s="26"/>
      <c r="C64" s="27"/>
      <c r="D64" s="24" t="s">
        <v>427</v>
      </c>
      <c r="E64" s="24" t="s">
        <v>428</v>
      </c>
      <c r="F64" s="25"/>
    </row>
    <row r="65" customFormat="false" ht="14.25" hidden="false" customHeight="false" outlineLevel="0" collapsed="false">
      <c r="B65" s="26"/>
      <c r="C65" s="31"/>
      <c r="D65" s="28" t="s">
        <v>607</v>
      </c>
      <c r="E65" s="29"/>
      <c r="F65" s="30"/>
    </row>
    <row r="66" customFormat="false" ht="14.25" hidden="false" customHeight="false" outlineLevel="0" collapsed="false">
      <c r="B66" s="26"/>
      <c r="C66" s="23" t="s">
        <v>154</v>
      </c>
      <c r="D66" s="24" t="s">
        <v>387</v>
      </c>
      <c r="E66" s="24" t="s">
        <v>388</v>
      </c>
      <c r="F66" s="25"/>
    </row>
    <row r="67" customFormat="false" ht="14.25" hidden="false" customHeight="false" outlineLevel="0" collapsed="false">
      <c r="B67" s="26"/>
      <c r="C67" s="27"/>
      <c r="D67" s="28" t="s">
        <v>608</v>
      </c>
      <c r="E67" s="29"/>
      <c r="F67" s="30"/>
    </row>
    <row r="68" customFormat="false" ht="14.25" hidden="false" customHeight="false" outlineLevel="0" collapsed="false">
      <c r="B68" s="26"/>
      <c r="C68" s="27"/>
      <c r="D68" s="24" t="s">
        <v>389</v>
      </c>
      <c r="E68" s="24" t="s">
        <v>390</v>
      </c>
      <c r="F68" s="25"/>
    </row>
    <row r="69" customFormat="false" ht="14.25" hidden="false" customHeight="false" outlineLevel="0" collapsed="false">
      <c r="B69" s="26"/>
      <c r="C69" s="27"/>
      <c r="D69" s="28" t="s">
        <v>609</v>
      </c>
      <c r="E69" s="29"/>
      <c r="F69" s="30"/>
    </row>
    <row r="70" customFormat="false" ht="14.25" hidden="false" customHeight="false" outlineLevel="0" collapsed="false">
      <c r="B70" s="26"/>
      <c r="C70" s="27"/>
      <c r="D70" s="24" t="s">
        <v>391</v>
      </c>
      <c r="E70" s="24" t="s">
        <v>392</v>
      </c>
      <c r="F70" s="25"/>
    </row>
    <row r="71" customFormat="false" ht="14.25" hidden="false" customHeight="false" outlineLevel="0" collapsed="false">
      <c r="B71" s="26"/>
      <c r="C71" s="27"/>
      <c r="D71" s="28" t="s">
        <v>610</v>
      </c>
      <c r="E71" s="29"/>
      <c r="F71" s="30"/>
    </row>
    <row r="72" customFormat="false" ht="14.25" hidden="false" customHeight="false" outlineLevel="0" collapsed="false">
      <c r="B72" s="26"/>
      <c r="C72" s="27"/>
      <c r="D72" s="24" t="s">
        <v>393</v>
      </c>
      <c r="E72" s="24" t="s">
        <v>394</v>
      </c>
      <c r="F72" s="25"/>
    </row>
    <row r="73" customFormat="false" ht="14.25" hidden="false" customHeight="false" outlineLevel="0" collapsed="false">
      <c r="B73" s="26"/>
      <c r="C73" s="27"/>
      <c r="D73" s="28" t="s">
        <v>611</v>
      </c>
      <c r="E73" s="29"/>
      <c r="F73" s="30"/>
    </row>
    <row r="74" customFormat="false" ht="14.25" hidden="false" customHeight="false" outlineLevel="0" collapsed="false">
      <c r="B74" s="26"/>
      <c r="C74" s="27"/>
      <c r="D74" s="24" t="s">
        <v>395</v>
      </c>
      <c r="E74" s="24" t="s">
        <v>396</v>
      </c>
      <c r="F74" s="25"/>
    </row>
    <row r="75" customFormat="false" ht="14.25" hidden="false" customHeight="false" outlineLevel="0" collapsed="false">
      <c r="B75" s="26"/>
      <c r="C75" s="27"/>
      <c r="D75" s="28" t="s">
        <v>612</v>
      </c>
      <c r="E75" s="29"/>
      <c r="F75" s="30"/>
    </row>
    <row r="76" customFormat="false" ht="14.25" hidden="false" customHeight="false" outlineLevel="0" collapsed="false">
      <c r="B76" s="26"/>
      <c r="C76" s="27"/>
      <c r="D76" s="24" t="s">
        <v>397</v>
      </c>
      <c r="E76" s="24" t="s">
        <v>398</v>
      </c>
      <c r="F76" s="25"/>
    </row>
    <row r="77" customFormat="false" ht="14.25" hidden="false" customHeight="false" outlineLevel="0" collapsed="false">
      <c r="B77" s="26"/>
      <c r="C77" s="27"/>
      <c r="D77" s="28" t="s">
        <v>613</v>
      </c>
      <c r="E77" s="29"/>
      <c r="F77" s="30"/>
    </row>
    <row r="78" customFormat="false" ht="14.25" hidden="false" customHeight="false" outlineLevel="0" collapsed="false">
      <c r="B78" s="26"/>
      <c r="C78" s="27"/>
      <c r="D78" s="24" t="s">
        <v>399</v>
      </c>
      <c r="E78" s="24" t="s">
        <v>400</v>
      </c>
      <c r="F78" s="25"/>
    </row>
    <row r="79" customFormat="false" ht="14.25" hidden="false" customHeight="false" outlineLevel="0" collapsed="false">
      <c r="B79" s="26"/>
      <c r="C79" s="27"/>
      <c r="D79" s="28" t="s">
        <v>614</v>
      </c>
      <c r="E79" s="29"/>
      <c r="F79" s="30"/>
    </row>
    <row r="80" customFormat="false" ht="14.25" hidden="false" customHeight="false" outlineLevel="0" collapsed="false">
      <c r="B80" s="26"/>
      <c r="C80" s="27"/>
      <c r="D80" s="24" t="s">
        <v>401</v>
      </c>
      <c r="E80" s="24" t="s">
        <v>402</v>
      </c>
      <c r="F80" s="25"/>
    </row>
    <row r="81" customFormat="false" ht="14.25" hidden="false" customHeight="false" outlineLevel="0" collapsed="false">
      <c r="B81" s="26"/>
      <c r="C81" s="31"/>
      <c r="D81" s="28" t="s">
        <v>615</v>
      </c>
      <c r="E81" s="29"/>
      <c r="F81" s="30"/>
    </row>
    <row r="82" customFormat="false" ht="14.25" hidden="false" customHeight="false" outlineLevel="0" collapsed="false">
      <c r="B82" s="26"/>
      <c r="C82" s="23" t="s">
        <v>180</v>
      </c>
      <c r="D82" s="24" t="s">
        <v>430</v>
      </c>
      <c r="E82" s="24" t="s">
        <v>431</v>
      </c>
      <c r="F82" s="25"/>
    </row>
    <row r="83" customFormat="false" ht="14.25" hidden="false" customHeight="false" outlineLevel="0" collapsed="false">
      <c r="B83" s="26"/>
      <c r="C83" s="27"/>
      <c r="D83" s="28" t="s">
        <v>616</v>
      </c>
      <c r="E83" s="29"/>
      <c r="F83" s="30"/>
    </row>
    <row r="84" customFormat="false" ht="14.25" hidden="false" customHeight="false" outlineLevel="0" collapsed="false">
      <c r="B84" s="26"/>
      <c r="C84" s="27"/>
      <c r="D84" s="24" t="s">
        <v>432</v>
      </c>
      <c r="E84" s="24" t="s">
        <v>433</v>
      </c>
      <c r="F84" s="25"/>
    </row>
    <row r="85" customFormat="false" ht="14.25" hidden="false" customHeight="false" outlineLevel="0" collapsed="false">
      <c r="B85" s="26"/>
      <c r="C85" s="27"/>
      <c r="D85" s="28" t="s">
        <v>617</v>
      </c>
      <c r="E85" s="29"/>
      <c r="F85" s="30"/>
    </row>
    <row r="86" customFormat="false" ht="14.25" hidden="false" customHeight="false" outlineLevel="0" collapsed="false">
      <c r="B86" s="26"/>
      <c r="C86" s="27"/>
      <c r="D86" s="24" t="s">
        <v>434</v>
      </c>
      <c r="E86" s="24" t="s">
        <v>435</v>
      </c>
      <c r="F86" s="25"/>
    </row>
    <row r="87" customFormat="false" ht="14.25" hidden="false" customHeight="false" outlineLevel="0" collapsed="false">
      <c r="B87" s="26"/>
      <c r="C87" s="27"/>
      <c r="D87" s="28" t="s">
        <v>618</v>
      </c>
      <c r="E87" s="29"/>
      <c r="F87" s="30"/>
    </row>
    <row r="88" customFormat="false" ht="14.25" hidden="false" customHeight="false" outlineLevel="0" collapsed="false">
      <c r="B88" s="26"/>
      <c r="C88" s="27"/>
      <c r="D88" s="24" t="s">
        <v>436</v>
      </c>
      <c r="E88" s="24" t="s">
        <v>437</v>
      </c>
      <c r="F88" s="25"/>
    </row>
    <row r="89" customFormat="false" ht="14.25" hidden="false" customHeight="false" outlineLevel="0" collapsed="false">
      <c r="B89" s="26"/>
      <c r="C89" s="27"/>
      <c r="D89" s="28" t="s">
        <v>619</v>
      </c>
      <c r="E89" s="29"/>
      <c r="F89" s="30"/>
    </row>
    <row r="90" customFormat="false" ht="14.25" hidden="false" customHeight="false" outlineLevel="0" collapsed="false">
      <c r="B90" s="26"/>
      <c r="C90" s="27"/>
      <c r="D90" s="24" t="s">
        <v>438</v>
      </c>
      <c r="E90" s="24" t="s">
        <v>439</v>
      </c>
      <c r="F90" s="25"/>
    </row>
    <row r="91" customFormat="false" ht="14.25" hidden="false" customHeight="false" outlineLevel="0" collapsed="false">
      <c r="B91" s="26"/>
      <c r="C91" s="27"/>
      <c r="D91" s="28" t="s">
        <v>620</v>
      </c>
      <c r="E91" s="29"/>
      <c r="F91" s="30"/>
    </row>
    <row r="92" customFormat="false" ht="14.25" hidden="false" customHeight="false" outlineLevel="0" collapsed="false">
      <c r="B92" s="26"/>
      <c r="C92" s="27"/>
      <c r="D92" s="24" t="s">
        <v>440</v>
      </c>
      <c r="E92" s="24" t="s">
        <v>441</v>
      </c>
      <c r="F92" s="25"/>
    </row>
    <row r="93" customFormat="false" ht="14.25" hidden="false" customHeight="false" outlineLevel="0" collapsed="false">
      <c r="B93" s="26"/>
      <c r="C93" s="27"/>
      <c r="D93" s="28" t="s">
        <v>621</v>
      </c>
      <c r="E93" s="29"/>
      <c r="F93" s="30"/>
    </row>
    <row r="94" customFormat="false" ht="14.25" hidden="false" customHeight="false" outlineLevel="0" collapsed="false">
      <c r="B94" s="26"/>
      <c r="C94" s="27"/>
      <c r="D94" s="24" t="s">
        <v>442</v>
      </c>
      <c r="E94" s="24" t="s">
        <v>443</v>
      </c>
      <c r="F94" s="25"/>
    </row>
    <row r="95" customFormat="false" ht="14.25" hidden="false" customHeight="false" outlineLevel="0" collapsed="false">
      <c r="B95" s="26"/>
      <c r="C95" s="27"/>
      <c r="D95" s="28" t="s">
        <v>622</v>
      </c>
      <c r="E95" s="29"/>
      <c r="F95" s="30"/>
    </row>
    <row r="96" customFormat="false" ht="14.25" hidden="false" customHeight="false" outlineLevel="0" collapsed="false">
      <c r="B96" s="26"/>
      <c r="C96" s="27"/>
      <c r="D96" s="24" t="s">
        <v>444</v>
      </c>
      <c r="E96" s="24" t="s">
        <v>445</v>
      </c>
      <c r="F96" s="25"/>
    </row>
    <row r="97" customFormat="false" ht="14.25" hidden="false" customHeight="false" outlineLevel="0" collapsed="false">
      <c r="B97" s="26"/>
      <c r="C97" s="27"/>
      <c r="D97" s="28" t="s">
        <v>623</v>
      </c>
      <c r="E97" s="29"/>
      <c r="F97" s="30"/>
    </row>
    <row r="98" customFormat="false" ht="14.25" hidden="false" customHeight="false" outlineLevel="0" collapsed="false">
      <c r="B98" s="26"/>
      <c r="C98" s="27"/>
      <c r="D98" s="24" t="s">
        <v>446</v>
      </c>
      <c r="E98" s="24" t="s">
        <v>447</v>
      </c>
      <c r="F98" s="25"/>
    </row>
    <row r="99" customFormat="false" ht="14.25" hidden="false" customHeight="false" outlineLevel="0" collapsed="false">
      <c r="B99" s="26"/>
      <c r="C99" s="27"/>
      <c r="D99" s="28" t="s">
        <v>624</v>
      </c>
      <c r="E99" s="29"/>
      <c r="F99" s="30"/>
    </row>
    <row r="100" customFormat="false" ht="14.25" hidden="false" customHeight="false" outlineLevel="0" collapsed="false">
      <c r="B100" s="26"/>
      <c r="C100" s="27"/>
      <c r="D100" s="24" t="s">
        <v>448</v>
      </c>
      <c r="E100" s="24" t="s">
        <v>449</v>
      </c>
      <c r="F100" s="25"/>
    </row>
    <row r="101" customFormat="false" ht="14.25" hidden="false" customHeight="false" outlineLevel="0" collapsed="false">
      <c r="B101" s="26"/>
      <c r="C101" s="27"/>
      <c r="D101" s="28" t="s">
        <v>625</v>
      </c>
      <c r="E101" s="29"/>
      <c r="F101" s="30"/>
    </row>
    <row r="102" customFormat="false" ht="14.25" hidden="false" customHeight="false" outlineLevel="0" collapsed="false">
      <c r="B102" s="26"/>
      <c r="C102" s="27"/>
      <c r="D102" s="24" t="s">
        <v>450</v>
      </c>
      <c r="E102" s="24" t="s">
        <v>451</v>
      </c>
      <c r="F102" s="25"/>
    </row>
    <row r="103" customFormat="false" ht="14.25" hidden="false" customHeight="false" outlineLevel="0" collapsed="false">
      <c r="B103" s="26"/>
      <c r="C103" s="27"/>
      <c r="D103" s="28" t="s">
        <v>626</v>
      </c>
      <c r="E103" s="29"/>
      <c r="F103" s="30"/>
    </row>
    <row r="104" customFormat="false" ht="14.25" hidden="false" customHeight="false" outlineLevel="0" collapsed="false">
      <c r="B104" s="26"/>
      <c r="C104" s="27"/>
      <c r="D104" s="24" t="s">
        <v>452</v>
      </c>
      <c r="E104" s="24" t="s">
        <v>453</v>
      </c>
      <c r="F104" s="25"/>
    </row>
    <row r="105" customFormat="false" ht="14.25" hidden="false" customHeight="false" outlineLevel="0" collapsed="false">
      <c r="B105" s="26"/>
      <c r="C105" s="31"/>
      <c r="D105" s="28" t="s">
        <v>627</v>
      </c>
      <c r="E105" s="29"/>
      <c r="F105" s="30"/>
    </row>
    <row r="106" customFormat="false" ht="14.25" hidden="false" customHeight="false" outlineLevel="0" collapsed="false">
      <c r="B106" s="26"/>
      <c r="C106" s="23" t="s">
        <v>162</v>
      </c>
      <c r="D106" s="24" t="s">
        <v>404</v>
      </c>
      <c r="E106" s="24" t="s">
        <v>405</v>
      </c>
      <c r="F106" s="25"/>
    </row>
    <row r="107" customFormat="false" ht="14.25" hidden="false" customHeight="false" outlineLevel="0" collapsed="false">
      <c r="B107" s="26"/>
      <c r="C107" s="27"/>
      <c r="D107" s="28" t="s">
        <v>628</v>
      </c>
      <c r="E107" s="29"/>
      <c r="F107" s="30"/>
    </row>
    <row r="108" customFormat="false" ht="14.25" hidden="false" customHeight="false" outlineLevel="0" collapsed="false">
      <c r="B108" s="26"/>
      <c r="C108" s="27"/>
      <c r="D108" s="24" t="s">
        <v>406</v>
      </c>
      <c r="E108" s="24" t="s">
        <v>407</v>
      </c>
      <c r="F108" s="25"/>
    </row>
    <row r="109" customFormat="false" ht="14.25" hidden="false" customHeight="false" outlineLevel="0" collapsed="false">
      <c r="B109" s="26"/>
      <c r="C109" s="27"/>
      <c r="D109" s="28" t="s">
        <v>629</v>
      </c>
      <c r="E109" s="29"/>
      <c r="F109" s="30"/>
    </row>
    <row r="110" customFormat="false" ht="14.25" hidden="false" customHeight="false" outlineLevel="0" collapsed="false">
      <c r="B110" s="26"/>
      <c r="C110" s="27"/>
      <c r="D110" s="24" t="s">
        <v>408</v>
      </c>
      <c r="E110" s="24" t="s">
        <v>409</v>
      </c>
      <c r="F110" s="25"/>
    </row>
    <row r="111" customFormat="false" ht="14.25" hidden="false" customHeight="false" outlineLevel="0" collapsed="false">
      <c r="B111" s="26"/>
      <c r="C111" s="27"/>
      <c r="D111" s="28" t="s">
        <v>630</v>
      </c>
      <c r="E111" s="29"/>
      <c r="F111" s="30"/>
    </row>
    <row r="112" customFormat="false" ht="14.25" hidden="false" customHeight="false" outlineLevel="0" collapsed="false">
      <c r="B112" s="26"/>
      <c r="C112" s="27"/>
      <c r="D112" s="24" t="s">
        <v>410</v>
      </c>
      <c r="E112" s="24" t="s">
        <v>411</v>
      </c>
      <c r="F112" s="25"/>
    </row>
    <row r="113" customFormat="false" ht="14.25" hidden="false" customHeight="false" outlineLevel="0" collapsed="false">
      <c r="B113" s="26"/>
      <c r="C113" s="27"/>
      <c r="D113" s="28" t="s">
        <v>631</v>
      </c>
      <c r="E113" s="29"/>
      <c r="F113" s="30"/>
    </row>
    <row r="114" customFormat="false" ht="14.25" hidden="false" customHeight="false" outlineLevel="0" collapsed="false">
      <c r="B114" s="26"/>
      <c r="C114" s="27"/>
      <c r="D114" s="24" t="s">
        <v>412</v>
      </c>
      <c r="E114" s="24" t="s">
        <v>413</v>
      </c>
      <c r="F114" s="25"/>
    </row>
    <row r="115" customFormat="false" ht="14.25" hidden="false" customHeight="false" outlineLevel="0" collapsed="false">
      <c r="B115" s="26"/>
      <c r="C115" s="27"/>
      <c r="D115" s="28" t="s">
        <v>632</v>
      </c>
      <c r="E115" s="29"/>
      <c r="F115" s="30"/>
    </row>
    <row r="116" customFormat="false" ht="14.25" hidden="false" customHeight="false" outlineLevel="0" collapsed="false">
      <c r="B116" s="26"/>
      <c r="C116" s="27"/>
      <c r="D116" s="24" t="s">
        <v>414</v>
      </c>
      <c r="E116" s="24" t="s">
        <v>415</v>
      </c>
      <c r="F116" s="25"/>
    </row>
    <row r="117" customFormat="false" ht="14.25" hidden="false" customHeight="false" outlineLevel="0" collapsed="false">
      <c r="B117" s="26"/>
      <c r="C117" s="31"/>
      <c r="D117" s="28" t="s">
        <v>633</v>
      </c>
      <c r="E117" s="29"/>
      <c r="F117" s="30"/>
    </row>
    <row r="118" customFormat="false" ht="14.25" hidden="false" customHeight="false" outlineLevel="0" collapsed="false">
      <c r="B118" s="26"/>
      <c r="C118" s="23" t="s">
        <v>188</v>
      </c>
      <c r="D118" s="24" t="s">
        <v>455</v>
      </c>
      <c r="E118" s="24" t="s">
        <v>456</v>
      </c>
      <c r="F118" s="25"/>
    </row>
    <row r="119" customFormat="false" ht="14.25" hidden="false" customHeight="false" outlineLevel="0" collapsed="false">
      <c r="B119" s="26"/>
      <c r="C119" s="27"/>
      <c r="D119" s="28" t="s">
        <v>634</v>
      </c>
      <c r="E119" s="29"/>
      <c r="F119" s="30"/>
    </row>
    <row r="120" customFormat="false" ht="14.25" hidden="false" customHeight="false" outlineLevel="0" collapsed="false">
      <c r="B120" s="26"/>
      <c r="C120" s="27"/>
      <c r="D120" s="24" t="s">
        <v>457</v>
      </c>
      <c r="E120" s="24" t="s">
        <v>458</v>
      </c>
      <c r="F120" s="25"/>
    </row>
    <row r="121" customFormat="false" ht="14.25" hidden="false" customHeight="false" outlineLevel="0" collapsed="false">
      <c r="B121" s="26"/>
      <c r="C121" s="27"/>
      <c r="D121" s="28" t="s">
        <v>635</v>
      </c>
      <c r="E121" s="29"/>
      <c r="F121" s="30"/>
    </row>
    <row r="122" customFormat="false" ht="14.25" hidden="false" customHeight="false" outlineLevel="0" collapsed="false">
      <c r="B122" s="26"/>
      <c r="C122" s="27"/>
      <c r="D122" s="24" t="s">
        <v>459</v>
      </c>
      <c r="E122" s="24" t="s">
        <v>460</v>
      </c>
      <c r="F122" s="25"/>
    </row>
    <row r="123" customFormat="false" ht="14.25" hidden="false" customHeight="false" outlineLevel="0" collapsed="false">
      <c r="B123" s="26"/>
      <c r="C123" s="27"/>
      <c r="D123" s="28" t="s">
        <v>636</v>
      </c>
      <c r="E123" s="29"/>
      <c r="F123" s="30"/>
    </row>
    <row r="124" customFormat="false" ht="14.25" hidden="false" customHeight="false" outlineLevel="0" collapsed="false">
      <c r="B124" s="26"/>
      <c r="C124" s="27"/>
      <c r="D124" s="24" t="s">
        <v>461</v>
      </c>
      <c r="E124" s="24" t="s">
        <v>462</v>
      </c>
      <c r="F124" s="25"/>
    </row>
    <row r="125" customFormat="false" ht="14.25" hidden="false" customHeight="false" outlineLevel="0" collapsed="false">
      <c r="B125" s="32"/>
      <c r="C125" s="31"/>
      <c r="D125" s="28" t="s">
        <v>637</v>
      </c>
      <c r="E125" s="29"/>
      <c r="F125" s="30"/>
    </row>
    <row r="126" customFormat="false" ht="14.25" hidden="false" customHeight="false" outlineLevel="0" collapsed="false">
      <c r="B126" s="22" t="s">
        <v>126</v>
      </c>
      <c r="C126" s="23" t="s">
        <v>127</v>
      </c>
      <c r="D126" s="24" t="s">
        <v>330</v>
      </c>
      <c r="E126" s="24" t="s">
        <v>331</v>
      </c>
      <c r="F126" s="25"/>
    </row>
    <row r="127" customFormat="false" ht="14.25" hidden="false" customHeight="false" outlineLevel="0" collapsed="false">
      <c r="B127" s="26"/>
      <c r="C127" s="27"/>
      <c r="D127" s="28" t="s">
        <v>638</v>
      </c>
      <c r="E127" s="29"/>
      <c r="F127" s="30"/>
    </row>
    <row r="128" customFormat="false" ht="14.25" hidden="false" customHeight="false" outlineLevel="0" collapsed="false">
      <c r="B128" s="26"/>
      <c r="C128" s="27"/>
      <c r="D128" s="24" t="s">
        <v>332</v>
      </c>
      <c r="E128" s="24" t="s">
        <v>333</v>
      </c>
      <c r="F128" s="25"/>
    </row>
    <row r="129" customFormat="false" ht="14.25" hidden="false" customHeight="false" outlineLevel="0" collapsed="false">
      <c r="B129" s="26"/>
      <c r="C129" s="27"/>
      <c r="D129" s="28" t="s">
        <v>639</v>
      </c>
      <c r="E129" s="29"/>
      <c r="F129" s="30"/>
    </row>
    <row r="130" customFormat="false" ht="14.25" hidden="false" customHeight="false" outlineLevel="0" collapsed="false">
      <c r="B130" s="26"/>
      <c r="C130" s="27"/>
      <c r="D130" s="24" t="s">
        <v>334</v>
      </c>
      <c r="E130" s="24" t="s">
        <v>335</v>
      </c>
      <c r="F130" s="25"/>
    </row>
    <row r="131" customFormat="false" ht="14.25" hidden="false" customHeight="false" outlineLevel="0" collapsed="false">
      <c r="B131" s="26"/>
      <c r="C131" s="27"/>
      <c r="D131" s="28" t="s">
        <v>640</v>
      </c>
      <c r="E131" s="29"/>
      <c r="F131" s="30"/>
    </row>
    <row r="132" customFormat="false" ht="14.25" hidden="false" customHeight="false" outlineLevel="0" collapsed="false">
      <c r="B132" s="26"/>
      <c r="C132" s="27"/>
      <c r="D132" s="24" t="s">
        <v>336</v>
      </c>
      <c r="E132" s="24" t="s">
        <v>337</v>
      </c>
      <c r="F132" s="25"/>
    </row>
    <row r="133" customFormat="false" ht="14.25" hidden="false" customHeight="false" outlineLevel="0" collapsed="false">
      <c r="B133" s="26"/>
      <c r="C133" s="27"/>
      <c r="D133" s="28" t="s">
        <v>641</v>
      </c>
      <c r="E133" s="29"/>
      <c r="F133" s="30"/>
    </row>
    <row r="134" customFormat="false" ht="14.25" hidden="false" customHeight="false" outlineLevel="0" collapsed="false">
      <c r="B134" s="26"/>
      <c r="C134" s="27"/>
      <c r="D134" s="24" t="s">
        <v>338</v>
      </c>
      <c r="E134" s="24" t="s">
        <v>339</v>
      </c>
      <c r="F134" s="25"/>
    </row>
    <row r="135" customFormat="false" ht="14.25" hidden="false" customHeight="false" outlineLevel="0" collapsed="false">
      <c r="B135" s="26"/>
      <c r="C135" s="27"/>
      <c r="D135" s="28" t="s">
        <v>642</v>
      </c>
      <c r="E135" s="29"/>
      <c r="F135" s="30"/>
    </row>
    <row r="136" customFormat="false" ht="14.25" hidden="false" customHeight="false" outlineLevel="0" collapsed="false">
      <c r="B136" s="26"/>
      <c r="C136" s="27"/>
      <c r="D136" s="24" t="s">
        <v>340</v>
      </c>
      <c r="E136" s="24" t="s">
        <v>341</v>
      </c>
      <c r="F136" s="25"/>
    </row>
    <row r="137" customFormat="false" ht="14.25" hidden="false" customHeight="false" outlineLevel="0" collapsed="false">
      <c r="B137" s="26"/>
      <c r="C137" s="27"/>
      <c r="D137" s="28" t="s">
        <v>643</v>
      </c>
      <c r="E137" s="29"/>
      <c r="F137" s="30"/>
    </row>
    <row r="138" customFormat="false" ht="14.25" hidden="false" customHeight="false" outlineLevel="0" collapsed="false">
      <c r="B138" s="26"/>
      <c r="C138" s="27"/>
      <c r="D138" s="24" t="s">
        <v>342</v>
      </c>
      <c r="E138" s="24" t="s">
        <v>343</v>
      </c>
      <c r="F138" s="25"/>
    </row>
    <row r="139" customFormat="false" ht="14.25" hidden="false" customHeight="false" outlineLevel="0" collapsed="false">
      <c r="B139" s="26"/>
      <c r="C139" s="31"/>
      <c r="D139" s="28" t="s">
        <v>644</v>
      </c>
      <c r="E139" s="29"/>
      <c r="F139" s="30"/>
    </row>
    <row r="140" customFormat="false" ht="14.25" hidden="false" customHeight="false" outlineLevel="0" collapsed="false">
      <c r="B140" s="26"/>
      <c r="C140" s="23" t="s">
        <v>145</v>
      </c>
      <c r="D140" s="24" t="s">
        <v>370</v>
      </c>
      <c r="E140" s="24" t="s">
        <v>371</v>
      </c>
      <c r="F140" s="25"/>
    </row>
    <row r="141" customFormat="false" ht="14.25" hidden="false" customHeight="false" outlineLevel="0" collapsed="false">
      <c r="B141" s="26"/>
      <c r="C141" s="27"/>
      <c r="D141" s="28" t="s">
        <v>645</v>
      </c>
      <c r="E141" s="29"/>
      <c r="F141" s="30"/>
    </row>
    <row r="142" customFormat="false" ht="14.25" hidden="false" customHeight="false" outlineLevel="0" collapsed="false">
      <c r="B142" s="26"/>
      <c r="C142" s="27"/>
      <c r="D142" s="24" t="s">
        <v>372</v>
      </c>
      <c r="E142" s="24" t="s">
        <v>373</v>
      </c>
      <c r="F142" s="25"/>
    </row>
    <row r="143" customFormat="false" ht="14.25" hidden="false" customHeight="false" outlineLevel="0" collapsed="false">
      <c r="B143" s="26"/>
      <c r="C143" s="27"/>
      <c r="D143" s="28" t="s">
        <v>646</v>
      </c>
      <c r="E143" s="29"/>
      <c r="F143" s="30"/>
    </row>
    <row r="144" customFormat="false" ht="14.25" hidden="false" customHeight="false" outlineLevel="0" collapsed="false">
      <c r="B144" s="26"/>
      <c r="C144" s="27"/>
      <c r="D144" s="24" t="s">
        <v>374</v>
      </c>
      <c r="E144" s="24" t="s">
        <v>375</v>
      </c>
      <c r="F144" s="25"/>
    </row>
    <row r="145" customFormat="false" ht="14.25" hidden="false" customHeight="false" outlineLevel="0" collapsed="false">
      <c r="B145" s="26"/>
      <c r="C145" s="27"/>
      <c r="D145" s="28" t="s">
        <v>647</v>
      </c>
      <c r="E145" s="29"/>
      <c r="F145" s="30"/>
    </row>
    <row r="146" customFormat="false" ht="14.25" hidden="false" customHeight="false" outlineLevel="0" collapsed="false">
      <c r="B146" s="26"/>
      <c r="C146" s="27"/>
      <c r="D146" s="24" t="s">
        <v>376</v>
      </c>
      <c r="E146" s="24" t="s">
        <v>377</v>
      </c>
      <c r="F146" s="25"/>
    </row>
    <row r="147" customFormat="false" ht="14.25" hidden="false" customHeight="false" outlineLevel="0" collapsed="false">
      <c r="B147" s="26"/>
      <c r="C147" s="27"/>
      <c r="D147" s="28" t="s">
        <v>648</v>
      </c>
      <c r="E147" s="29"/>
      <c r="F147" s="30"/>
    </row>
    <row r="148" customFormat="false" ht="14.25" hidden="false" customHeight="false" outlineLevel="0" collapsed="false">
      <c r="B148" s="26"/>
      <c r="C148" s="27"/>
      <c r="D148" s="24" t="s">
        <v>378</v>
      </c>
      <c r="E148" s="24" t="s">
        <v>379</v>
      </c>
      <c r="F148" s="25"/>
    </row>
    <row r="149" customFormat="false" ht="14.25" hidden="false" customHeight="false" outlineLevel="0" collapsed="false">
      <c r="B149" s="26"/>
      <c r="C149" s="27"/>
      <c r="D149" s="28" t="s">
        <v>649</v>
      </c>
      <c r="E149" s="29"/>
      <c r="F149" s="30"/>
    </row>
    <row r="150" customFormat="false" ht="14.25" hidden="false" customHeight="false" outlineLevel="0" collapsed="false">
      <c r="B150" s="26"/>
      <c r="C150" s="27"/>
      <c r="D150" s="24" t="s">
        <v>380</v>
      </c>
      <c r="E150" s="24" t="s">
        <v>381</v>
      </c>
      <c r="F150" s="25"/>
    </row>
    <row r="151" customFormat="false" ht="14.25" hidden="false" customHeight="false" outlineLevel="0" collapsed="false">
      <c r="B151" s="26"/>
      <c r="C151" s="27"/>
      <c r="D151" s="28" t="s">
        <v>650</v>
      </c>
      <c r="E151" s="29"/>
      <c r="F151" s="30"/>
    </row>
    <row r="152" customFormat="false" ht="14.25" hidden="false" customHeight="false" outlineLevel="0" collapsed="false">
      <c r="B152" s="26"/>
      <c r="C152" s="27"/>
      <c r="D152" s="24" t="s">
        <v>382</v>
      </c>
      <c r="E152" s="24" t="s">
        <v>383</v>
      </c>
      <c r="F152" s="25"/>
    </row>
    <row r="153" customFormat="false" ht="14.25" hidden="false" customHeight="false" outlineLevel="0" collapsed="false">
      <c r="B153" s="26"/>
      <c r="C153" s="27"/>
      <c r="D153" s="28" t="s">
        <v>651</v>
      </c>
      <c r="E153" s="29"/>
      <c r="F153" s="30"/>
    </row>
    <row r="154" customFormat="false" ht="14.25" hidden="false" customHeight="false" outlineLevel="0" collapsed="false">
      <c r="B154" s="26"/>
      <c r="C154" s="27"/>
      <c r="D154" s="24" t="s">
        <v>384</v>
      </c>
      <c r="E154" s="24" t="s">
        <v>385</v>
      </c>
      <c r="F154" s="25"/>
    </row>
    <row r="155" customFormat="false" ht="14.25" hidden="false" customHeight="false" outlineLevel="0" collapsed="false">
      <c r="B155" s="26"/>
      <c r="C155" s="31"/>
      <c r="D155" s="28" t="s">
        <v>652</v>
      </c>
      <c r="E155" s="29"/>
      <c r="F155" s="30"/>
    </row>
    <row r="156" customFormat="false" ht="14.25" hidden="false" customHeight="false" outlineLevel="0" collapsed="false">
      <c r="B156" s="26"/>
      <c r="C156" s="23" t="s">
        <v>135</v>
      </c>
      <c r="D156" s="24" t="s">
        <v>345</v>
      </c>
      <c r="E156" s="24" t="s">
        <v>346</v>
      </c>
      <c r="F156" s="25"/>
    </row>
    <row r="157" customFormat="false" ht="14.25" hidden="false" customHeight="false" outlineLevel="0" collapsed="false">
      <c r="B157" s="26"/>
      <c r="C157" s="27"/>
      <c r="D157" s="28" t="s">
        <v>653</v>
      </c>
      <c r="E157" s="29"/>
      <c r="F157" s="30"/>
    </row>
    <row r="158" customFormat="false" ht="14.25" hidden="false" customHeight="false" outlineLevel="0" collapsed="false">
      <c r="B158" s="26"/>
      <c r="C158" s="27"/>
      <c r="D158" s="24" t="s">
        <v>347</v>
      </c>
      <c r="E158" s="24" t="s">
        <v>348</v>
      </c>
      <c r="F158" s="25"/>
    </row>
    <row r="159" customFormat="false" ht="14.25" hidden="false" customHeight="false" outlineLevel="0" collapsed="false">
      <c r="B159" s="26"/>
      <c r="C159" s="27"/>
      <c r="D159" s="28" t="s">
        <v>654</v>
      </c>
      <c r="E159" s="29"/>
      <c r="F159" s="30"/>
    </row>
    <row r="160" customFormat="false" ht="14.25" hidden="false" customHeight="false" outlineLevel="0" collapsed="false">
      <c r="B160" s="26"/>
      <c r="C160" s="27"/>
      <c r="D160" s="24" t="s">
        <v>349</v>
      </c>
      <c r="E160" s="24" t="s">
        <v>350</v>
      </c>
      <c r="F160" s="25"/>
    </row>
    <row r="161" customFormat="false" ht="14.25" hidden="false" customHeight="false" outlineLevel="0" collapsed="false">
      <c r="B161" s="26"/>
      <c r="C161" s="27"/>
      <c r="D161" s="28" t="s">
        <v>655</v>
      </c>
      <c r="E161" s="29"/>
      <c r="F161" s="30"/>
    </row>
    <row r="162" customFormat="false" ht="14.25" hidden="false" customHeight="false" outlineLevel="0" collapsed="false">
      <c r="B162" s="26"/>
      <c r="C162" s="27"/>
      <c r="D162" s="24" t="s">
        <v>351</v>
      </c>
      <c r="E162" s="24" t="s">
        <v>352</v>
      </c>
      <c r="F162" s="25"/>
    </row>
    <row r="163" customFormat="false" ht="14.25" hidden="false" customHeight="false" outlineLevel="0" collapsed="false">
      <c r="B163" s="26"/>
      <c r="C163" s="27"/>
      <c r="D163" s="28" t="s">
        <v>656</v>
      </c>
      <c r="E163" s="29"/>
      <c r="F163" s="30"/>
    </row>
    <row r="164" customFormat="false" ht="14.25" hidden="false" customHeight="false" outlineLevel="0" collapsed="false">
      <c r="B164" s="26"/>
      <c r="C164" s="27"/>
      <c r="D164" s="24" t="s">
        <v>353</v>
      </c>
      <c r="E164" s="24" t="s">
        <v>354</v>
      </c>
      <c r="F164" s="25"/>
    </row>
    <row r="165" customFormat="false" ht="14.25" hidden="false" customHeight="false" outlineLevel="0" collapsed="false">
      <c r="B165" s="26"/>
      <c r="C165" s="27"/>
      <c r="D165" s="28" t="s">
        <v>657</v>
      </c>
      <c r="E165" s="29"/>
      <c r="F165" s="30"/>
    </row>
    <row r="166" customFormat="false" ht="14.25" hidden="false" customHeight="false" outlineLevel="0" collapsed="false">
      <c r="B166" s="26"/>
      <c r="C166" s="27"/>
      <c r="D166" s="24" t="s">
        <v>355</v>
      </c>
      <c r="E166" s="24" t="s">
        <v>356</v>
      </c>
      <c r="F166" s="25"/>
    </row>
    <row r="167" customFormat="false" ht="14.25" hidden="false" customHeight="false" outlineLevel="0" collapsed="false">
      <c r="B167" s="26"/>
      <c r="C167" s="27"/>
      <c r="D167" s="28" t="s">
        <v>658</v>
      </c>
      <c r="E167" s="29"/>
      <c r="F167" s="30"/>
    </row>
    <row r="168" customFormat="false" ht="14.25" hidden="false" customHeight="false" outlineLevel="0" collapsed="false">
      <c r="B168" s="26"/>
      <c r="C168" s="27"/>
      <c r="D168" s="24" t="s">
        <v>358</v>
      </c>
      <c r="E168" s="24" t="s">
        <v>359</v>
      </c>
      <c r="F168" s="25"/>
    </row>
    <row r="169" customFormat="false" ht="14.25" hidden="false" customHeight="false" outlineLevel="0" collapsed="false">
      <c r="B169" s="26"/>
      <c r="C169" s="27"/>
      <c r="D169" s="28" t="s">
        <v>659</v>
      </c>
      <c r="E169" s="29"/>
      <c r="F169" s="30"/>
    </row>
    <row r="170" customFormat="false" ht="14.25" hidden="false" customHeight="false" outlineLevel="0" collapsed="false">
      <c r="B170" s="26"/>
      <c r="C170" s="27"/>
      <c r="D170" s="24" t="s">
        <v>361</v>
      </c>
      <c r="E170" s="24" t="s">
        <v>362</v>
      </c>
      <c r="F170" s="25"/>
    </row>
    <row r="171" customFormat="false" ht="14.25" hidden="false" customHeight="false" outlineLevel="0" collapsed="false">
      <c r="B171" s="26"/>
      <c r="C171" s="27"/>
      <c r="D171" s="28" t="s">
        <v>660</v>
      </c>
      <c r="E171" s="29"/>
      <c r="F171" s="30"/>
    </row>
    <row r="172" customFormat="false" ht="14.25" hidden="false" customHeight="false" outlineLevel="0" collapsed="false">
      <c r="B172" s="26"/>
      <c r="C172" s="27"/>
      <c r="D172" s="24" t="s">
        <v>363</v>
      </c>
      <c r="E172" s="24" t="s">
        <v>364</v>
      </c>
      <c r="F172" s="25"/>
    </row>
    <row r="173" customFormat="false" ht="14.25" hidden="false" customHeight="false" outlineLevel="0" collapsed="false">
      <c r="B173" s="26"/>
      <c r="C173" s="27"/>
      <c r="D173" s="28" t="s">
        <v>661</v>
      </c>
      <c r="E173" s="29"/>
      <c r="F173" s="30"/>
    </row>
    <row r="174" customFormat="false" ht="14.25" hidden="false" customHeight="false" outlineLevel="0" collapsed="false">
      <c r="B174" s="26"/>
      <c r="C174" s="27"/>
      <c r="D174" s="24" t="s">
        <v>365</v>
      </c>
      <c r="E174" s="24" t="s">
        <v>366</v>
      </c>
      <c r="F174" s="25"/>
    </row>
    <row r="175" customFormat="false" ht="14.25" hidden="false" customHeight="false" outlineLevel="0" collapsed="false">
      <c r="B175" s="26"/>
      <c r="C175" s="27"/>
      <c r="D175" s="28" t="s">
        <v>662</v>
      </c>
      <c r="E175" s="29"/>
      <c r="F175" s="30"/>
    </row>
    <row r="176" customFormat="false" ht="14.25" hidden="false" customHeight="false" outlineLevel="0" collapsed="false">
      <c r="B176" s="26"/>
      <c r="C176" s="27"/>
      <c r="D176" s="24" t="s">
        <v>367</v>
      </c>
      <c r="E176" s="24" t="s">
        <v>368</v>
      </c>
      <c r="F176" s="25"/>
    </row>
    <row r="177" customFormat="false" ht="14.25" hidden="false" customHeight="false" outlineLevel="0" collapsed="false">
      <c r="B177" s="32"/>
      <c r="C177" s="31"/>
      <c r="D177" s="28" t="s">
        <v>663</v>
      </c>
      <c r="E177" s="29"/>
      <c r="F177" s="30"/>
    </row>
    <row r="178" customFormat="false" ht="14.25" hidden="false" customHeight="false" outlineLevel="0" collapsed="false">
      <c r="B178" s="22" t="s">
        <v>196</v>
      </c>
      <c r="C178" s="23" t="s">
        <v>197</v>
      </c>
      <c r="D178" s="24" t="s">
        <v>464</v>
      </c>
      <c r="E178" s="24" t="s">
        <v>465</v>
      </c>
      <c r="F178" s="25"/>
    </row>
    <row r="179" customFormat="false" ht="14.25" hidden="false" customHeight="false" outlineLevel="0" collapsed="false">
      <c r="B179" s="26"/>
      <c r="C179" s="27"/>
      <c r="D179" s="28" t="s">
        <v>664</v>
      </c>
      <c r="E179" s="29"/>
      <c r="F179" s="30"/>
    </row>
    <row r="180" customFormat="false" ht="14.25" hidden="false" customHeight="false" outlineLevel="0" collapsed="false">
      <c r="B180" s="26"/>
      <c r="C180" s="27"/>
      <c r="D180" s="24" t="s">
        <v>466</v>
      </c>
      <c r="E180" s="24" t="s">
        <v>467</v>
      </c>
      <c r="F180" s="25"/>
    </row>
    <row r="181" customFormat="false" ht="14.25" hidden="false" customHeight="false" outlineLevel="0" collapsed="false">
      <c r="B181" s="26"/>
      <c r="C181" s="27"/>
      <c r="D181" s="28" t="s">
        <v>665</v>
      </c>
      <c r="E181" s="29"/>
      <c r="F181" s="30"/>
    </row>
    <row r="182" customFormat="false" ht="14.25" hidden="false" customHeight="false" outlineLevel="0" collapsed="false">
      <c r="B182" s="26"/>
      <c r="C182" s="27"/>
      <c r="D182" s="24" t="s">
        <v>468</v>
      </c>
      <c r="E182" s="24" t="s">
        <v>469</v>
      </c>
      <c r="F182" s="25"/>
    </row>
    <row r="183" customFormat="false" ht="14.25" hidden="false" customHeight="false" outlineLevel="0" collapsed="false">
      <c r="B183" s="26"/>
      <c r="C183" s="27"/>
      <c r="D183" s="28" t="s">
        <v>666</v>
      </c>
      <c r="E183" s="29"/>
      <c r="F183" s="30"/>
    </row>
    <row r="184" customFormat="false" ht="14.25" hidden="false" customHeight="false" outlineLevel="0" collapsed="false">
      <c r="B184" s="26"/>
      <c r="C184" s="27"/>
      <c r="D184" s="24" t="s">
        <v>470</v>
      </c>
      <c r="E184" s="24" t="s">
        <v>471</v>
      </c>
      <c r="F184" s="25"/>
    </row>
    <row r="185" customFormat="false" ht="14.25" hidden="false" customHeight="false" outlineLevel="0" collapsed="false">
      <c r="B185" s="26"/>
      <c r="C185" s="27"/>
      <c r="D185" s="28" t="s">
        <v>667</v>
      </c>
      <c r="E185" s="29"/>
      <c r="F185" s="30"/>
    </row>
    <row r="186" customFormat="false" ht="14.25" hidden="false" customHeight="false" outlineLevel="0" collapsed="false">
      <c r="B186" s="26"/>
      <c r="C186" s="27"/>
      <c r="D186" s="24" t="s">
        <v>472</v>
      </c>
      <c r="E186" s="24" t="s">
        <v>473</v>
      </c>
      <c r="F186" s="25"/>
    </row>
    <row r="187" customFormat="false" ht="14.25" hidden="false" customHeight="false" outlineLevel="0" collapsed="false">
      <c r="B187" s="26"/>
      <c r="C187" s="27"/>
      <c r="D187" s="28" t="s">
        <v>668</v>
      </c>
      <c r="E187" s="29"/>
      <c r="F187" s="30"/>
    </row>
    <row r="188" customFormat="false" ht="14.25" hidden="false" customHeight="false" outlineLevel="0" collapsed="false">
      <c r="B188" s="26"/>
      <c r="C188" s="27"/>
      <c r="D188" s="24" t="s">
        <v>474</v>
      </c>
      <c r="E188" s="24" t="s">
        <v>475</v>
      </c>
      <c r="F188" s="25"/>
    </row>
    <row r="189" customFormat="false" ht="14.25" hidden="false" customHeight="false" outlineLevel="0" collapsed="false">
      <c r="B189" s="26"/>
      <c r="C189" s="27"/>
      <c r="D189" s="28" t="s">
        <v>669</v>
      </c>
      <c r="E189" s="29"/>
      <c r="F189" s="30"/>
    </row>
    <row r="190" customFormat="false" ht="14.25" hidden="false" customHeight="false" outlineLevel="0" collapsed="false">
      <c r="B190" s="26"/>
      <c r="C190" s="27"/>
      <c r="D190" s="24" t="s">
        <v>476</v>
      </c>
      <c r="E190" s="24" t="s">
        <v>477</v>
      </c>
      <c r="F190" s="25"/>
    </row>
    <row r="191" customFormat="false" ht="14.25" hidden="false" customHeight="false" outlineLevel="0" collapsed="false">
      <c r="B191" s="26"/>
      <c r="C191" s="27"/>
      <c r="D191" s="28" t="s">
        <v>670</v>
      </c>
      <c r="E191" s="29"/>
      <c r="F191" s="30"/>
    </row>
    <row r="192" customFormat="false" ht="14.25" hidden="false" customHeight="false" outlineLevel="0" collapsed="false">
      <c r="B192" s="26"/>
      <c r="C192" s="27"/>
      <c r="D192" s="24" t="s">
        <v>478</v>
      </c>
      <c r="E192" s="24" t="s">
        <v>479</v>
      </c>
      <c r="F192" s="25"/>
    </row>
    <row r="193" customFormat="false" ht="14.25" hidden="false" customHeight="false" outlineLevel="0" collapsed="false">
      <c r="B193" s="26"/>
      <c r="C193" s="27"/>
      <c r="D193" s="28" t="s">
        <v>671</v>
      </c>
      <c r="E193" s="29"/>
      <c r="F193" s="30"/>
    </row>
    <row r="194" customFormat="false" ht="14.25" hidden="false" customHeight="false" outlineLevel="0" collapsed="false">
      <c r="B194" s="26"/>
      <c r="C194" s="27"/>
      <c r="D194" s="24" t="s">
        <v>480</v>
      </c>
      <c r="E194" s="24" t="s">
        <v>481</v>
      </c>
      <c r="F194" s="25"/>
    </row>
    <row r="195" customFormat="false" ht="14.25" hidden="false" customHeight="false" outlineLevel="0" collapsed="false">
      <c r="B195" s="26"/>
      <c r="C195" s="31"/>
      <c r="D195" s="28" t="s">
        <v>672</v>
      </c>
      <c r="E195" s="29"/>
      <c r="F195" s="30"/>
    </row>
    <row r="196" customFormat="false" ht="14.25" hidden="false" customHeight="false" outlineLevel="0" collapsed="false">
      <c r="B196" s="26"/>
      <c r="C196" s="23" t="s">
        <v>205</v>
      </c>
      <c r="D196" s="24" t="s">
        <v>483</v>
      </c>
      <c r="E196" s="24" t="s">
        <v>484</v>
      </c>
      <c r="F196" s="25"/>
    </row>
    <row r="197" customFormat="false" ht="14.25" hidden="false" customHeight="false" outlineLevel="0" collapsed="false">
      <c r="B197" s="26"/>
      <c r="C197" s="27"/>
      <c r="D197" s="28" t="s">
        <v>673</v>
      </c>
      <c r="E197" s="29"/>
      <c r="F197" s="30"/>
    </row>
    <row r="198" customFormat="false" ht="14.25" hidden="false" customHeight="false" outlineLevel="0" collapsed="false">
      <c r="B198" s="26"/>
      <c r="C198" s="27"/>
      <c r="D198" s="24" t="s">
        <v>485</v>
      </c>
      <c r="E198" s="24" t="s">
        <v>486</v>
      </c>
      <c r="F198" s="25"/>
    </row>
    <row r="199" customFormat="false" ht="14.25" hidden="false" customHeight="false" outlineLevel="0" collapsed="false">
      <c r="B199" s="26"/>
      <c r="C199" s="27"/>
      <c r="D199" s="28" t="s">
        <v>674</v>
      </c>
      <c r="E199" s="29"/>
      <c r="F199" s="30"/>
    </row>
    <row r="200" customFormat="false" ht="14.25" hidden="false" customHeight="false" outlineLevel="0" collapsed="false">
      <c r="B200" s="26"/>
      <c r="C200" s="27"/>
      <c r="D200" s="24" t="s">
        <v>487</v>
      </c>
      <c r="E200" s="24" t="s">
        <v>488</v>
      </c>
      <c r="F200" s="25"/>
    </row>
    <row r="201" customFormat="false" ht="14.25" hidden="false" customHeight="false" outlineLevel="0" collapsed="false">
      <c r="B201" s="26"/>
      <c r="C201" s="27"/>
      <c r="D201" s="28" t="s">
        <v>675</v>
      </c>
      <c r="E201" s="29"/>
      <c r="F201" s="30"/>
    </row>
    <row r="202" customFormat="false" ht="14.25" hidden="false" customHeight="false" outlineLevel="0" collapsed="false">
      <c r="B202" s="26"/>
      <c r="C202" s="27"/>
      <c r="D202" s="24" t="s">
        <v>489</v>
      </c>
      <c r="E202" s="24" t="s">
        <v>490</v>
      </c>
      <c r="F202" s="25"/>
    </row>
    <row r="203" customFormat="false" ht="14.25" hidden="false" customHeight="false" outlineLevel="0" collapsed="false">
      <c r="B203" s="26"/>
      <c r="C203" s="27"/>
      <c r="D203" s="28" t="s">
        <v>676</v>
      </c>
      <c r="E203" s="29"/>
      <c r="F203" s="30"/>
    </row>
    <row r="204" customFormat="false" ht="14.25" hidden="false" customHeight="false" outlineLevel="0" collapsed="false">
      <c r="B204" s="26"/>
      <c r="C204" s="27"/>
      <c r="D204" s="24" t="s">
        <v>491</v>
      </c>
      <c r="E204" s="24" t="s">
        <v>492</v>
      </c>
      <c r="F204" s="25"/>
    </row>
    <row r="205" customFormat="false" ht="14.25" hidden="false" customHeight="false" outlineLevel="0" collapsed="false">
      <c r="B205" s="26"/>
      <c r="C205" s="27"/>
      <c r="D205" s="28" t="s">
        <v>677</v>
      </c>
      <c r="E205" s="29"/>
      <c r="F205" s="30"/>
    </row>
    <row r="206" customFormat="false" ht="14.25" hidden="false" customHeight="false" outlineLevel="0" collapsed="false">
      <c r="B206" s="26"/>
      <c r="C206" s="27"/>
      <c r="D206" s="24" t="s">
        <v>493</v>
      </c>
      <c r="E206" s="24" t="s">
        <v>494</v>
      </c>
      <c r="F206" s="25"/>
    </row>
    <row r="207" customFormat="false" ht="14.25" hidden="false" customHeight="false" outlineLevel="0" collapsed="false">
      <c r="B207" s="26"/>
      <c r="C207" s="27"/>
      <c r="D207" s="28" t="s">
        <v>678</v>
      </c>
      <c r="E207" s="29"/>
      <c r="F207" s="30"/>
    </row>
    <row r="208" customFormat="false" ht="14.25" hidden="false" customHeight="false" outlineLevel="0" collapsed="false">
      <c r="B208" s="26"/>
      <c r="C208" s="27"/>
      <c r="D208" s="24" t="s">
        <v>495</v>
      </c>
      <c r="E208" s="24" t="s">
        <v>496</v>
      </c>
      <c r="F208" s="25"/>
    </row>
    <row r="209" customFormat="false" ht="14.25" hidden="false" customHeight="false" outlineLevel="0" collapsed="false">
      <c r="B209" s="26"/>
      <c r="C209" s="27"/>
      <c r="D209" s="28" t="s">
        <v>679</v>
      </c>
      <c r="E209" s="29"/>
      <c r="F209" s="30"/>
    </row>
    <row r="210" customFormat="false" ht="14.25" hidden="false" customHeight="false" outlineLevel="0" collapsed="false">
      <c r="B210" s="26"/>
      <c r="C210" s="27"/>
      <c r="D210" s="24" t="s">
        <v>497</v>
      </c>
      <c r="E210" s="24" t="s">
        <v>498</v>
      </c>
      <c r="F210" s="25"/>
    </row>
    <row r="211" customFormat="false" ht="14.25" hidden="false" customHeight="false" outlineLevel="0" collapsed="false">
      <c r="B211" s="32"/>
      <c r="C211" s="31"/>
      <c r="D211" s="28" t="s">
        <v>680</v>
      </c>
      <c r="E211" s="29"/>
      <c r="F211" s="30"/>
    </row>
    <row r="212" customFormat="false" ht="14.25" hidden="false" customHeight="false" outlineLevel="0" collapsed="false">
      <c r="B212" s="22" t="s">
        <v>213</v>
      </c>
      <c r="C212" s="23" t="s">
        <v>214</v>
      </c>
      <c r="D212" s="24" t="s">
        <v>500</v>
      </c>
      <c r="E212" s="24" t="s">
        <v>501</v>
      </c>
      <c r="F212" s="25"/>
    </row>
    <row r="213" customFormat="false" ht="14.25" hidden="false" customHeight="false" outlineLevel="0" collapsed="false">
      <c r="B213" s="26"/>
      <c r="C213" s="27"/>
      <c r="D213" s="28" t="s">
        <v>681</v>
      </c>
      <c r="E213" s="29"/>
      <c r="F213" s="30"/>
    </row>
    <row r="214" customFormat="false" ht="14.25" hidden="false" customHeight="false" outlineLevel="0" collapsed="false">
      <c r="B214" s="26"/>
      <c r="C214" s="27"/>
      <c r="D214" s="24" t="s">
        <v>502</v>
      </c>
      <c r="E214" s="24" t="s">
        <v>503</v>
      </c>
      <c r="F214" s="25"/>
    </row>
    <row r="215" customFormat="false" ht="14.25" hidden="false" customHeight="false" outlineLevel="0" collapsed="false">
      <c r="B215" s="26"/>
      <c r="C215" s="27"/>
      <c r="D215" s="28" t="s">
        <v>682</v>
      </c>
      <c r="E215" s="29"/>
      <c r="F215" s="30"/>
    </row>
    <row r="216" customFormat="false" ht="14.25" hidden="false" customHeight="false" outlineLevel="0" collapsed="false">
      <c r="B216" s="26"/>
      <c r="C216" s="27"/>
      <c r="D216" s="24" t="s">
        <v>504</v>
      </c>
      <c r="E216" s="24" t="s">
        <v>505</v>
      </c>
      <c r="F216" s="25"/>
    </row>
    <row r="217" customFormat="false" ht="14.25" hidden="false" customHeight="false" outlineLevel="0" collapsed="false">
      <c r="B217" s="26"/>
      <c r="C217" s="27"/>
      <c r="D217" s="28" t="s">
        <v>683</v>
      </c>
      <c r="E217" s="29"/>
      <c r="F217" s="30"/>
    </row>
    <row r="218" customFormat="false" ht="14.25" hidden="false" customHeight="false" outlineLevel="0" collapsed="false">
      <c r="B218" s="26"/>
      <c r="C218" s="27"/>
      <c r="D218" s="24" t="s">
        <v>506</v>
      </c>
      <c r="E218" s="24" t="s">
        <v>507</v>
      </c>
      <c r="F218" s="25"/>
    </row>
    <row r="219" customFormat="false" ht="14.25" hidden="false" customHeight="false" outlineLevel="0" collapsed="false">
      <c r="B219" s="26"/>
      <c r="C219" s="27"/>
      <c r="D219" s="28" t="s">
        <v>684</v>
      </c>
      <c r="E219" s="29"/>
      <c r="F219" s="30"/>
    </row>
    <row r="220" customFormat="false" ht="14.25" hidden="false" customHeight="false" outlineLevel="0" collapsed="false">
      <c r="B220" s="26"/>
      <c r="C220" s="27"/>
      <c r="D220" s="24" t="s">
        <v>508</v>
      </c>
      <c r="E220" s="24" t="s">
        <v>509</v>
      </c>
      <c r="F220" s="25"/>
    </row>
    <row r="221" customFormat="false" ht="14.25" hidden="false" customHeight="false" outlineLevel="0" collapsed="false">
      <c r="B221" s="26"/>
      <c r="C221" s="27"/>
      <c r="D221" s="28" t="s">
        <v>685</v>
      </c>
      <c r="E221" s="29"/>
      <c r="F221" s="30"/>
    </row>
    <row r="222" customFormat="false" ht="14.25" hidden="false" customHeight="false" outlineLevel="0" collapsed="false">
      <c r="B222" s="26"/>
      <c r="C222" s="27"/>
      <c r="D222" s="24" t="s">
        <v>510</v>
      </c>
      <c r="E222" s="24" t="s">
        <v>511</v>
      </c>
      <c r="F222" s="25"/>
    </row>
    <row r="223" customFormat="false" ht="14.25" hidden="false" customHeight="false" outlineLevel="0" collapsed="false">
      <c r="B223" s="26"/>
      <c r="C223" s="27"/>
      <c r="D223" s="28" t="s">
        <v>686</v>
      </c>
      <c r="E223" s="29"/>
      <c r="F223" s="30"/>
    </row>
    <row r="224" customFormat="false" ht="14.25" hidden="false" customHeight="false" outlineLevel="0" collapsed="false">
      <c r="B224" s="26"/>
      <c r="C224" s="27"/>
      <c r="D224" s="24" t="s">
        <v>512</v>
      </c>
      <c r="E224" s="24" t="s">
        <v>513</v>
      </c>
      <c r="F224" s="25"/>
    </row>
    <row r="225" customFormat="false" ht="14.25" hidden="false" customHeight="false" outlineLevel="0" collapsed="false">
      <c r="B225" s="26"/>
      <c r="C225" s="27"/>
      <c r="D225" s="28" t="s">
        <v>687</v>
      </c>
      <c r="E225" s="29"/>
      <c r="F225" s="30"/>
    </row>
    <row r="226" customFormat="false" ht="14.25" hidden="false" customHeight="false" outlineLevel="0" collapsed="false">
      <c r="B226" s="26"/>
      <c r="C226" s="27"/>
      <c r="D226" s="24" t="s">
        <v>514</v>
      </c>
      <c r="E226" s="24" t="s">
        <v>515</v>
      </c>
      <c r="F226" s="25"/>
    </row>
    <row r="227" customFormat="false" ht="14.25" hidden="false" customHeight="false" outlineLevel="0" collapsed="false">
      <c r="B227" s="26"/>
      <c r="C227" s="27"/>
      <c r="D227" s="28" t="s">
        <v>688</v>
      </c>
      <c r="E227" s="29"/>
      <c r="F227" s="30"/>
    </row>
    <row r="228" customFormat="false" ht="14.25" hidden="false" customHeight="false" outlineLevel="0" collapsed="false">
      <c r="B228" s="26"/>
      <c r="C228" s="27"/>
      <c r="D228" s="24" t="s">
        <v>516</v>
      </c>
      <c r="E228" s="24" t="s">
        <v>517</v>
      </c>
      <c r="F228" s="25"/>
    </row>
    <row r="229" customFormat="false" ht="14.25" hidden="false" customHeight="false" outlineLevel="0" collapsed="false">
      <c r="B229" s="26"/>
      <c r="C229" s="27"/>
      <c r="D229" s="28" t="s">
        <v>689</v>
      </c>
      <c r="E229" s="29"/>
      <c r="F229" s="30"/>
    </row>
    <row r="230" customFormat="false" ht="14.25" hidden="false" customHeight="false" outlineLevel="0" collapsed="false">
      <c r="B230" s="26"/>
      <c r="C230" s="27"/>
      <c r="D230" s="24" t="s">
        <v>518</v>
      </c>
      <c r="E230" s="24" t="s">
        <v>519</v>
      </c>
      <c r="F230" s="25"/>
    </row>
    <row r="231" customFormat="false" ht="14.25" hidden="false" customHeight="false" outlineLevel="0" collapsed="false">
      <c r="B231" s="26"/>
      <c r="C231" s="27"/>
      <c r="D231" s="28" t="s">
        <v>690</v>
      </c>
      <c r="E231" s="29"/>
      <c r="F231" s="30"/>
    </row>
    <row r="232" customFormat="false" ht="14.25" hidden="false" customHeight="false" outlineLevel="0" collapsed="false">
      <c r="B232" s="26"/>
      <c r="C232" s="27"/>
      <c r="D232" s="24" t="s">
        <v>520</v>
      </c>
      <c r="E232" s="24" t="s">
        <v>521</v>
      </c>
      <c r="F232" s="25"/>
    </row>
    <row r="233" customFormat="false" ht="14.25" hidden="false" customHeight="false" outlineLevel="0" collapsed="false">
      <c r="B233" s="26"/>
      <c r="C233" s="31"/>
      <c r="D233" s="28" t="s">
        <v>691</v>
      </c>
      <c r="E233" s="29"/>
      <c r="F233" s="30"/>
    </row>
    <row r="234" customFormat="false" ht="14.25" hidden="false" customHeight="false" outlineLevel="0" collapsed="false">
      <c r="B234" s="26"/>
      <c r="C234" s="23" t="s">
        <v>228</v>
      </c>
      <c r="D234" s="24" t="s">
        <v>523</v>
      </c>
      <c r="E234" s="24" t="s">
        <v>524</v>
      </c>
      <c r="F234" s="25"/>
    </row>
    <row r="235" customFormat="false" ht="14.25" hidden="false" customHeight="false" outlineLevel="0" collapsed="false">
      <c r="B235" s="26"/>
      <c r="C235" s="27"/>
      <c r="D235" s="28" t="s">
        <v>692</v>
      </c>
      <c r="E235" s="29"/>
      <c r="F235" s="30"/>
    </row>
    <row r="236" customFormat="false" ht="14.25" hidden="false" customHeight="false" outlineLevel="0" collapsed="false">
      <c r="B236" s="26"/>
      <c r="C236" s="27"/>
      <c r="D236" s="24" t="s">
        <v>525</v>
      </c>
      <c r="E236" s="24" t="s">
        <v>526</v>
      </c>
      <c r="F236" s="25"/>
    </row>
    <row r="237" customFormat="false" ht="14.25" hidden="false" customHeight="false" outlineLevel="0" collapsed="false">
      <c r="B237" s="26"/>
      <c r="C237" s="27"/>
      <c r="D237" s="28" t="s">
        <v>693</v>
      </c>
      <c r="E237" s="29"/>
      <c r="F237" s="30"/>
    </row>
    <row r="238" customFormat="false" ht="14.25" hidden="false" customHeight="false" outlineLevel="0" collapsed="false">
      <c r="B238" s="26"/>
      <c r="C238" s="27"/>
      <c r="D238" s="24" t="s">
        <v>527</v>
      </c>
      <c r="E238" s="24" t="s">
        <v>528</v>
      </c>
      <c r="F238" s="25"/>
    </row>
    <row r="239" customFormat="false" ht="14.25" hidden="false" customHeight="false" outlineLevel="0" collapsed="false">
      <c r="B239" s="26"/>
      <c r="C239" s="27"/>
      <c r="D239" s="28" t="s">
        <v>694</v>
      </c>
      <c r="E239" s="29"/>
      <c r="F239" s="30"/>
    </row>
    <row r="240" customFormat="false" ht="14.25" hidden="false" customHeight="false" outlineLevel="0" collapsed="false">
      <c r="B240" s="26"/>
      <c r="C240" s="27"/>
      <c r="D240" s="24" t="s">
        <v>529</v>
      </c>
      <c r="E240" s="24" t="s">
        <v>530</v>
      </c>
      <c r="F240" s="25"/>
    </row>
    <row r="241" customFormat="false" ht="14.25" hidden="false" customHeight="false" outlineLevel="0" collapsed="false">
      <c r="B241" s="26"/>
      <c r="C241" s="27"/>
      <c r="D241" s="28" t="s">
        <v>695</v>
      </c>
      <c r="E241" s="29"/>
      <c r="F241" s="30"/>
    </row>
    <row r="242" customFormat="false" ht="14.25" hidden="false" customHeight="false" outlineLevel="0" collapsed="false">
      <c r="B242" s="26"/>
      <c r="C242" s="27"/>
      <c r="D242" s="24" t="s">
        <v>531</v>
      </c>
      <c r="E242" s="24" t="s">
        <v>532</v>
      </c>
      <c r="F242" s="25"/>
    </row>
    <row r="243" customFormat="false" ht="14.25" hidden="false" customHeight="false" outlineLevel="0" collapsed="false">
      <c r="B243" s="26"/>
      <c r="C243" s="27"/>
      <c r="D243" s="28" t="s">
        <v>696</v>
      </c>
      <c r="E243" s="29"/>
      <c r="F243" s="30"/>
    </row>
    <row r="244" customFormat="false" ht="14.25" hidden="false" customHeight="false" outlineLevel="0" collapsed="false">
      <c r="B244" s="26"/>
      <c r="C244" s="27"/>
      <c r="D244" s="24" t="s">
        <v>533</v>
      </c>
      <c r="E244" s="24" t="s">
        <v>534</v>
      </c>
      <c r="F244" s="25"/>
    </row>
    <row r="245" customFormat="false" ht="14.25" hidden="false" customHeight="false" outlineLevel="0" collapsed="false">
      <c r="B245" s="26"/>
      <c r="C245" s="27"/>
      <c r="D245" s="28" t="s">
        <v>697</v>
      </c>
      <c r="E245" s="29"/>
      <c r="F245" s="30"/>
    </row>
    <row r="246" customFormat="false" ht="14.25" hidden="false" customHeight="false" outlineLevel="0" collapsed="false">
      <c r="B246" s="26"/>
      <c r="C246" s="27"/>
      <c r="D246" s="24" t="s">
        <v>535</v>
      </c>
      <c r="E246" s="24" t="s">
        <v>536</v>
      </c>
      <c r="F246" s="25"/>
    </row>
    <row r="247" customFormat="false" ht="14.25" hidden="false" customHeight="false" outlineLevel="0" collapsed="false">
      <c r="B247" s="32"/>
      <c r="C247" s="31"/>
      <c r="D247" s="28" t="s">
        <v>698</v>
      </c>
      <c r="E247" s="29"/>
      <c r="F247" s="30"/>
    </row>
    <row r="248" customFormat="false" ht="14.25" hidden="false" customHeight="false" outlineLevel="0" collapsed="false">
      <c r="B248" s="22" t="s">
        <v>240</v>
      </c>
      <c r="C248" s="23" t="s">
        <v>241</v>
      </c>
      <c r="D248" s="24" t="s">
        <v>538</v>
      </c>
      <c r="E248" s="24" t="s">
        <v>539</v>
      </c>
      <c r="F248" s="25"/>
    </row>
    <row r="249" customFormat="false" ht="14.25" hidden="false" customHeight="false" outlineLevel="0" collapsed="false">
      <c r="B249" s="26"/>
      <c r="C249" s="27"/>
      <c r="D249" s="28" t="s">
        <v>699</v>
      </c>
      <c r="E249" s="29"/>
      <c r="F249" s="30"/>
    </row>
    <row r="250" customFormat="false" ht="14.25" hidden="false" customHeight="false" outlineLevel="0" collapsed="false">
      <c r="B250" s="26"/>
      <c r="C250" s="27"/>
      <c r="D250" s="24" t="s">
        <v>540</v>
      </c>
      <c r="E250" s="24" t="s">
        <v>541</v>
      </c>
      <c r="F250" s="25"/>
    </row>
    <row r="251" customFormat="false" ht="14.25" hidden="false" customHeight="false" outlineLevel="0" collapsed="false">
      <c r="B251" s="26"/>
      <c r="C251" s="27"/>
      <c r="D251" s="28" t="s">
        <v>700</v>
      </c>
      <c r="E251" s="29"/>
      <c r="F251" s="30"/>
    </row>
    <row r="252" customFormat="false" ht="14.25" hidden="false" customHeight="false" outlineLevel="0" collapsed="false">
      <c r="B252" s="26"/>
      <c r="C252" s="27"/>
      <c r="D252" s="24" t="s">
        <v>542</v>
      </c>
      <c r="E252" s="24" t="s">
        <v>543</v>
      </c>
      <c r="F252" s="25"/>
    </row>
    <row r="253" customFormat="false" ht="14.25" hidden="false" customHeight="false" outlineLevel="0" collapsed="false">
      <c r="B253" s="26"/>
      <c r="C253" s="27"/>
      <c r="D253" s="28" t="s">
        <v>701</v>
      </c>
      <c r="E253" s="29"/>
      <c r="F253" s="30"/>
    </row>
    <row r="254" customFormat="false" ht="14.25" hidden="false" customHeight="false" outlineLevel="0" collapsed="false">
      <c r="B254" s="26"/>
      <c r="C254" s="27"/>
      <c r="D254" s="24" t="s">
        <v>544</v>
      </c>
      <c r="E254" s="24" t="s">
        <v>545</v>
      </c>
      <c r="F254" s="25"/>
    </row>
    <row r="255" customFormat="false" ht="14.25" hidden="false" customHeight="false" outlineLevel="0" collapsed="false">
      <c r="B255" s="26"/>
      <c r="C255" s="27"/>
      <c r="D255" s="28" t="s">
        <v>702</v>
      </c>
      <c r="E255" s="29"/>
      <c r="F255" s="30"/>
    </row>
    <row r="256" customFormat="false" ht="14.25" hidden="false" customHeight="false" outlineLevel="0" collapsed="false">
      <c r="B256" s="26"/>
      <c r="C256" s="27"/>
      <c r="D256" s="24" t="s">
        <v>546</v>
      </c>
      <c r="E256" s="24" t="s">
        <v>547</v>
      </c>
      <c r="F256" s="25"/>
    </row>
    <row r="257" customFormat="false" ht="14.25" hidden="false" customHeight="false" outlineLevel="0" collapsed="false">
      <c r="B257" s="26"/>
      <c r="C257" s="27"/>
      <c r="D257" s="28" t="s">
        <v>703</v>
      </c>
      <c r="E257" s="29"/>
      <c r="F257" s="30"/>
    </row>
    <row r="258" customFormat="false" ht="14.25" hidden="false" customHeight="false" outlineLevel="0" collapsed="false">
      <c r="B258" s="26"/>
      <c r="C258" s="27"/>
      <c r="D258" s="24" t="s">
        <v>548</v>
      </c>
      <c r="E258" s="24" t="s">
        <v>549</v>
      </c>
      <c r="F258" s="25"/>
    </row>
    <row r="259" customFormat="false" ht="14.25" hidden="false" customHeight="false" outlineLevel="0" collapsed="false">
      <c r="B259" s="26"/>
      <c r="C259" s="27"/>
      <c r="D259" s="28" t="s">
        <v>704</v>
      </c>
      <c r="E259" s="29"/>
      <c r="F259" s="30"/>
    </row>
    <row r="260" customFormat="false" ht="14.25" hidden="false" customHeight="false" outlineLevel="0" collapsed="false">
      <c r="B260" s="26"/>
      <c r="C260" s="27"/>
      <c r="D260" s="24" t="s">
        <v>550</v>
      </c>
      <c r="E260" s="24" t="s">
        <v>551</v>
      </c>
      <c r="F260" s="25"/>
    </row>
    <row r="261" customFormat="false" ht="14.25" hidden="false" customHeight="false" outlineLevel="0" collapsed="false">
      <c r="B261" s="26"/>
      <c r="C261" s="27"/>
      <c r="D261" s="28" t="s">
        <v>705</v>
      </c>
      <c r="E261" s="29"/>
      <c r="F261" s="30"/>
    </row>
    <row r="262" customFormat="false" ht="14.25" hidden="false" customHeight="false" outlineLevel="0" collapsed="false">
      <c r="B262" s="26"/>
      <c r="C262" s="27"/>
      <c r="D262" s="24" t="s">
        <v>552</v>
      </c>
      <c r="E262" s="24" t="s">
        <v>553</v>
      </c>
      <c r="F262" s="25"/>
    </row>
    <row r="263" customFormat="false" ht="14.25" hidden="false" customHeight="false" outlineLevel="0" collapsed="false">
      <c r="B263" s="26"/>
      <c r="C263" s="27"/>
      <c r="D263" s="28" t="s">
        <v>706</v>
      </c>
      <c r="E263" s="29"/>
      <c r="F263" s="30"/>
    </row>
    <row r="264" customFormat="false" ht="14.25" hidden="false" customHeight="false" outlineLevel="0" collapsed="false">
      <c r="B264" s="26"/>
      <c r="C264" s="27"/>
      <c r="D264" s="24" t="s">
        <v>554</v>
      </c>
      <c r="E264" s="24" t="s">
        <v>555</v>
      </c>
      <c r="F264" s="25"/>
    </row>
    <row r="265" customFormat="false" ht="14.25" hidden="false" customHeight="false" outlineLevel="0" collapsed="false">
      <c r="B265" s="26"/>
      <c r="C265" s="27"/>
      <c r="D265" s="28" t="s">
        <v>707</v>
      </c>
      <c r="E265" s="29"/>
      <c r="F265" s="30"/>
    </row>
    <row r="266" customFormat="false" ht="14.25" hidden="false" customHeight="false" outlineLevel="0" collapsed="false">
      <c r="B266" s="26"/>
      <c r="C266" s="27"/>
      <c r="D266" s="24" t="s">
        <v>556</v>
      </c>
      <c r="E266" s="24" t="s">
        <v>557</v>
      </c>
      <c r="F266" s="25"/>
    </row>
    <row r="267" customFormat="false" ht="14.25" hidden="false" customHeight="false" outlineLevel="0" collapsed="false">
      <c r="B267" s="26"/>
      <c r="C267" s="31"/>
      <c r="D267" s="28" t="s">
        <v>708</v>
      </c>
      <c r="E267" s="29"/>
      <c r="F267" s="30"/>
    </row>
    <row r="268" customFormat="false" ht="14.25" hidden="false" customHeight="false" outlineLevel="0" collapsed="false">
      <c r="B268" s="26"/>
      <c r="C268" s="23" t="s">
        <v>253</v>
      </c>
      <c r="D268" s="24" t="s">
        <v>559</v>
      </c>
      <c r="E268" s="24" t="s">
        <v>560</v>
      </c>
      <c r="F268" s="25"/>
    </row>
    <row r="269" customFormat="false" ht="14.25" hidden="false" customHeight="false" outlineLevel="0" collapsed="false">
      <c r="B269" s="26"/>
      <c r="C269" s="27"/>
      <c r="D269" s="28" t="s">
        <v>709</v>
      </c>
      <c r="E269" s="29"/>
      <c r="F269" s="30"/>
    </row>
    <row r="270" customFormat="false" ht="14.25" hidden="false" customHeight="false" outlineLevel="0" collapsed="false">
      <c r="B270" s="26"/>
      <c r="C270" s="27"/>
      <c r="D270" s="24" t="s">
        <v>561</v>
      </c>
      <c r="E270" s="24" t="s">
        <v>562</v>
      </c>
      <c r="F270" s="25"/>
    </row>
    <row r="271" customFormat="false" ht="14.25" hidden="false" customHeight="false" outlineLevel="0" collapsed="false">
      <c r="B271" s="26"/>
      <c r="C271" s="27"/>
      <c r="D271" s="28" t="s">
        <v>710</v>
      </c>
      <c r="E271" s="29"/>
      <c r="F271" s="30"/>
    </row>
    <row r="272" customFormat="false" ht="14.25" hidden="false" customHeight="false" outlineLevel="0" collapsed="false">
      <c r="B272" s="26"/>
      <c r="C272" s="27"/>
      <c r="D272" s="24" t="s">
        <v>563</v>
      </c>
      <c r="E272" s="24" t="s">
        <v>564</v>
      </c>
      <c r="F272" s="25"/>
    </row>
    <row r="273" customFormat="false" ht="14.25" hidden="false" customHeight="false" outlineLevel="0" collapsed="false">
      <c r="B273" s="26"/>
      <c r="C273" s="27"/>
      <c r="D273" s="28" t="s">
        <v>711</v>
      </c>
      <c r="E273" s="29"/>
      <c r="F273" s="30"/>
    </row>
    <row r="274" customFormat="false" ht="14.25" hidden="false" customHeight="false" outlineLevel="0" collapsed="false">
      <c r="B274" s="26"/>
      <c r="C274" s="27"/>
      <c r="D274" s="24" t="s">
        <v>565</v>
      </c>
      <c r="E274" s="24" t="s">
        <v>566</v>
      </c>
      <c r="F274" s="25"/>
    </row>
    <row r="275" customFormat="false" ht="14.25" hidden="false" customHeight="false" outlineLevel="0" collapsed="false">
      <c r="B275" s="26"/>
      <c r="C275" s="27"/>
      <c r="D275" s="28" t="s">
        <v>712</v>
      </c>
      <c r="E275" s="29"/>
      <c r="F275" s="30"/>
    </row>
    <row r="276" customFormat="false" ht="14.25" hidden="false" customHeight="false" outlineLevel="0" collapsed="false">
      <c r="B276" s="26"/>
      <c r="C276" s="27"/>
      <c r="D276" s="24" t="s">
        <v>567</v>
      </c>
      <c r="E276" s="24" t="s">
        <v>568</v>
      </c>
      <c r="F276" s="25"/>
    </row>
    <row r="277" customFormat="false" ht="14.25" hidden="false" customHeight="false" outlineLevel="0" collapsed="false">
      <c r="B277" s="26"/>
      <c r="C277" s="27"/>
      <c r="D277" s="28" t="s">
        <v>713</v>
      </c>
      <c r="E277" s="29"/>
      <c r="F277" s="30"/>
    </row>
    <row r="278" customFormat="false" ht="14.25" hidden="false" customHeight="false" outlineLevel="0" collapsed="false">
      <c r="B278" s="26"/>
      <c r="C278" s="27"/>
      <c r="D278" s="24" t="s">
        <v>569</v>
      </c>
      <c r="E278" s="24" t="s">
        <v>570</v>
      </c>
      <c r="F278" s="25"/>
    </row>
    <row r="279" customFormat="false" ht="14.25" hidden="false" customHeight="false" outlineLevel="0" collapsed="false">
      <c r="B279" s="26"/>
      <c r="C279" s="27"/>
      <c r="D279" s="28" t="s">
        <v>714</v>
      </c>
      <c r="E279" s="29"/>
      <c r="F279" s="30"/>
    </row>
    <row r="280" customFormat="false" ht="14.25" hidden="false" customHeight="false" outlineLevel="0" collapsed="false">
      <c r="B280" s="26"/>
      <c r="C280" s="27"/>
      <c r="D280" s="24" t="s">
        <v>571</v>
      </c>
      <c r="E280" s="24" t="s">
        <v>572</v>
      </c>
      <c r="F280" s="25"/>
    </row>
    <row r="281" customFormat="false" ht="14.25" hidden="false" customHeight="false" outlineLevel="0" collapsed="false">
      <c r="B281" s="26"/>
      <c r="C281" s="27"/>
      <c r="D281" s="28" t="s">
        <v>715</v>
      </c>
      <c r="E281" s="29"/>
      <c r="F281" s="30"/>
    </row>
    <row r="282" customFormat="false" ht="14.25" hidden="false" customHeight="false" outlineLevel="0" collapsed="false">
      <c r="B282" s="26"/>
      <c r="C282" s="27"/>
      <c r="D282" s="24" t="s">
        <v>573</v>
      </c>
      <c r="E282" s="24" t="s">
        <v>574</v>
      </c>
      <c r="F282" s="25"/>
    </row>
    <row r="283" customFormat="false" ht="14.25" hidden="false" customHeight="false" outlineLevel="0" collapsed="false">
      <c r="B283" s="32"/>
      <c r="C283" s="31"/>
      <c r="D283" s="28" t="s">
        <v>716</v>
      </c>
      <c r="E283" s="29"/>
      <c r="F283" s="30"/>
    </row>
    <row r="284" customFormat="false" ht="14.25" hidden="false" customHeight="false" outlineLevel="0" collapsed="false">
      <c r="B284" s="33" t="s">
        <v>717</v>
      </c>
      <c r="C284" s="34"/>
      <c r="D284" s="34"/>
      <c r="E284" s="35"/>
      <c r="F284" s="36"/>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1"/>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B8" activeCellId="0" sqref="B8"/>
    </sheetView>
  </sheetViews>
  <sheetFormatPr defaultColWidth="8.5625" defaultRowHeight="14.25" zeroHeight="false" outlineLevelRow="0" outlineLevelCol="0"/>
  <cols>
    <col collapsed="false" customWidth="true" hidden="false" outlineLevel="0" max="1" min="1" style="0" width="42.67"/>
    <col collapsed="false" customWidth="true" hidden="false" outlineLevel="0" max="2" min="2" style="0" width="88.56"/>
    <col collapsed="false" customWidth="true" hidden="false" outlineLevel="0" max="3" min="3" style="0" width="71.33"/>
  </cols>
  <sheetData>
    <row r="1" customFormat="false" ht="100.5" hidden="false" customHeight="false" outlineLevel="0" collapsed="false">
      <c r="A1" s="15" t="s">
        <v>420</v>
      </c>
      <c r="B1" s="15" t="s">
        <v>718</v>
      </c>
    </row>
    <row r="3" customFormat="false" ht="114.75" hidden="false" customHeight="false" outlineLevel="0" collapsed="false">
      <c r="A3" s="15" t="s">
        <v>392</v>
      </c>
      <c r="B3" s="15" t="s">
        <v>719</v>
      </c>
      <c r="C3" s="17" t="s">
        <v>720</v>
      </c>
    </row>
    <row r="5" customFormat="false" ht="90.75" hidden="false" customHeight="true" outlineLevel="0" collapsed="false"/>
    <row r="6" customFormat="false" ht="14.25" hidden="false" customHeight="false" outlineLevel="0" collapsed="false">
      <c r="C6" s="14"/>
    </row>
    <row r="7" customFormat="false" ht="63" hidden="false" customHeight="true" outlineLevel="0" collapsed="false">
      <c r="A7" s="0" t="s">
        <v>262</v>
      </c>
      <c r="B7" s="37" t="s">
        <v>721</v>
      </c>
      <c r="C7" s="14"/>
    </row>
    <row r="8" customFormat="false" ht="15" hidden="false" customHeight="false" outlineLevel="0" collapsed="false">
      <c r="A8" s="14" t="s">
        <v>92</v>
      </c>
      <c r="B8" s="38" t="s">
        <v>722</v>
      </c>
      <c r="C8" s="14" t="s">
        <v>723</v>
      </c>
    </row>
    <row r="9" customFormat="false" ht="30" hidden="false" customHeight="false" outlineLevel="0" collapsed="false">
      <c r="A9" s="14" t="s">
        <v>93</v>
      </c>
      <c r="B9" s="37" t="s">
        <v>724</v>
      </c>
    </row>
    <row r="10" customFormat="false" ht="30" hidden="false" customHeight="false" outlineLevel="0" collapsed="false">
      <c r="A10" s="14" t="s">
        <v>94</v>
      </c>
      <c r="B10" s="39" t="s">
        <v>725</v>
      </c>
    </row>
    <row r="11" customFormat="false" ht="30" hidden="false" customHeight="false" outlineLevel="0" collapsed="false">
      <c r="A11" s="14" t="s">
        <v>95</v>
      </c>
      <c r="B11" s="37" t="s">
        <v>726</v>
      </c>
      <c r="C11" s="37"/>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 activeCellId="0" sqref="D3"/>
    </sheetView>
  </sheetViews>
  <sheetFormatPr defaultColWidth="8.5625" defaultRowHeight="14.25" zeroHeight="false" outlineLevelRow="0" outlineLevelCol="0"/>
  <cols>
    <col collapsed="false" customWidth="true" hidden="false" outlineLevel="0" max="1" min="1" style="0" width="17.11"/>
    <col collapsed="false" customWidth="true" hidden="false" outlineLevel="0" max="2" min="2" style="0" width="2.67"/>
    <col collapsed="false" customWidth="true" hidden="false" outlineLevel="0" max="4" min="3" style="0" width="13.34"/>
    <col collapsed="false" customWidth="true" hidden="false" outlineLevel="0" max="5" min="5" style="0" width="2.67"/>
    <col collapsed="false" customWidth="true" hidden="false" outlineLevel="0" max="7" min="6" style="0" width="13.34"/>
    <col collapsed="false" customWidth="true" hidden="false" outlineLevel="0" max="8" min="8" style="0" width="2.67"/>
    <col collapsed="false" customWidth="true" hidden="false" outlineLevel="0" max="9" min="9" style="0" width="25.56"/>
    <col collapsed="false" customWidth="true" hidden="false" outlineLevel="0" max="11" min="11" style="0" width="2.67"/>
  </cols>
  <sheetData>
    <row r="1" customFormat="false" ht="14.25" hidden="false" customHeight="false" outlineLevel="0" collapsed="false">
      <c r="A1" s="40"/>
      <c r="B1" s="41"/>
      <c r="C1" s="41" t="s">
        <v>12</v>
      </c>
      <c r="D1" s="41"/>
      <c r="E1" s="41"/>
      <c r="F1" s="41"/>
      <c r="G1" s="41"/>
      <c r="H1" s="41"/>
      <c r="I1" s="42"/>
    </row>
    <row r="2" customFormat="false" ht="36" hidden="false" customHeight="true" outlineLevel="0" collapsed="false">
      <c r="A2" s="41"/>
      <c r="D2" s="43" t="s">
        <v>21</v>
      </c>
      <c r="F2" s="44" t="s">
        <v>30</v>
      </c>
      <c r="G2" s="45" t="s">
        <v>38</v>
      </c>
      <c r="I2" s="41"/>
    </row>
    <row r="3" customFormat="false" ht="36" hidden="false" customHeight="true" outlineLevel="0" collapsed="false">
      <c r="A3" s="41"/>
      <c r="D3" s="44" t="s">
        <v>26</v>
      </c>
      <c r="F3" s="45" t="s">
        <v>34</v>
      </c>
      <c r="G3" s="43" t="s">
        <v>41</v>
      </c>
      <c r="I3" s="41"/>
    </row>
    <row r="4" customFormat="false" ht="14.25" hidden="false" customHeight="false" outlineLevel="0" collapsed="false">
      <c r="A4" s="41"/>
      <c r="C4" s="46"/>
      <c r="D4" s="46"/>
      <c r="F4" s="46"/>
      <c r="G4" s="46"/>
      <c r="I4" s="41"/>
    </row>
    <row r="5" customFormat="false" ht="15" hidden="false" customHeight="true" outlineLevel="0" collapsed="false">
      <c r="A5" s="47" t="s">
        <v>727</v>
      </c>
      <c r="C5" s="48" t="s">
        <v>723</v>
      </c>
      <c r="D5" s="48"/>
      <c r="F5" s="48" t="s">
        <v>728</v>
      </c>
      <c r="G5" s="48"/>
      <c r="I5" s="47" t="s">
        <v>727</v>
      </c>
    </row>
    <row r="6" customFormat="false" ht="136.5" hidden="false" customHeight="true" outlineLevel="0" collapsed="false">
      <c r="A6" s="49" t="s">
        <v>729</v>
      </c>
      <c r="C6" s="48"/>
      <c r="D6" s="48"/>
      <c r="F6" s="48"/>
      <c r="G6" s="48"/>
      <c r="I6" s="49" t="s">
        <v>730</v>
      </c>
    </row>
    <row r="7" customFormat="false" ht="14.25" hidden="false" customHeight="false" outlineLevel="0" collapsed="false">
      <c r="A7" s="41"/>
      <c r="I7" s="41"/>
    </row>
    <row r="8" customFormat="false" ht="15" hidden="false" customHeight="true" outlineLevel="0" collapsed="false">
      <c r="A8" s="47" t="s">
        <v>731</v>
      </c>
      <c r="C8" s="48" t="s">
        <v>732</v>
      </c>
      <c r="D8" s="48"/>
      <c r="F8" s="48" t="s">
        <v>733</v>
      </c>
      <c r="G8" s="48"/>
      <c r="I8" s="47" t="s">
        <v>731</v>
      </c>
    </row>
    <row r="9" customFormat="false" ht="135" hidden="false" customHeight="true" outlineLevel="0" collapsed="false">
      <c r="A9" s="49" t="s">
        <v>734</v>
      </c>
      <c r="C9" s="48"/>
      <c r="D9" s="48"/>
      <c r="F9" s="48"/>
      <c r="G9" s="48"/>
      <c r="I9" s="49" t="s">
        <v>735</v>
      </c>
    </row>
    <row r="10" customFormat="false" ht="14.25" hidden="false" customHeight="false" outlineLevel="0" collapsed="false">
      <c r="A10" s="41"/>
      <c r="I10" s="41"/>
    </row>
    <row r="11" customFormat="false" ht="14.25" hidden="false" customHeight="false" outlineLevel="0" collapsed="false">
      <c r="A11" s="41"/>
      <c r="B11" s="41"/>
      <c r="C11" s="47" t="s">
        <v>736</v>
      </c>
      <c r="D11" s="50" t="s">
        <v>737</v>
      </c>
      <c r="E11" s="50"/>
      <c r="F11" s="50"/>
      <c r="G11" s="47" t="s">
        <v>738</v>
      </c>
      <c r="H11" s="41"/>
      <c r="I11" s="41"/>
    </row>
    <row r="12" customFormat="false" ht="14.25" hidden="false" customHeight="false" outlineLevel="0" collapsed="false">
      <c r="A12" s="42"/>
      <c r="C12" s="41"/>
      <c r="D12" s="41"/>
      <c r="F12" s="41"/>
      <c r="G12" s="41"/>
      <c r="I12" s="42"/>
    </row>
  </sheetData>
  <mergeCells count="5">
    <mergeCell ref="C5:D6"/>
    <mergeCell ref="F5:G6"/>
    <mergeCell ref="C8:D9"/>
    <mergeCell ref="F8:G9"/>
    <mergeCell ref="D11:F1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2:H2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H12" activeCellId="0" sqref="H12"/>
    </sheetView>
  </sheetViews>
  <sheetFormatPr defaultColWidth="9.109375" defaultRowHeight="14.25" zeroHeight="false" outlineLevelRow="0" outlineLevelCol="0"/>
  <cols>
    <col collapsed="false" customWidth="true" hidden="false" outlineLevel="0" max="2" min="2" style="0" width="16.56"/>
    <col collapsed="false" customWidth="true" hidden="false" outlineLevel="0" max="3" min="3" style="0" width="2.88"/>
    <col collapsed="false" customWidth="true" hidden="false" outlineLevel="0" max="4" min="4" style="0" width="16.56"/>
    <col collapsed="false" customWidth="true" hidden="false" outlineLevel="0" max="5" min="5" style="0" width="3.44"/>
    <col collapsed="false" customWidth="true" hidden="false" outlineLevel="0" max="6" min="6" style="0" width="16.56"/>
    <col collapsed="false" customWidth="true" hidden="false" outlineLevel="0" max="7" min="7" style="0" width="3.67"/>
    <col collapsed="false" customWidth="true" hidden="false" outlineLevel="0" max="8" min="8" style="0" width="19.21"/>
    <col collapsed="false" customWidth="true" hidden="false" outlineLevel="0" max="9" min="9" style="0" width="6"/>
    <col collapsed="false" customWidth="true" hidden="false" outlineLevel="0" max="16384" min="16377" style="0" width="11.56"/>
  </cols>
  <sheetData>
    <row r="2" customFormat="false" ht="15" hidden="false" customHeight="true" outlineLevel="0" collapsed="false">
      <c r="H2" s="51" t="s">
        <v>739</v>
      </c>
    </row>
    <row r="3" customFormat="false" ht="15" hidden="false" customHeight="true" outlineLevel="0" collapsed="false">
      <c r="D3" s="51" t="s">
        <v>740</v>
      </c>
      <c r="F3" s="51" t="s">
        <v>741</v>
      </c>
      <c r="H3" s="52" t="str">
        <f aca="false">H2&amp;"id"</f>
        <v>beliefid</v>
      </c>
    </row>
    <row r="4" customFormat="false" ht="15" hidden="false" customHeight="true" outlineLevel="0" collapsed="false">
      <c r="D4" s="52" t="str">
        <f aca="false">D3&amp;"id"</f>
        <v>traitid</v>
      </c>
      <c r="F4" s="52" t="str">
        <f aca="false">F3&amp;"id"</f>
        <v>attitudeid</v>
      </c>
      <c r="H4" s="52" t="s">
        <v>742</v>
      </c>
    </row>
    <row r="5" customFormat="false" ht="15" hidden="false" customHeight="true" outlineLevel="0" collapsed="false">
      <c r="D5" s="52" t="s">
        <v>743</v>
      </c>
      <c r="F5" s="52" t="s">
        <v>744</v>
      </c>
      <c r="H5" s="52" t="s">
        <v>739</v>
      </c>
    </row>
    <row r="6" customFormat="false" ht="15" hidden="false" customHeight="true" outlineLevel="0" collapsed="false">
      <c r="D6" s="52" t="s">
        <v>745</v>
      </c>
      <c r="E6" s="53" t="s">
        <v>746</v>
      </c>
      <c r="F6" s="52" t="s">
        <v>747</v>
      </c>
      <c r="G6" s="53" t="s">
        <v>746</v>
      </c>
      <c r="H6" s="52" t="s">
        <v>748</v>
      </c>
    </row>
    <row r="7" customFormat="false" ht="15" hidden="false" customHeight="true" outlineLevel="0" collapsed="false">
      <c r="D7" s="52" t="s">
        <v>749</v>
      </c>
      <c r="F7" s="52" t="s">
        <v>750</v>
      </c>
      <c r="H7" s="52" t="s">
        <v>751</v>
      </c>
    </row>
    <row r="8" customFormat="false" ht="15" hidden="false" customHeight="true" outlineLevel="0" collapsed="false">
      <c r="B8" s="54" t="s">
        <v>752</v>
      </c>
      <c r="C8" s="55" t="s">
        <v>746</v>
      </c>
      <c r="D8" s="52" t="s">
        <v>753</v>
      </c>
      <c r="F8" s="56" t="s">
        <v>754</v>
      </c>
      <c r="G8" s="57"/>
      <c r="H8" s="52" t="s">
        <v>755</v>
      </c>
    </row>
    <row r="9" customFormat="false" ht="15" hidden="false" customHeight="true" outlineLevel="0" collapsed="false">
      <c r="B9" s="52" t="str">
        <f aca="false">B8&amp;"id"</f>
        <v>userid</v>
      </c>
      <c r="D9" s="56" t="s">
        <v>756</v>
      </c>
      <c r="G9" s="57"/>
      <c r="H9" s="52" t="s">
        <v>757</v>
      </c>
    </row>
    <row r="10" customFormat="false" ht="15" hidden="false" customHeight="true" outlineLevel="0" collapsed="false">
      <c r="B10" s="52" t="s">
        <v>758</v>
      </c>
      <c r="H10" s="52" t="s">
        <v>759</v>
      </c>
    </row>
    <row r="11" customFormat="false" ht="15" hidden="false" customHeight="true" outlineLevel="0" collapsed="false">
      <c r="B11" s="52" t="s">
        <v>760</v>
      </c>
      <c r="H11" s="56" t="s">
        <v>754</v>
      </c>
    </row>
    <row r="12" customFormat="false" ht="15" hidden="false" customHeight="true" outlineLevel="0" collapsed="false">
      <c r="B12" s="56" t="s">
        <v>761</v>
      </c>
      <c r="C12" s="58" t="s">
        <v>746</v>
      </c>
      <c r="D12" s="51" t="s">
        <v>762</v>
      </c>
      <c r="F12" s="51" t="s">
        <v>763</v>
      </c>
    </row>
    <row r="13" customFormat="false" ht="15" hidden="false" customHeight="true" outlineLevel="0" collapsed="false">
      <c r="D13" s="52" t="str">
        <f aca="false">D12&amp;"id"</f>
        <v>usersegmentid</v>
      </c>
      <c r="F13" s="52" t="str">
        <f aca="false">F12&amp;"id"</f>
        <v>segmentid</v>
      </c>
    </row>
    <row r="14" customFormat="false" ht="15" hidden="false" customHeight="true" outlineLevel="0" collapsed="false">
      <c r="D14" s="52" t="s">
        <v>760</v>
      </c>
      <c r="E14" s="58" t="s">
        <v>746</v>
      </c>
      <c r="F14" s="52" t="s">
        <v>764</v>
      </c>
      <c r="H14" s="51" t="s">
        <v>765</v>
      </c>
    </row>
    <row r="15" customFormat="false" ht="15" hidden="false" customHeight="true" outlineLevel="0" collapsed="false">
      <c r="D15" s="52" t="s">
        <v>766</v>
      </c>
      <c r="F15" s="52" t="s">
        <v>767</v>
      </c>
      <c r="G15" s="58" t="s">
        <v>746</v>
      </c>
      <c r="H15" s="52" t="str">
        <f aca="false">H14&amp;"id"</f>
        <v>segmentruleid</v>
      </c>
    </row>
    <row r="16" customFormat="false" ht="15" hidden="false" customHeight="true" outlineLevel="0" collapsed="false">
      <c r="D16" s="56" t="s">
        <v>768</v>
      </c>
      <c r="E16" s="59"/>
      <c r="F16" s="56" t="s">
        <v>766</v>
      </c>
      <c r="H16" s="52" t="s">
        <v>769</v>
      </c>
    </row>
    <row r="17" customFormat="false" ht="15" hidden="false" customHeight="true" outlineLevel="0" collapsed="false">
      <c r="H17" s="52" t="s">
        <v>747</v>
      </c>
    </row>
    <row r="18" customFormat="false" ht="15" hidden="false" customHeight="true" outlineLevel="0" collapsed="false">
      <c r="H18" s="52" t="s">
        <v>770</v>
      </c>
    </row>
    <row r="19" customFormat="false" ht="15" hidden="false" customHeight="true" outlineLevel="0" collapsed="false">
      <c r="H19" s="52" t="s">
        <v>771</v>
      </c>
    </row>
    <row r="20" customFormat="false" ht="15" hidden="false" customHeight="true" outlineLevel="0" collapsed="false">
      <c r="H20" s="52" t="s">
        <v>772</v>
      </c>
    </row>
    <row r="21" customFormat="false" ht="15" hidden="false" customHeight="true" outlineLevel="0" collapsed="false">
      <c r="H21" s="52" t="s">
        <v>773</v>
      </c>
    </row>
    <row r="22" customFormat="false" ht="15" hidden="false" customHeight="true" outlineLevel="0" collapsed="false">
      <c r="H22" s="52" t="s">
        <v>774</v>
      </c>
    </row>
    <row r="23" customFormat="false" ht="15" hidden="false" customHeight="true" outlineLevel="0" collapsed="false">
      <c r="H23" s="52" t="s">
        <v>775</v>
      </c>
    </row>
    <row r="24" customFormat="false" ht="15" hidden="false" customHeight="true" outlineLevel="0" collapsed="false">
      <c r="H24" s="56" t="s">
        <v>766</v>
      </c>
    </row>
    <row r="25" customFormat="false" ht="1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5625" defaultRowHeight="14.25" zeroHeight="false" outlineLevelRow="0" outlineLevelCol="0"/>
  <sheetData>
    <row r="1" customFormat="false" ht="14.25" hidden="false" customHeight="false" outlineLevel="0" collapsed="false">
      <c r="A1" s="0" t="s">
        <v>743</v>
      </c>
      <c r="B1" s="0" t="s">
        <v>758</v>
      </c>
      <c r="C1" s="0" t="s">
        <v>760</v>
      </c>
      <c r="D1" s="0" t="s">
        <v>761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20771</TotalTime>
  <Application>LibreOffice/7.4.7.2$Windows_X86_64 LibreOffice_project/723314e595e8007d3cf785c16538505a1c878ca5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2023-06-20T08:44:37Z</dcterms:created>
  <dc:creator/>
  <dc:description/>
  <dc:language>en-GB</dc:language>
  <cp:lastModifiedBy/>
  <dcterms:modified xsi:type="dcterms:W3CDTF">2023-08-05T15:46:16Z</dcterms:modified>
  <cp:revision>16</cp:revision>
  <dc:subject/>
  <dc:title/>
</cp:coreProperties>
</file>

<file path=docProps/custom.xml><?xml version="1.0" encoding="utf-8"?>
<Properties xmlns="http://schemas.openxmlformats.org/officeDocument/2006/custom-properties" xmlns:vt="http://schemas.openxmlformats.org/officeDocument/2006/docPropsVTypes"/>
</file>