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-PC\Desktop\2023\2023년도 국가근로\운영계획(내부)\2. 1학기 방학중\"/>
    </mc:Choice>
  </mc:AlternateContent>
  <xr:revisionPtr revIDLastSave="0" documentId="13_ncr:1_{5754FDE5-B05D-4D5E-9EE3-41DF6B7A6713}" xr6:coauthVersionLast="36" xr6:coauthVersionMax="36" xr10:uidLastSave="{00000000-0000-0000-0000-000000000000}"/>
  <bookViews>
    <workbookView xWindow="0" yWindow="0" windowWidth="28800" windowHeight="12255" xr2:uid="{00000000-000D-0000-FFFF-FFFF00000000}"/>
  </bookViews>
  <sheets>
    <sheet name="2023-1 방학중 계획" sheetId="15" r:id="rId1"/>
  </sheets>
  <definedNames>
    <definedName name="_xlnm._FilterDatabase" localSheetId="0" hidden="1">'2023-1 방학중 계획'!$A$10:$H$68</definedName>
    <definedName name="_xlnm.Print_Area" localSheetId="0">'2023-1 방학중 계획'!$A:$H</definedName>
  </definedNames>
  <calcPr calcId="191029"/>
</workbook>
</file>

<file path=xl/calcChain.xml><?xml version="1.0" encoding="utf-8"?>
<calcChain xmlns="http://schemas.openxmlformats.org/spreadsheetml/2006/main">
  <c r="G66" i="15" l="1"/>
  <c r="F66" i="15"/>
  <c r="E66" i="15"/>
  <c r="D66" i="15"/>
  <c r="G53" i="15"/>
  <c r="F53" i="15"/>
  <c r="E53" i="15"/>
  <c r="D53" i="15"/>
  <c r="G67" i="15" l="1"/>
  <c r="E67" i="15"/>
  <c r="F67" i="15"/>
  <c r="D67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25" authorId="0" shapeId="0" xr:uid="{558E6E03-F94D-4DF6-8367-5E88162C384C}">
      <text>
        <r>
          <rPr>
            <b/>
            <sz val="9"/>
            <color indexed="81"/>
            <rFont val="돋움"/>
            <family val="3"/>
            <charset val="129"/>
          </rPr>
          <t>주</t>
        </r>
        <r>
          <rPr>
            <b/>
            <sz val="9"/>
            <color indexed="81"/>
            <rFont val="Tahoma"/>
            <family val="2"/>
          </rPr>
          <t>5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야간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근무</t>
        </r>
      </text>
    </comment>
  </commentList>
</comments>
</file>

<file path=xl/sharedStrings.xml><?xml version="1.0" encoding="utf-8"?>
<sst xmlns="http://schemas.openxmlformats.org/spreadsheetml/2006/main" count="251" uniqueCount="150">
  <si>
    <t>4. 부서별 배정 내역</t>
  </si>
  <si>
    <t>부서명</t>
    <phoneticPr fontId="4" type="noConversion"/>
  </si>
  <si>
    <t>1일 근로시간</t>
    <phoneticPr fontId="4" type="noConversion"/>
  </si>
  <si>
    <t>교무처</t>
  </si>
  <si>
    <t>대학원</t>
  </si>
  <si>
    <t>대학원지원팀</t>
  </si>
  <si>
    <t>글로벌관 458호</t>
    <phoneticPr fontId="4" type="noConversion"/>
  </si>
  <si>
    <t>글로벌관 445호</t>
    <phoneticPr fontId="4" type="noConversion"/>
  </si>
  <si>
    <t>본관 101호</t>
    <phoneticPr fontId="4" type="noConversion"/>
  </si>
  <si>
    <t>의료지원실</t>
  </si>
  <si>
    <t>대학식당(양호동)</t>
  </si>
  <si>
    <t>기획협력처</t>
  </si>
  <si>
    <t>본관 601호</t>
    <phoneticPr fontId="4" type="noConversion"/>
  </si>
  <si>
    <t>푸름관</t>
    <phoneticPr fontId="4" type="noConversion"/>
  </si>
  <si>
    <t>교수회</t>
  </si>
  <si>
    <t>사무국</t>
  </si>
  <si>
    <t>예비군연대</t>
  </si>
  <si>
    <t>산학협력단</t>
  </si>
  <si>
    <t>학생군사교육단</t>
  </si>
  <si>
    <t>중소기업산학협력센터</t>
  </si>
  <si>
    <t>벤처창업관 313호</t>
    <phoneticPr fontId="4" type="noConversion"/>
  </si>
  <si>
    <t>그린에너지산업화지원센터</t>
  </si>
  <si>
    <t>도서관</t>
  </si>
  <si>
    <t>정보전산원</t>
  </si>
  <si>
    <t>도서관 3, 4층</t>
    <phoneticPr fontId="4" type="noConversion"/>
  </si>
  <si>
    <t>국제교류교육원</t>
  </si>
  <si>
    <t>공학종합실습센터</t>
    <phoneticPr fontId="4" type="noConversion"/>
  </si>
  <si>
    <t>공동실험실습관</t>
  </si>
  <si>
    <t>과학영재교육원</t>
  </si>
  <si>
    <t>테크노관 254호</t>
    <phoneticPr fontId="4" type="noConversion"/>
  </si>
  <si>
    <t>공학교육혁신센터</t>
  </si>
  <si>
    <t>교양교직과정부</t>
  </si>
  <si>
    <t>학사행정실</t>
  </si>
  <si>
    <t>테크노관행정실</t>
  </si>
  <si>
    <t>테크노관</t>
  </si>
  <si>
    <t>디지털관행정실</t>
  </si>
  <si>
    <t>디지털관</t>
  </si>
  <si>
    <t>글로벌관행정실</t>
  </si>
  <si>
    <t>글로벌관</t>
  </si>
  <si>
    <t>교육관(신평동)</t>
  </si>
  <si>
    <t>총 계</t>
  </si>
  <si>
    <t>시설안전과</t>
    <phoneticPr fontId="4" type="noConversion"/>
  </si>
  <si>
    <t>본관 301호</t>
    <phoneticPr fontId="4" type="noConversion"/>
  </si>
  <si>
    <t>학생상담센터</t>
    <phoneticPr fontId="4" type="noConversion"/>
  </si>
  <si>
    <t>교육기본시설</t>
    <phoneticPr fontId="4" type="noConversion"/>
  </si>
  <si>
    <t>지원시설</t>
    <phoneticPr fontId="4" type="noConversion"/>
  </si>
  <si>
    <t>부속시설</t>
    <phoneticPr fontId="4" type="noConversion"/>
  </si>
  <si>
    <t>학생군사교육단</t>
    <phoneticPr fontId="4" type="noConversion"/>
  </si>
  <si>
    <t>산학협력시설</t>
    <phoneticPr fontId="4" type="noConversion"/>
  </si>
  <si>
    <t>2. 근로단가</t>
    <phoneticPr fontId="4" type="noConversion"/>
  </si>
  <si>
    <t>교무과</t>
    <phoneticPr fontId="4" type="noConversion"/>
  </si>
  <si>
    <t>기획협력과</t>
    <phoneticPr fontId="4" type="noConversion"/>
  </si>
  <si>
    <t>본관 201호</t>
    <phoneticPr fontId="4" type="noConversion"/>
  </si>
  <si>
    <t>본관 303호</t>
    <phoneticPr fontId="4" type="noConversion"/>
  </si>
  <si>
    <t>학생회관 103호</t>
    <phoneticPr fontId="4" type="noConversion"/>
  </si>
  <si>
    <t>학생회관 102호, 학생회관 지하1층</t>
    <phoneticPr fontId="4" type="noConversion"/>
  </si>
  <si>
    <t>글로벌관 103호</t>
    <phoneticPr fontId="4" type="noConversion"/>
  </si>
  <si>
    <t>도서관 210호</t>
    <phoneticPr fontId="4" type="noConversion"/>
  </si>
  <si>
    <t>벤처창업관 317호, 318호</t>
    <phoneticPr fontId="4" type="noConversion"/>
  </si>
  <si>
    <t>산학협력관 203호</t>
    <phoneticPr fontId="4" type="noConversion"/>
  </si>
  <si>
    <t>산학협력관 302호, 305호</t>
    <phoneticPr fontId="4" type="noConversion"/>
  </si>
  <si>
    <t>교내 소계</t>
    <phoneticPr fontId="4" type="noConversion"/>
  </si>
  <si>
    <t>교외 소계</t>
    <phoneticPr fontId="4" type="noConversion"/>
  </si>
  <si>
    <t>본관 402~403호, 테크노관 B104호</t>
    <phoneticPr fontId="4" type="noConversion"/>
  </si>
  <si>
    <t>학생회관 201호</t>
    <phoneticPr fontId="4" type="noConversion"/>
  </si>
  <si>
    <t>신평동 평생교육원 102호</t>
    <phoneticPr fontId="4" type="noConversion"/>
  </si>
  <si>
    <t>그린에너지관 202, 401호</t>
    <phoneticPr fontId="4" type="noConversion"/>
  </si>
  <si>
    <t>학생지원팀</t>
    <phoneticPr fontId="4" type="noConversion"/>
  </si>
  <si>
    <t>생활관</t>
    <phoneticPr fontId="4" type="noConversion"/>
  </si>
  <si>
    <t>그린에너지관 313호</t>
    <phoneticPr fontId="4" type="noConversion"/>
  </si>
  <si>
    <t>대학식당(양호동캠퍼스)</t>
    <phoneticPr fontId="4" type="noConversion"/>
  </si>
  <si>
    <t>생활협동조합</t>
    <phoneticPr fontId="4" type="noConversion"/>
  </si>
  <si>
    <t>학생회관</t>
    <phoneticPr fontId="4" type="noConversion"/>
  </si>
  <si>
    <t>산학협력관 206호</t>
    <phoneticPr fontId="4" type="noConversion"/>
  </si>
  <si>
    <t>창의지식재산센터</t>
    <phoneticPr fontId="4" type="noConversion"/>
  </si>
  <si>
    <t>산학협력관 610호</t>
  </si>
  <si>
    <r>
      <rPr>
        <sz val="10"/>
        <rFont val="굴림"/>
        <family val="3"/>
        <charset val="129"/>
      </rPr>
      <t>국가근로</t>
    </r>
    <r>
      <rPr>
        <sz val="9"/>
        <rFont val="굴림"/>
        <family val="3"/>
        <charset val="129"/>
      </rPr>
      <t xml:space="preserve">
(일반/주5일)</t>
    </r>
    <phoneticPr fontId="4" type="noConversion"/>
  </si>
  <si>
    <r>
      <t xml:space="preserve">대학근로
</t>
    </r>
    <r>
      <rPr>
        <sz val="9"/>
        <rFont val="굴림"/>
        <family val="3"/>
        <charset val="129"/>
      </rPr>
      <t>(일반/주5일)</t>
    </r>
    <phoneticPr fontId="4" type="noConversion"/>
  </si>
  <si>
    <t>교수회</t>
    <phoneticPr fontId="4" type="noConversion"/>
  </si>
  <si>
    <t>미정</t>
    <phoneticPr fontId="4" type="noConversion"/>
  </si>
  <si>
    <t>선발인원</t>
    <phoneticPr fontId="4" type="noConversion"/>
  </si>
  <si>
    <t>평생교육원(신평동)</t>
    <phoneticPr fontId="4" type="noConversion"/>
  </si>
  <si>
    <t>글로벌관 566호</t>
    <phoneticPr fontId="4" type="noConversion"/>
  </si>
  <si>
    <t>AI빅데이터센터</t>
    <phoneticPr fontId="4" type="noConversion"/>
  </si>
  <si>
    <t>도서관 417호</t>
    <phoneticPr fontId="4" type="noConversion"/>
  </si>
  <si>
    <t>강소특구육성사업단</t>
    <phoneticPr fontId="4" type="noConversion"/>
  </si>
  <si>
    <t>공동실험실습관 201호</t>
    <phoneticPr fontId="4" type="noConversion"/>
  </si>
  <si>
    <t>공동실험실습관 126호</t>
    <phoneticPr fontId="4" type="noConversion"/>
  </si>
  <si>
    <t>컨설팅대학원</t>
    <phoneticPr fontId="4" type="noConversion"/>
  </si>
  <si>
    <t>학생복지팀, 갤러리</t>
    <phoneticPr fontId="4" type="noConversion"/>
  </si>
  <si>
    <t>학생성공처</t>
    <phoneticPr fontId="4" type="noConversion"/>
  </si>
  <si>
    <t>체육관, 헬스장</t>
    <phoneticPr fontId="4" type="noConversion"/>
  </si>
  <si>
    <t>취업지원팀</t>
    <phoneticPr fontId="4" type="noConversion"/>
  </si>
  <si>
    <t>입학처</t>
    <phoneticPr fontId="4" type="noConversion"/>
  </si>
  <si>
    <t>입학정책팀, 입학홍보팀</t>
  </si>
  <si>
    <t>미래교육혁신본부</t>
    <phoneticPr fontId="4" type="noConversion"/>
  </si>
  <si>
    <t>교육혁신과</t>
    <phoneticPr fontId="4" type="noConversion"/>
  </si>
  <si>
    <t>교수학습혁신센터</t>
    <phoneticPr fontId="4" type="noConversion"/>
  </si>
  <si>
    <t>교양교직과정부</t>
    <phoneticPr fontId="4" type="noConversion"/>
  </si>
  <si>
    <t>산업대학원(최고경영자과정팀)</t>
    <phoneticPr fontId="4" type="noConversion"/>
  </si>
  <si>
    <t>산학전략실</t>
    <phoneticPr fontId="4" type="noConversion"/>
  </si>
  <si>
    <t>산학협력관 507호</t>
    <phoneticPr fontId="4" type="noConversion"/>
  </si>
  <si>
    <t>AI.SW교육센터</t>
  </si>
  <si>
    <t>미정</t>
  </si>
  <si>
    <t>벤처창업관 314호, 315호</t>
  </si>
  <si>
    <t>152학생군사교육단</t>
    <phoneticPr fontId="4" type="noConversion"/>
  </si>
  <si>
    <t>장애대학생도우미</t>
  </si>
  <si>
    <t>창업원(창업보육센터)</t>
  </si>
  <si>
    <t>산학교육원</t>
    <phoneticPr fontId="4" type="noConversion"/>
  </si>
  <si>
    <t>산학협력관 501호</t>
    <phoneticPr fontId="4" type="noConversion"/>
  </si>
  <si>
    <t>산학협력관 505호</t>
    <phoneticPr fontId="4" type="noConversion"/>
  </si>
  <si>
    <t>사업운영본부</t>
    <phoneticPr fontId="4" type="noConversion"/>
  </si>
  <si>
    <t>공동실험실습관 303호</t>
    <phoneticPr fontId="4" type="noConversion"/>
  </si>
  <si>
    <t>지자체-대학협력기반지역혁신사업단</t>
    <phoneticPr fontId="4" type="noConversion"/>
  </si>
  <si>
    <t>방학중교외집중근로</t>
    <phoneticPr fontId="4" type="noConversion"/>
  </si>
  <si>
    <t>기록관</t>
    <phoneticPr fontId="4" type="noConversion"/>
  </si>
  <si>
    <r>
      <t xml:space="preserve">대학근로
</t>
    </r>
    <r>
      <rPr>
        <sz val="9"/>
        <rFont val="굴림"/>
        <family val="3"/>
        <charset val="129"/>
      </rPr>
      <t>(육체근로/5일)</t>
    </r>
    <phoneticPr fontId="4" type="noConversion"/>
  </si>
  <si>
    <r>
      <t xml:space="preserve">대학근로
</t>
    </r>
    <r>
      <rPr>
        <sz val="9"/>
        <rFont val="굴림"/>
        <family val="3"/>
        <charset val="129"/>
      </rPr>
      <t>(육체근로/6일)</t>
    </r>
    <phoneticPr fontId="4" type="noConversion"/>
  </si>
  <si>
    <t>총무팀</t>
    <phoneticPr fontId="4" type="noConversion"/>
  </si>
  <si>
    <t>본관305호</t>
    <phoneticPr fontId="4" type="noConversion"/>
  </si>
  <si>
    <t>본관 505호</t>
    <phoneticPr fontId="4" type="noConversion"/>
  </si>
  <si>
    <t>본관 502호</t>
    <phoneticPr fontId="4" type="noConversion"/>
  </si>
  <si>
    <t>재무,재산관리팀</t>
    <phoneticPr fontId="4" type="noConversion"/>
  </si>
  <si>
    <t>디지털관 222호</t>
    <phoneticPr fontId="4" type="noConversion"/>
  </si>
  <si>
    <t>근로장소</t>
    <phoneticPr fontId="4" type="noConversion"/>
  </si>
  <si>
    <t xml:space="preserve">  나. 대학근로 - 일반 : 9,620원, 육체(식당) : 12,020원</t>
    <phoneticPr fontId="4" type="noConversion"/>
  </si>
  <si>
    <t>외국인유학생지원</t>
    <phoneticPr fontId="4" type="noConversion"/>
  </si>
  <si>
    <t>국제교육관 E103호</t>
    <phoneticPr fontId="4" type="noConversion"/>
  </si>
  <si>
    <t>2023학년도 1학기 방학 중 부서별 근로장학생 배정 내역</t>
    <phoneticPr fontId="4" type="noConversion"/>
  </si>
  <si>
    <t>취업연계유형</t>
    <phoneticPr fontId="4" type="noConversion"/>
  </si>
  <si>
    <t xml:space="preserve">  가. 국가근로 - 교내일반 : 9,620원, 교외일반 : 11,150원</t>
    <phoneticPr fontId="4" type="noConversion"/>
  </si>
  <si>
    <r>
      <t>3. 학생별 1일 근로시간은 각 해당부서에서 결정</t>
    </r>
    <r>
      <rPr>
        <b/>
        <sz val="10"/>
        <color rgb="FFFF0000"/>
        <rFont val="굴림"/>
        <family val="3"/>
        <charset val="129"/>
      </rPr>
      <t>(학기 중 국가근로는 1인이 1일 8시간 / 주당 40시간 / 학기당 520시간을 초과할 수 없음)</t>
    </r>
    <phoneticPr fontId="4" type="noConversion"/>
  </si>
  <si>
    <t>1. 근로기간 : 2023. 6. 22.~2023. 8. 31. (주5일 [50일간], 토요일 [10일], 주6일 [60일간])</t>
    <phoneticPr fontId="4" type="noConversion"/>
  </si>
  <si>
    <t>업무내용(신청조건)</t>
    <phoneticPr fontId="4" type="noConversion"/>
  </si>
  <si>
    <t>국가근로(교내일반)</t>
    <phoneticPr fontId="4" type="noConversion"/>
  </si>
  <si>
    <t>대학근로(일반/육체)</t>
    <phoneticPr fontId="4" type="noConversion"/>
  </si>
  <si>
    <t>대학근로(일반)</t>
    <phoneticPr fontId="4" type="noConversion"/>
  </si>
  <si>
    <t>국가근로(교외일반)</t>
    <phoneticPr fontId="4" type="noConversion"/>
  </si>
  <si>
    <t>테크노관 소속 학생</t>
  </si>
  <si>
    <t>디지털관 소속 학생</t>
  </si>
  <si>
    <t>글로벌관 소속 학생</t>
  </si>
  <si>
    <t>교육관 소속 학과 학생</t>
  </si>
  <si>
    <t>홈페이지 개발(코딩) 업무 및 전산개발 업무보조</t>
  </si>
  <si>
    <t>대학근로(육체):식기세척</t>
    <phoneticPr fontId="4" type="noConversion"/>
  </si>
  <si>
    <t>대학근로(일반):배식보조 / 대학근로(육체):식기세척</t>
  </si>
  <si>
    <t>CAD사용 업무</t>
    <phoneticPr fontId="4" type="noConversion"/>
  </si>
  <si>
    <t>토요일 근무 가능자</t>
    <phoneticPr fontId="4" type="noConversion"/>
  </si>
  <si>
    <t>영어회화 가능자</t>
    <phoneticPr fontId="4" type="noConversion"/>
  </si>
  <si>
    <t xml:space="preserve">국가근로(교내일반) </t>
    <phoneticPr fontId="4" type="noConversion"/>
  </si>
  <si>
    <t>글로벌관 601호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</si>
</sst>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2" formatCode="_-&quot;₩&quot;* #,##0_-;\-&quot;₩&quot;* #,##0_-;_-&quot;₩&quot;* &quot;-&quot;_-;_-@_-"/>
    <numFmt numFmtId="41" formatCode="_-* #,##0_-;\-* #,##0_-;_-* &quot;-&quot;_-;_-@_-"/>
    <numFmt numFmtId="176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77" formatCode="&quot;₩&quot;#,##0;[Red]&quot;₩&quot;&quot;₩&quot;\-#,##0"/>
    <numFmt numFmtId="178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79" formatCode="&quot;₩&quot;#,##0.00;[Red]&quot;₩&quot;&quot;₩&quot;\-#,##0.00"/>
    <numFmt numFmtId="180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1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82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83" formatCode="0&quot;일&quot;"/>
    <numFmt numFmtId="184" formatCode="0&quot;시&quot;&quot;간&quot;"/>
  </numFmts>
  <fonts count="4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11"/>
      <color theme="0"/>
      <name val="맑은 고딕"/>
      <family val="3"/>
      <charset val="129"/>
      <scheme val="minor"/>
    </font>
    <font>
      <sz val="12"/>
      <name val="¹UAAA¼"/>
      <family val="3"/>
      <charset val="129"/>
    </font>
    <font>
      <sz val="10"/>
      <name val="Arial"/>
      <family val="2"/>
    </font>
    <font>
      <sz val="11"/>
      <name val="돋움"/>
      <family val="3"/>
      <charset val="129"/>
    </font>
    <font>
      <b/>
      <sz val="12"/>
      <name val="Arial"/>
      <family val="2"/>
    </font>
    <font>
      <sz val="8"/>
      <name val="바탕체"/>
      <family val="1"/>
      <charset val="129"/>
    </font>
    <font>
      <b/>
      <sz val="11"/>
      <color rgb="FFFA7D00"/>
      <name val="맑은 고딕"/>
      <family val="3"/>
      <charset val="129"/>
      <scheme val="minor"/>
    </font>
    <font>
      <sz val="12"/>
      <name val="바탕체"/>
      <family val="1"/>
      <charset val="129"/>
    </font>
    <font>
      <b/>
      <sz val="1"/>
      <color indexed="8"/>
      <name val="Courier"/>
      <family val="3"/>
    </font>
    <font>
      <sz val="11"/>
      <color rgb="FF9C0006"/>
      <name val="맑은 고딕"/>
      <family val="3"/>
      <charset val="129"/>
      <scheme val="minor"/>
    </font>
    <font>
      <sz val="1"/>
      <color indexed="8"/>
      <name val="Courier"/>
      <family val="3"/>
    </font>
    <font>
      <sz val="11"/>
      <color rgb="FF9C6500"/>
      <name val="맑은 고딕"/>
      <family val="3"/>
      <charset val="129"/>
      <scheme val="minor"/>
    </font>
    <font>
      <sz val="12"/>
      <name val="뼻뮝"/>
      <family val="1"/>
      <charset val="129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theme="1"/>
      <name val="굴림"/>
      <family val="3"/>
      <charset val="129"/>
    </font>
    <font>
      <b/>
      <sz val="10"/>
      <color theme="1"/>
      <name val="굴림"/>
      <family val="3"/>
      <charset val="129"/>
    </font>
    <font>
      <sz val="9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name val="굴림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10"/>
      <name val="굴림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10"/>
      <color rgb="FFFF0000"/>
      <name val="굴림"/>
      <family val="3"/>
      <charset val="129"/>
    </font>
    <font>
      <sz val="10"/>
      <name val="맑은 고딕"/>
      <family val="3"/>
      <charset val="129"/>
      <scheme val="minor"/>
    </font>
    <font>
      <sz val="10"/>
      <color rgb="FF0000FF"/>
      <name val="굴림"/>
      <family val="3"/>
      <charset val="129"/>
    </font>
    <font>
      <sz val="10"/>
      <color rgb="FF0000FF"/>
      <name val="맑은 고딕"/>
      <family val="3"/>
      <charset val="129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8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4" fillId="0" borderId="14" applyNumberFormat="0" applyAlignment="0" applyProtection="0">
      <alignment horizontal="left" vertical="center"/>
    </xf>
    <xf numFmtId="0" fontId="14" fillId="0" borderId="15">
      <alignment horizontal="left" vertical="center"/>
    </xf>
    <xf numFmtId="0" fontId="12" fillId="0" borderId="0"/>
    <xf numFmtId="0" fontId="15" fillId="0" borderId="16">
      <alignment horizontal="left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176" fontId="17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0" borderId="0">
      <protection locked="0"/>
    </xf>
    <xf numFmtId="0" fontId="20" fillId="0" borderId="0">
      <protection locked="0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2" fillId="0" borderId="0"/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7" borderId="7" applyNumberFormat="0" applyAlignment="0" applyProtection="0">
      <alignment vertical="center"/>
    </xf>
    <xf numFmtId="0" fontId="24" fillId="7" borderId="7" applyNumberFormat="0" applyAlignment="0" applyProtection="0">
      <alignment vertical="center"/>
    </xf>
    <xf numFmtId="177" fontId="1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26" fillId="5" borderId="4" applyNumberFormat="0" applyAlignment="0" applyProtection="0">
      <alignment vertical="center"/>
    </xf>
    <xf numFmtId="0" fontId="26" fillId="5" borderId="4" applyNumberFormat="0" applyAlignment="0" applyProtection="0">
      <alignment vertical="center"/>
    </xf>
    <xf numFmtId="4" fontId="20" fillId="0" borderId="0">
      <protection locked="0"/>
    </xf>
    <xf numFmtId="178" fontId="17" fillId="0" borderId="0">
      <protection locked="0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6" borderId="5" applyNumberFormat="0" applyAlignment="0" applyProtection="0">
      <alignment vertical="center"/>
    </xf>
    <xf numFmtId="0" fontId="32" fillId="6" borderId="5" applyNumberFormat="0" applyAlignment="0" applyProtection="0">
      <alignment vertical="center"/>
    </xf>
    <xf numFmtId="177" fontId="12" fillId="0" borderId="0" applyFont="0" applyFill="0" applyBorder="0" applyAlignment="0" applyProtection="0"/>
    <xf numFmtId="179" fontId="12" fillId="0" borderId="0" applyFont="0" applyFill="0" applyBorder="0" applyAlignment="0" applyProtection="0"/>
    <xf numFmtId="42" fontId="2" fillId="0" borderId="0" applyFont="0" applyFill="0" applyBorder="0" applyAlignment="0" applyProtection="0">
      <alignment vertical="center"/>
    </xf>
    <xf numFmtId="180" fontId="17" fillId="0" borderId="0">
      <protection locked="0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0" borderId="17">
      <protection locked="0"/>
    </xf>
    <xf numFmtId="181" fontId="17" fillId="0" borderId="0">
      <protection locked="0"/>
    </xf>
    <xf numFmtId="182" fontId="17" fillId="0" borderId="0">
      <protection locked="0"/>
    </xf>
  </cellStyleXfs>
  <cellXfs count="89">
    <xf numFmtId="0" fontId="0" fillId="0" borderId="0" xfId="0">
      <alignment vertical="center"/>
    </xf>
    <xf numFmtId="41" fontId="0" fillId="0" borderId="0" xfId="1" applyFont="1">
      <alignment vertical="center"/>
    </xf>
    <xf numFmtId="0" fontId="0" fillId="0" borderId="0" xfId="0" applyAlignment="1">
      <alignment vertical="center" shrinkToFit="1"/>
    </xf>
    <xf numFmtId="183" fontId="36" fillId="34" borderId="10" xfId="1" applyNumberFormat="1" applyFont="1" applyFill="1" applyBorder="1" applyAlignment="1">
      <alignment horizontal="center" vertical="center" shrinkToFit="1"/>
    </xf>
    <xf numFmtId="41" fontId="37" fillId="0" borderId="10" xfId="4" applyFont="1" applyBorder="1" applyAlignment="1">
      <alignment horizontal="center" vertical="center" shrinkToFit="1"/>
    </xf>
    <xf numFmtId="41" fontId="36" fillId="0" borderId="10" xfId="4" applyFont="1" applyBorder="1" applyAlignment="1">
      <alignment horizontal="center" vertical="center" shrinkToFit="1"/>
    </xf>
    <xf numFmtId="0" fontId="36" fillId="0" borderId="10" xfId="2" applyFont="1" applyBorder="1" applyAlignment="1">
      <alignment horizontal="center" vertical="center" shrinkToFit="1"/>
    </xf>
    <xf numFmtId="0" fontId="37" fillId="0" borderId="10" xfId="2" applyFont="1" applyBorder="1" applyAlignment="1">
      <alignment horizontal="center" vertical="center" shrinkToFit="1"/>
    </xf>
    <xf numFmtId="41" fontId="34" fillId="35" borderId="10" xfId="4" applyFont="1" applyFill="1" applyBorder="1" applyAlignment="1">
      <alignment horizontal="center" vertical="center" shrinkToFit="1"/>
    </xf>
    <xf numFmtId="0" fontId="37" fillId="0" borderId="10" xfId="2" applyFont="1" applyFill="1" applyBorder="1" applyAlignment="1">
      <alignment horizontal="center" vertical="center" shrinkToFit="1"/>
    </xf>
    <xf numFmtId="41" fontId="40" fillId="36" borderId="10" xfId="1" applyFont="1" applyFill="1" applyBorder="1" applyAlignment="1">
      <alignment horizontal="center" vertical="center" shrinkToFit="1"/>
    </xf>
    <xf numFmtId="0" fontId="41" fillId="0" borderId="0" xfId="0" applyFont="1">
      <alignment vertical="center"/>
    </xf>
    <xf numFmtId="0" fontId="41" fillId="0" borderId="0" xfId="0" applyFont="1" applyAlignment="1">
      <alignment vertical="center" shrinkToFit="1"/>
    </xf>
    <xf numFmtId="41" fontId="41" fillId="0" borderId="0" xfId="1" applyFont="1">
      <alignment vertical="center"/>
    </xf>
    <xf numFmtId="41" fontId="36" fillId="0" borderId="10" xfId="4" applyFont="1" applyFill="1" applyBorder="1" applyAlignment="1">
      <alignment horizontal="center" vertical="center" shrinkToFit="1"/>
    </xf>
    <xf numFmtId="41" fontId="37" fillId="0" borderId="10" xfId="4" applyFont="1" applyFill="1" applyBorder="1" applyAlignment="1">
      <alignment horizontal="center" vertical="center" shrinkToFit="1"/>
    </xf>
    <xf numFmtId="0" fontId="36" fillId="0" borderId="10" xfId="2" applyFont="1" applyFill="1" applyBorder="1" applyAlignment="1">
      <alignment horizontal="center" vertical="center" shrinkToFit="1"/>
    </xf>
    <xf numFmtId="3" fontId="40" fillId="35" borderId="10" xfId="1" applyNumberFormat="1" applyFont="1" applyFill="1" applyBorder="1" applyAlignment="1">
      <alignment horizontal="right" vertical="center" shrinkToFit="1"/>
    </xf>
    <xf numFmtId="3" fontId="40" fillId="36" borderId="10" xfId="1" applyNumberFormat="1" applyFont="1" applyFill="1" applyBorder="1" applyAlignment="1">
      <alignment horizontal="right" vertical="center" shrinkToFit="1"/>
    </xf>
    <xf numFmtId="184" fontId="37" fillId="0" borderId="10" xfId="1" applyNumberFormat="1" applyFont="1" applyFill="1" applyBorder="1" applyAlignment="1">
      <alignment vertical="center" shrinkToFit="1"/>
    </xf>
    <xf numFmtId="184" fontId="37" fillId="38" borderId="10" xfId="1" applyNumberFormat="1" applyFont="1" applyFill="1" applyBorder="1" applyAlignment="1">
      <alignment horizontal="center" vertical="center" shrinkToFit="1"/>
    </xf>
    <xf numFmtId="41" fontId="36" fillId="38" borderId="10" xfId="4" applyFont="1" applyFill="1" applyBorder="1" applyAlignment="1">
      <alignment horizontal="center" vertical="center" shrinkToFit="1"/>
    </xf>
    <xf numFmtId="184" fontId="37" fillId="0" borderId="10" xfId="1" applyNumberFormat="1" applyFont="1" applyFill="1" applyBorder="1" applyAlignment="1">
      <alignment horizontal="center" vertical="center" shrinkToFit="1"/>
    </xf>
    <xf numFmtId="0" fontId="4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84" fontId="40" fillId="35" borderId="10" xfId="1" applyNumberFormat="1" applyFont="1" applyFill="1" applyBorder="1" applyAlignment="1">
      <alignment horizontal="center" vertical="center" shrinkToFit="1"/>
    </xf>
    <xf numFmtId="184" fontId="40" fillId="36" borderId="10" xfId="1" applyNumberFormat="1" applyFont="1" applyFill="1" applyBorder="1" applyAlignment="1">
      <alignment horizontal="center" vertical="center" shrinkToFit="1"/>
    </xf>
    <xf numFmtId="184" fontId="44" fillId="0" borderId="10" xfId="1" applyNumberFormat="1" applyFont="1" applyFill="1" applyBorder="1" applyAlignment="1">
      <alignment horizontal="center" vertical="center" shrinkToFit="1"/>
    </xf>
    <xf numFmtId="0" fontId="37" fillId="38" borderId="10" xfId="0" applyFont="1" applyFill="1" applyBorder="1" applyAlignment="1">
      <alignment horizontal="center" vertical="center" shrinkToFit="1"/>
    </xf>
    <xf numFmtId="0" fontId="0" fillId="0" borderId="0" xfId="0" applyBorder="1">
      <alignment vertical="center"/>
    </xf>
    <xf numFmtId="0" fontId="38" fillId="0" borderId="0" xfId="0" applyFont="1" applyFill="1" applyBorder="1">
      <alignment vertical="center"/>
    </xf>
    <xf numFmtId="0" fontId="39" fillId="0" borderId="0" xfId="0" applyFont="1" applyFill="1" applyBorder="1">
      <alignment vertical="center"/>
    </xf>
    <xf numFmtId="0" fontId="43" fillId="0" borderId="0" xfId="0" applyFont="1" applyFill="1" applyBorder="1">
      <alignment vertical="center"/>
    </xf>
    <xf numFmtId="0" fontId="41" fillId="0" borderId="0" xfId="0" applyFont="1" applyBorder="1">
      <alignment vertical="center"/>
    </xf>
    <xf numFmtId="0" fontId="35" fillId="34" borderId="10" xfId="2" applyFont="1" applyFill="1" applyBorder="1" applyAlignment="1">
      <alignment horizontal="center" vertical="center" wrapText="1" shrinkToFit="1"/>
    </xf>
    <xf numFmtId="0" fontId="37" fillId="34" borderId="10" xfId="4" applyNumberFormat="1" applyFont="1" applyFill="1" applyBorder="1" applyAlignment="1">
      <alignment horizontal="center" vertical="center" wrapText="1" shrinkToFit="1"/>
    </xf>
    <xf numFmtId="0" fontId="38" fillId="0" borderId="10" xfId="0" applyFont="1" applyFill="1" applyBorder="1">
      <alignment vertical="center"/>
    </xf>
    <xf numFmtId="0" fontId="43" fillId="0" borderId="10" xfId="0" applyFont="1" applyFill="1" applyBorder="1">
      <alignment vertical="center"/>
    </xf>
    <xf numFmtId="0" fontId="38" fillId="0" borderId="10" xfId="0" applyFont="1" applyBorder="1">
      <alignment vertical="center"/>
    </xf>
    <xf numFmtId="0" fontId="43" fillId="0" borderId="10" xfId="0" applyFont="1" applyBorder="1">
      <alignment vertical="center"/>
    </xf>
    <xf numFmtId="0" fontId="36" fillId="34" borderId="10" xfId="4" applyNumberFormat="1" applyFont="1" applyFill="1" applyBorder="1" applyAlignment="1">
      <alignment vertical="center" shrinkToFit="1"/>
    </xf>
    <xf numFmtId="0" fontId="0" fillId="0" borderId="0" xfId="0" applyFill="1" applyBorder="1">
      <alignment vertical="center"/>
    </xf>
    <xf numFmtId="0" fontId="36" fillId="0" borderId="0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45" fillId="0" borderId="0" xfId="0" applyFont="1" applyFill="1" applyBorder="1">
      <alignment vertical="center"/>
    </xf>
    <xf numFmtId="0" fontId="41" fillId="0" borderId="0" xfId="0" applyFont="1" applyFill="1" applyBorder="1">
      <alignment vertical="center"/>
    </xf>
    <xf numFmtId="0" fontId="37" fillId="0" borderId="10" xfId="0" applyFont="1" applyFill="1" applyBorder="1" applyAlignment="1">
      <alignment horizontal="center" vertical="center" shrinkToFit="1"/>
    </xf>
    <xf numFmtId="0" fontId="36" fillId="0" borderId="10" xfId="0" applyFont="1" applyFill="1" applyBorder="1" applyAlignment="1">
      <alignment horizontal="center" vertical="center" shrinkToFit="1"/>
    </xf>
    <xf numFmtId="0" fontId="36" fillId="0" borderId="10" xfId="0" applyFont="1" applyFill="1" applyBorder="1" applyAlignment="1">
      <alignment horizontal="center" vertical="center" shrinkToFit="1"/>
    </xf>
    <xf numFmtId="0" fontId="36" fillId="39" borderId="10" xfId="0" applyFont="1" applyFill="1" applyBorder="1" applyAlignment="1">
      <alignment horizontal="center" vertical="center" shrinkToFit="1"/>
    </xf>
    <xf numFmtId="0" fontId="36" fillId="0" borderId="10" xfId="0" applyFont="1" applyFill="1" applyBorder="1" applyAlignment="1">
      <alignment horizontal="center" vertical="center" wrapText="1" shrinkToFit="1"/>
    </xf>
    <xf numFmtId="0" fontId="36" fillId="37" borderId="11" xfId="2" applyFont="1" applyFill="1" applyBorder="1" applyAlignment="1">
      <alignment horizontal="left" vertical="center"/>
    </xf>
    <xf numFmtId="0" fontId="36" fillId="37" borderId="0" xfId="2" applyFont="1" applyFill="1" applyBorder="1" applyAlignment="1">
      <alignment horizontal="left" vertical="center"/>
    </xf>
    <xf numFmtId="0" fontId="3" fillId="33" borderId="11" xfId="2" applyFont="1" applyFill="1" applyBorder="1" applyAlignment="1">
      <alignment horizontal="center" vertical="center"/>
    </xf>
    <xf numFmtId="0" fontId="3" fillId="33" borderId="0" xfId="2" applyFont="1" applyFill="1" applyBorder="1" applyAlignment="1">
      <alignment horizontal="center" vertical="center"/>
    </xf>
    <xf numFmtId="0" fontId="36" fillId="37" borderId="11" xfId="3" applyFont="1" applyFill="1" applyBorder="1" applyAlignment="1">
      <alignment horizontal="left" vertical="center"/>
    </xf>
    <xf numFmtId="0" fontId="36" fillId="37" borderId="0" xfId="3" applyFont="1" applyFill="1" applyBorder="1" applyAlignment="1">
      <alignment horizontal="left" vertical="center"/>
    </xf>
    <xf numFmtId="0" fontId="37" fillId="37" borderId="11" xfId="3" applyFont="1" applyFill="1" applyBorder="1" applyAlignment="1">
      <alignment horizontal="left" vertical="center"/>
    </xf>
    <xf numFmtId="0" fontId="37" fillId="37" borderId="0" xfId="3" applyFont="1" applyFill="1" applyBorder="1" applyAlignment="1">
      <alignment horizontal="left" vertical="center"/>
    </xf>
    <xf numFmtId="0" fontId="37" fillId="37" borderId="12" xfId="2" applyFont="1" applyFill="1" applyBorder="1" applyAlignment="1">
      <alignment horizontal="left" vertical="center" wrapText="1"/>
    </xf>
    <xf numFmtId="0" fontId="37" fillId="37" borderId="13" xfId="2" applyFont="1" applyFill="1" applyBorder="1" applyAlignment="1">
      <alignment horizontal="left" vertical="center" wrapText="1"/>
    </xf>
    <xf numFmtId="0" fontId="35" fillId="34" borderId="18" xfId="2" applyFont="1" applyFill="1" applyBorder="1" applyAlignment="1">
      <alignment horizontal="center" vertical="center" shrinkToFit="1"/>
    </xf>
    <xf numFmtId="0" fontId="35" fillId="34" borderId="15" xfId="2" applyFont="1" applyFill="1" applyBorder="1" applyAlignment="1">
      <alignment horizontal="center" vertical="center" shrinkToFit="1"/>
    </xf>
    <xf numFmtId="0" fontId="35" fillId="34" borderId="19" xfId="2" applyFont="1" applyFill="1" applyBorder="1" applyAlignment="1">
      <alignment horizontal="center" vertical="center" shrinkToFit="1"/>
    </xf>
    <xf numFmtId="41" fontId="36" fillId="34" borderId="10" xfId="1" applyFont="1" applyFill="1" applyBorder="1" applyAlignment="1">
      <alignment horizontal="center" vertical="center" shrinkToFit="1"/>
    </xf>
    <xf numFmtId="41" fontId="36" fillId="34" borderId="23" xfId="1" applyFont="1" applyFill="1" applyBorder="1" applyAlignment="1">
      <alignment horizontal="center" vertical="center" shrinkToFit="1"/>
    </xf>
    <xf numFmtId="41" fontId="36" fillId="34" borderId="24" xfId="1" applyFont="1" applyFill="1" applyBorder="1" applyAlignment="1">
      <alignment horizontal="center" vertical="center" shrinkToFit="1"/>
    </xf>
    <xf numFmtId="41" fontId="36" fillId="34" borderId="25" xfId="1" applyFont="1" applyFill="1" applyBorder="1" applyAlignment="1">
      <alignment horizontal="center" vertical="center" shrinkToFit="1"/>
    </xf>
    <xf numFmtId="0" fontId="36" fillId="0" borderId="10" xfId="0" applyFont="1" applyFill="1" applyBorder="1" applyAlignment="1">
      <alignment horizontal="center" vertical="center" shrinkToFit="1"/>
    </xf>
    <xf numFmtId="0" fontId="33" fillId="34" borderId="20" xfId="2" applyFont="1" applyFill="1" applyBorder="1" applyAlignment="1">
      <alignment horizontal="center" vertical="center" shrinkToFit="1"/>
    </xf>
    <xf numFmtId="0" fontId="33" fillId="34" borderId="21" xfId="2" applyFont="1" applyFill="1" applyBorder="1" applyAlignment="1">
      <alignment horizontal="center" vertical="center" shrinkToFit="1"/>
    </xf>
    <xf numFmtId="0" fontId="33" fillId="34" borderId="0" xfId="2" applyFont="1" applyFill="1" applyBorder="1" applyAlignment="1">
      <alignment horizontal="center" vertical="center" shrinkToFit="1"/>
    </xf>
    <xf numFmtId="0" fontId="33" fillId="34" borderId="22" xfId="2" applyFont="1" applyFill="1" applyBorder="1" applyAlignment="1">
      <alignment horizontal="center" vertical="center" shrinkToFit="1"/>
    </xf>
    <xf numFmtId="0" fontId="35" fillId="34" borderId="23" xfId="2" applyFont="1" applyFill="1" applyBorder="1" applyAlignment="1">
      <alignment horizontal="center" vertical="center" shrinkToFit="1"/>
    </xf>
    <xf numFmtId="0" fontId="35" fillId="34" borderId="24" xfId="2" applyFont="1" applyFill="1" applyBorder="1" applyAlignment="1">
      <alignment horizontal="center" vertical="center" shrinkToFit="1"/>
    </xf>
    <xf numFmtId="0" fontId="35" fillId="34" borderId="25" xfId="2" applyFont="1" applyFill="1" applyBorder="1" applyAlignment="1">
      <alignment horizontal="center" vertical="center" shrinkToFit="1"/>
    </xf>
    <xf numFmtId="0" fontId="37" fillId="0" borderId="10" xfId="0" applyFont="1" applyFill="1" applyBorder="1" applyAlignment="1">
      <alignment horizontal="center" vertical="center" shrinkToFit="1"/>
    </xf>
    <xf numFmtId="0" fontId="37" fillId="0" borderId="18" xfId="0" applyFont="1" applyFill="1" applyBorder="1" applyAlignment="1">
      <alignment horizontal="center" vertical="center" shrinkToFit="1"/>
    </xf>
    <xf numFmtId="0" fontId="37" fillId="0" borderId="19" xfId="0" applyFont="1" applyFill="1" applyBorder="1" applyAlignment="1">
      <alignment horizontal="center" vertical="center" shrinkToFit="1"/>
    </xf>
    <xf numFmtId="0" fontId="34" fillId="35" borderId="18" xfId="0" applyFont="1" applyFill="1" applyBorder="1" applyAlignment="1">
      <alignment horizontal="center" vertical="center" shrinkToFit="1"/>
    </xf>
    <xf numFmtId="0" fontId="34" fillId="35" borderId="15" xfId="0" applyFont="1" applyFill="1" applyBorder="1" applyAlignment="1">
      <alignment horizontal="center" vertical="center" shrinkToFit="1"/>
    </xf>
    <xf numFmtId="0" fontId="34" fillId="35" borderId="19" xfId="0" applyFont="1" applyFill="1" applyBorder="1" applyAlignment="1">
      <alignment horizontal="center" vertical="center" shrinkToFit="1"/>
    </xf>
    <xf numFmtId="0" fontId="34" fillId="36" borderId="18" xfId="0" applyFont="1" applyFill="1" applyBorder="1" applyAlignment="1">
      <alignment horizontal="center" vertical="center" shrinkToFit="1"/>
    </xf>
    <xf numFmtId="0" fontId="34" fillId="36" borderId="15" xfId="0" applyFont="1" applyFill="1" applyBorder="1" applyAlignment="1">
      <alignment horizontal="center" vertical="center" shrinkToFit="1"/>
    </xf>
    <xf numFmtId="0" fontId="34" fillId="36" borderId="19" xfId="0" applyFont="1" applyFill="1" applyBorder="1" applyAlignment="1">
      <alignment horizontal="center" vertical="center" shrinkToFit="1"/>
    </xf>
    <xf numFmtId="0" fontId="36" fillId="34" borderId="18" xfId="2" applyFont="1" applyFill="1" applyBorder="1" applyAlignment="1">
      <alignment horizontal="center" vertical="center" shrinkToFit="1"/>
    </xf>
    <xf numFmtId="0" fontId="36" fillId="34" borderId="15" xfId="2" applyFont="1" applyFill="1" applyBorder="1" applyAlignment="1">
      <alignment horizontal="center" vertical="center" shrinkToFit="1"/>
    </xf>
    <xf numFmtId="0" fontId="36" fillId="34" borderId="19" xfId="2" applyFont="1" applyFill="1" applyBorder="1" applyAlignment="1">
      <alignment horizontal="center" vertical="center" shrinkToFit="1"/>
    </xf>
  </cellXfs>
  <cellStyles count="128">
    <cellStyle name="20% - 강조색1 2" xfId="5" xr:uid="{00000000-0005-0000-0000-000000000000}"/>
    <cellStyle name="20% - 강조색1 3" xfId="6" xr:uid="{00000000-0005-0000-0000-000001000000}"/>
    <cellStyle name="20% - 강조색2 2" xfId="7" xr:uid="{00000000-0005-0000-0000-000002000000}"/>
    <cellStyle name="20% - 강조색2 3" xfId="8" xr:uid="{00000000-0005-0000-0000-000003000000}"/>
    <cellStyle name="20% - 강조색3 2" xfId="9" xr:uid="{00000000-0005-0000-0000-000004000000}"/>
    <cellStyle name="20% - 강조색3 3" xfId="10" xr:uid="{00000000-0005-0000-0000-000005000000}"/>
    <cellStyle name="20% - 강조색4 2" xfId="11" xr:uid="{00000000-0005-0000-0000-000006000000}"/>
    <cellStyle name="20% - 강조색4 3" xfId="12" xr:uid="{00000000-0005-0000-0000-000007000000}"/>
    <cellStyle name="20% - 강조색5 2" xfId="13" xr:uid="{00000000-0005-0000-0000-000008000000}"/>
    <cellStyle name="20% - 강조색5 3" xfId="14" xr:uid="{00000000-0005-0000-0000-000009000000}"/>
    <cellStyle name="20% - 강조색6 2" xfId="15" xr:uid="{00000000-0005-0000-0000-00000A000000}"/>
    <cellStyle name="20% - 강조색6 3" xfId="16" xr:uid="{00000000-0005-0000-0000-00000B000000}"/>
    <cellStyle name="40% - 강조색1 2" xfId="17" xr:uid="{00000000-0005-0000-0000-00000C000000}"/>
    <cellStyle name="40% - 강조색1 3" xfId="18" xr:uid="{00000000-0005-0000-0000-00000D000000}"/>
    <cellStyle name="40% - 강조색2 2" xfId="19" xr:uid="{00000000-0005-0000-0000-00000E000000}"/>
    <cellStyle name="40% - 강조색2 3" xfId="20" xr:uid="{00000000-0005-0000-0000-00000F000000}"/>
    <cellStyle name="40% - 강조색3 2" xfId="21" xr:uid="{00000000-0005-0000-0000-000010000000}"/>
    <cellStyle name="40% - 강조색3 3" xfId="22" xr:uid="{00000000-0005-0000-0000-000011000000}"/>
    <cellStyle name="40% - 강조색4 2" xfId="23" xr:uid="{00000000-0005-0000-0000-000012000000}"/>
    <cellStyle name="40% - 강조색4 3" xfId="24" xr:uid="{00000000-0005-0000-0000-000013000000}"/>
    <cellStyle name="40% - 강조색5 2" xfId="25" xr:uid="{00000000-0005-0000-0000-000014000000}"/>
    <cellStyle name="40% - 강조색5 3" xfId="26" xr:uid="{00000000-0005-0000-0000-000015000000}"/>
    <cellStyle name="40% - 강조색6 2" xfId="27" xr:uid="{00000000-0005-0000-0000-000016000000}"/>
    <cellStyle name="40% - 강조색6 3" xfId="28" xr:uid="{00000000-0005-0000-0000-000017000000}"/>
    <cellStyle name="60% - 강조색1 2" xfId="29" xr:uid="{00000000-0005-0000-0000-000018000000}"/>
    <cellStyle name="60% - 강조색1 3" xfId="30" xr:uid="{00000000-0005-0000-0000-000019000000}"/>
    <cellStyle name="60% - 강조색2 2" xfId="31" xr:uid="{00000000-0005-0000-0000-00001A000000}"/>
    <cellStyle name="60% - 강조색2 3" xfId="32" xr:uid="{00000000-0005-0000-0000-00001B000000}"/>
    <cellStyle name="60% - 강조색3 2" xfId="33" xr:uid="{00000000-0005-0000-0000-00001C000000}"/>
    <cellStyle name="60% - 강조색3 3" xfId="34" xr:uid="{00000000-0005-0000-0000-00001D000000}"/>
    <cellStyle name="60% - 강조색4 2" xfId="35" xr:uid="{00000000-0005-0000-0000-00001E000000}"/>
    <cellStyle name="60% - 강조색4 3" xfId="36" xr:uid="{00000000-0005-0000-0000-00001F000000}"/>
    <cellStyle name="60% - 강조색5 2" xfId="37" xr:uid="{00000000-0005-0000-0000-000020000000}"/>
    <cellStyle name="60% - 강조색5 3" xfId="38" xr:uid="{00000000-0005-0000-0000-000021000000}"/>
    <cellStyle name="60% - 강조색6 2" xfId="39" xr:uid="{00000000-0005-0000-0000-000022000000}"/>
    <cellStyle name="60% - 강조색6 3" xfId="40" xr:uid="{00000000-0005-0000-0000-000023000000}"/>
    <cellStyle name="AeE­ [0]_INQUIRY ¿μ¾÷AßAø " xfId="41" xr:uid="{00000000-0005-0000-0000-000024000000}"/>
    <cellStyle name="AeE­_INQUIRY ¿μ¾÷AßAø " xfId="42" xr:uid="{00000000-0005-0000-0000-000025000000}"/>
    <cellStyle name="AÞ¸¶ [0]_INQUIRY ¿μ¾÷AßAø " xfId="43" xr:uid="{00000000-0005-0000-0000-000026000000}"/>
    <cellStyle name="AÞ¸¶_INQUIRY ¿μ¾÷AßAø " xfId="44" xr:uid="{00000000-0005-0000-0000-000027000000}"/>
    <cellStyle name="C￥AØ_¿μ¾÷CoE² " xfId="45" xr:uid="{00000000-0005-0000-0000-000028000000}"/>
    <cellStyle name="Comma [0]_ SG&amp;A Bridge " xfId="46" xr:uid="{00000000-0005-0000-0000-000029000000}"/>
    <cellStyle name="Comma_ SG&amp;A Bridge " xfId="47" xr:uid="{00000000-0005-0000-0000-00002A000000}"/>
    <cellStyle name="Currency [0]_ SG&amp;A Bridge " xfId="48" xr:uid="{00000000-0005-0000-0000-00002B000000}"/>
    <cellStyle name="Currency_ SG&amp;A Bridge " xfId="49" xr:uid="{00000000-0005-0000-0000-00002C000000}"/>
    <cellStyle name="Header1" xfId="50" xr:uid="{00000000-0005-0000-0000-00002D000000}"/>
    <cellStyle name="Header2" xfId="51" xr:uid="{00000000-0005-0000-0000-00002E000000}"/>
    <cellStyle name="Normal_ SG&amp;A Bridge " xfId="52" xr:uid="{00000000-0005-0000-0000-00002F000000}"/>
    <cellStyle name="UM" xfId="53" xr:uid="{00000000-0005-0000-0000-000030000000}"/>
    <cellStyle name="강조색1 2" xfId="54" xr:uid="{00000000-0005-0000-0000-000031000000}"/>
    <cellStyle name="강조색1 3" xfId="55" xr:uid="{00000000-0005-0000-0000-000032000000}"/>
    <cellStyle name="강조색2 2" xfId="56" xr:uid="{00000000-0005-0000-0000-000033000000}"/>
    <cellStyle name="강조색2 3" xfId="57" xr:uid="{00000000-0005-0000-0000-000034000000}"/>
    <cellStyle name="강조색3 2" xfId="58" xr:uid="{00000000-0005-0000-0000-000035000000}"/>
    <cellStyle name="강조색3 3" xfId="59" xr:uid="{00000000-0005-0000-0000-000036000000}"/>
    <cellStyle name="강조색4 2" xfId="60" xr:uid="{00000000-0005-0000-0000-000037000000}"/>
    <cellStyle name="강조색4 3" xfId="61" xr:uid="{00000000-0005-0000-0000-000038000000}"/>
    <cellStyle name="강조색5 2" xfId="62" xr:uid="{00000000-0005-0000-0000-000039000000}"/>
    <cellStyle name="강조색5 3" xfId="63" xr:uid="{00000000-0005-0000-0000-00003A000000}"/>
    <cellStyle name="강조색6 2" xfId="64" xr:uid="{00000000-0005-0000-0000-00003B000000}"/>
    <cellStyle name="강조색6 3" xfId="65" xr:uid="{00000000-0005-0000-0000-00003C000000}"/>
    <cellStyle name="경고문 2" xfId="66" xr:uid="{00000000-0005-0000-0000-00003D000000}"/>
    <cellStyle name="경고문 3" xfId="67" xr:uid="{00000000-0005-0000-0000-00003E000000}"/>
    <cellStyle name="계산 2" xfId="68" xr:uid="{00000000-0005-0000-0000-00003F000000}"/>
    <cellStyle name="계산 3" xfId="69" xr:uid="{00000000-0005-0000-0000-000040000000}"/>
    <cellStyle name="고정소숫점" xfId="70" xr:uid="{00000000-0005-0000-0000-000041000000}"/>
    <cellStyle name="고정출력1" xfId="71" xr:uid="{00000000-0005-0000-0000-000042000000}"/>
    <cellStyle name="고정출력2" xfId="72" xr:uid="{00000000-0005-0000-0000-000043000000}"/>
    <cellStyle name="나쁨 2" xfId="73" xr:uid="{00000000-0005-0000-0000-000044000000}"/>
    <cellStyle name="나쁨 3" xfId="74" xr:uid="{00000000-0005-0000-0000-000045000000}"/>
    <cellStyle name="날짜" xfId="75" xr:uid="{00000000-0005-0000-0000-000046000000}"/>
    <cellStyle name="달러" xfId="76" xr:uid="{00000000-0005-0000-0000-000047000000}"/>
    <cellStyle name="메모 2" xfId="77" xr:uid="{00000000-0005-0000-0000-000048000000}"/>
    <cellStyle name="메모 3" xfId="78" xr:uid="{00000000-0005-0000-0000-000049000000}"/>
    <cellStyle name="보통 2" xfId="79" xr:uid="{00000000-0005-0000-0000-00004A000000}"/>
    <cellStyle name="보통 3" xfId="80" xr:uid="{00000000-0005-0000-0000-00004B000000}"/>
    <cellStyle name="뷭?_BOOKSHIP" xfId="81" xr:uid="{00000000-0005-0000-0000-00004C000000}"/>
    <cellStyle name="설명 텍스트 2" xfId="82" xr:uid="{00000000-0005-0000-0000-00004D000000}"/>
    <cellStyle name="설명 텍스트 3" xfId="83" xr:uid="{00000000-0005-0000-0000-00004E000000}"/>
    <cellStyle name="셀 확인 2" xfId="84" xr:uid="{00000000-0005-0000-0000-00004F000000}"/>
    <cellStyle name="셀 확인 3" xfId="85" xr:uid="{00000000-0005-0000-0000-000050000000}"/>
    <cellStyle name="숫자(R)" xfId="86" xr:uid="{00000000-0005-0000-0000-000051000000}"/>
    <cellStyle name="쉼표 [0]" xfId="1" builtinId="6"/>
    <cellStyle name="쉼표 [0] 2" xfId="87" xr:uid="{00000000-0005-0000-0000-000053000000}"/>
    <cellStyle name="쉼표 [0] 2 2" xfId="88" xr:uid="{00000000-0005-0000-0000-000054000000}"/>
    <cellStyle name="쉼표 [0] 3" xfId="89" xr:uid="{00000000-0005-0000-0000-000055000000}"/>
    <cellStyle name="쉼표 [0] 4" xfId="90" xr:uid="{00000000-0005-0000-0000-000056000000}"/>
    <cellStyle name="쉼표 [0] 5" xfId="91" xr:uid="{00000000-0005-0000-0000-000057000000}"/>
    <cellStyle name="쉼표 [0] 6" xfId="4" xr:uid="{00000000-0005-0000-0000-000058000000}"/>
    <cellStyle name="연결된 셀 2" xfId="92" xr:uid="{00000000-0005-0000-0000-000059000000}"/>
    <cellStyle name="연결된 셀 3" xfId="93" xr:uid="{00000000-0005-0000-0000-00005A000000}"/>
    <cellStyle name="요약 2" xfId="94" xr:uid="{00000000-0005-0000-0000-00005B000000}"/>
    <cellStyle name="요약 3" xfId="95" xr:uid="{00000000-0005-0000-0000-00005C000000}"/>
    <cellStyle name="입력 2" xfId="96" xr:uid="{00000000-0005-0000-0000-00005D000000}"/>
    <cellStyle name="입력 3" xfId="97" xr:uid="{00000000-0005-0000-0000-00005E000000}"/>
    <cellStyle name="자리수" xfId="98" xr:uid="{00000000-0005-0000-0000-00005F000000}"/>
    <cellStyle name="자리수0" xfId="99" xr:uid="{00000000-0005-0000-0000-000060000000}"/>
    <cellStyle name="제목 1 2" xfId="100" xr:uid="{00000000-0005-0000-0000-000061000000}"/>
    <cellStyle name="제목 1 3" xfId="101" xr:uid="{00000000-0005-0000-0000-000062000000}"/>
    <cellStyle name="제목 2 2" xfId="102" xr:uid="{00000000-0005-0000-0000-000063000000}"/>
    <cellStyle name="제목 2 3" xfId="103" xr:uid="{00000000-0005-0000-0000-000064000000}"/>
    <cellStyle name="제목 3 2" xfId="104" xr:uid="{00000000-0005-0000-0000-000065000000}"/>
    <cellStyle name="제목 3 3" xfId="105" xr:uid="{00000000-0005-0000-0000-000066000000}"/>
    <cellStyle name="제목 4 2" xfId="106" xr:uid="{00000000-0005-0000-0000-000067000000}"/>
    <cellStyle name="제목 4 3" xfId="107" xr:uid="{00000000-0005-0000-0000-000068000000}"/>
    <cellStyle name="제목 5" xfId="108" xr:uid="{00000000-0005-0000-0000-000069000000}"/>
    <cellStyle name="제목 6" xfId="109" xr:uid="{00000000-0005-0000-0000-00006A000000}"/>
    <cellStyle name="좋음 2" xfId="110" xr:uid="{00000000-0005-0000-0000-00006B000000}"/>
    <cellStyle name="좋음 3" xfId="111" xr:uid="{00000000-0005-0000-0000-00006C000000}"/>
    <cellStyle name="출력 2" xfId="112" xr:uid="{00000000-0005-0000-0000-00006D000000}"/>
    <cellStyle name="출력 3" xfId="113" xr:uid="{00000000-0005-0000-0000-00006E000000}"/>
    <cellStyle name="콤마 [0]_(type)총괄" xfId="114" xr:uid="{00000000-0005-0000-0000-00006F000000}"/>
    <cellStyle name="콤마_(type)총괄" xfId="115" xr:uid="{00000000-0005-0000-0000-000070000000}"/>
    <cellStyle name="통화 [0] 2" xfId="116" xr:uid="{00000000-0005-0000-0000-000071000000}"/>
    <cellStyle name="퍼센트" xfId="117" xr:uid="{00000000-0005-0000-0000-000072000000}"/>
    <cellStyle name="표준" xfId="0" builtinId="0"/>
    <cellStyle name="표준 2" xfId="118" xr:uid="{00000000-0005-0000-0000-000074000000}"/>
    <cellStyle name="표준 2 2" xfId="3" xr:uid="{00000000-0005-0000-0000-000075000000}"/>
    <cellStyle name="표준 3" xfId="119" xr:uid="{00000000-0005-0000-0000-000076000000}"/>
    <cellStyle name="표준 4" xfId="120" xr:uid="{00000000-0005-0000-0000-000077000000}"/>
    <cellStyle name="표준 5" xfId="121" xr:uid="{00000000-0005-0000-0000-000078000000}"/>
    <cellStyle name="표준 6" xfId="122" xr:uid="{00000000-0005-0000-0000-000079000000}"/>
    <cellStyle name="표준 7" xfId="123" xr:uid="{00000000-0005-0000-0000-00007A000000}"/>
    <cellStyle name="표준 8" xfId="124" xr:uid="{00000000-0005-0000-0000-00007B000000}"/>
    <cellStyle name="표준 9" xfId="2" xr:uid="{00000000-0005-0000-0000-00007C000000}"/>
    <cellStyle name="합산" xfId="125" xr:uid="{00000000-0005-0000-0000-00007D000000}"/>
    <cellStyle name="화폐기호" xfId="126" xr:uid="{00000000-0005-0000-0000-00007E000000}"/>
    <cellStyle name="화폐기호0" xfId="127" xr:uid="{00000000-0005-0000-0000-00007F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mkkwon@kumoh.ac.kr" TargetMode="External"/><Relationship Id="rId18" Type="http://schemas.openxmlformats.org/officeDocument/2006/relationships/hyperlink" Target="mailto:cagibamito@kumoh.ac.kr" TargetMode="External"/><Relationship Id="rId26" Type="http://schemas.openxmlformats.org/officeDocument/2006/relationships/hyperlink" Target="mailto:scent417@kumoh.ac.kr" TargetMode="External"/><Relationship Id="rId39" Type="http://schemas.openxmlformats.org/officeDocument/2006/relationships/hyperlink" Target="mailto:aldus2528@kumoh.ac.kr" TargetMode="External"/><Relationship Id="rId21" Type="http://schemas.openxmlformats.org/officeDocument/2006/relationships/hyperlink" Target="mailto:parkjn@kumoh.ac.kr" TargetMode="External"/><Relationship Id="rId34" Type="http://schemas.openxmlformats.org/officeDocument/2006/relationships/hyperlink" Target="mailto:shw00248@kumoh.ac.kr" TargetMode="External"/><Relationship Id="rId42" Type="http://schemas.openxmlformats.org/officeDocument/2006/relationships/hyperlink" Target="mailto:e00430@kumoh.ac.kr" TargetMode="External"/><Relationship Id="rId47" Type="http://schemas.openxmlformats.org/officeDocument/2006/relationships/comments" Target="../comments1.xml"/><Relationship Id="rId7" Type="http://schemas.openxmlformats.org/officeDocument/2006/relationships/hyperlink" Target="mailto:ssasera@kumoh.ac.kr" TargetMode="External"/><Relationship Id="rId2" Type="http://schemas.openxmlformats.org/officeDocument/2006/relationships/hyperlink" Target="mailto:mjee1125@kumoh.ac.kr" TargetMode="External"/><Relationship Id="rId16" Type="http://schemas.openxmlformats.org/officeDocument/2006/relationships/hyperlink" Target="mailto:jsjshjs@kumoh.ac.kr" TargetMode="External"/><Relationship Id="rId29" Type="http://schemas.openxmlformats.org/officeDocument/2006/relationships/hyperlink" Target="mailto:park0195@kumoh.ac.kr" TargetMode="External"/><Relationship Id="rId1" Type="http://schemas.openxmlformats.org/officeDocument/2006/relationships/hyperlink" Target="mailto:guswjd9684@kumoh.ac.kr" TargetMode="External"/><Relationship Id="rId6" Type="http://schemas.openxmlformats.org/officeDocument/2006/relationships/hyperlink" Target="mailto:arkim@kumoh.ac.kr" TargetMode="External"/><Relationship Id="rId11" Type="http://schemas.openxmlformats.org/officeDocument/2006/relationships/hyperlink" Target="mailto:yrj@kumoh.ac.kr" TargetMode="External"/><Relationship Id="rId24" Type="http://schemas.openxmlformats.org/officeDocument/2006/relationships/hyperlink" Target="mailto:ksh@kumoh.ac.kr" TargetMode="External"/><Relationship Id="rId32" Type="http://schemas.openxmlformats.org/officeDocument/2006/relationships/hyperlink" Target="mailto:kit7935@kumoh.ac.kr" TargetMode="External"/><Relationship Id="rId37" Type="http://schemas.openxmlformats.org/officeDocument/2006/relationships/hyperlink" Target="mailto:chs9528@kumoh.ac.kr" TargetMode="External"/><Relationship Id="rId40" Type="http://schemas.openxmlformats.org/officeDocument/2006/relationships/hyperlink" Target="mailto:yjunehyuk@kumoh.ac.kr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mailto:kimsy@kumoh.ac.kr" TargetMode="External"/><Relationship Id="rId15" Type="http://schemas.openxmlformats.org/officeDocument/2006/relationships/hyperlink" Target="mailto:nana2696@kumoh.ac.kr" TargetMode="External"/><Relationship Id="rId23" Type="http://schemas.openxmlformats.org/officeDocument/2006/relationships/hyperlink" Target="mailto:ru0304@kumoh.ac.kr" TargetMode="External"/><Relationship Id="rId28" Type="http://schemas.openxmlformats.org/officeDocument/2006/relationships/hyperlink" Target="mailto:qortjf414@kumoh.ac.kr" TargetMode="External"/><Relationship Id="rId36" Type="http://schemas.openxmlformats.org/officeDocument/2006/relationships/hyperlink" Target="mailto:tsc777@kumoh.ac.kr" TargetMode="External"/><Relationship Id="rId10" Type="http://schemas.openxmlformats.org/officeDocument/2006/relationships/hyperlink" Target="mailto:hyjin@kumoh.ac.kr" TargetMode="External"/><Relationship Id="rId19" Type="http://schemas.openxmlformats.org/officeDocument/2006/relationships/hyperlink" Target="mailto:poten123@kumoh.ac.kr" TargetMode="External"/><Relationship Id="rId31" Type="http://schemas.openxmlformats.org/officeDocument/2006/relationships/hyperlink" Target="mailto:hhjung@kumoh.ac.kr" TargetMode="External"/><Relationship Id="rId44" Type="http://schemas.openxmlformats.org/officeDocument/2006/relationships/hyperlink" Target="mailto:rjh@kumoh.ac.kr" TargetMode="External"/><Relationship Id="rId4" Type="http://schemas.openxmlformats.org/officeDocument/2006/relationships/hyperlink" Target="mailto:lkb0114@kumoh.ac.kr" TargetMode="External"/><Relationship Id="rId9" Type="http://schemas.openxmlformats.org/officeDocument/2006/relationships/hyperlink" Target="mailto:sanhack@kumoh.ac.kr" TargetMode="External"/><Relationship Id="rId14" Type="http://schemas.openxmlformats.org/officeDocument/2006/relationships/hyperlink" Target="mailto:hjmwhj@kumoh.ac.kr" TargetMode="External"/><Relationship Id="rId22" Type="http://schemas.openxmlformats.org/officeDocument/2006/relationships/hyperlink" Target="mailto:jungyoon@kumoh.ac.kr" TargetMode="External"/><Relationship Id="rId27" Type="http://schemas.openxmlformats.org/officeDocument/2006/relationships/hyperlink" Target="mailto:scent417@kumoh.ac.kr" TargetMode="External"/><Relationship Id="rId30" Type="http://schemas.openxmlformats.org/officeDocument/2006/relationships/hyperlink" Target="mailto:makim@kumoh.ac.kr" TargetMode="External"/><Relationship Id="rId35" Type="http://schemas.openxmlformats.org/officeDocument/2006/relationships/hyperlink" Target="mailto:sonhj@kumoh.ac.kr" TargetMode="External"/><Relationship Id="rId43" Type="http://schemas.openxmlformats.org/officeDocument/2006/relationships/hyperlink" Target="mailto:zones@kumoh.ac.kr" TargetMode="External"/><Relationship Id="rId8" Type="http://schemas.openxmlformats.org/officeDocument/2006/relationships/hyperlink" Target="mailto:b00543@kumoh.ac.kr" TargetMode="External"/><Relationship Id="rId3" Type="http://schemas.openxmlformats.org/officeDocument/2006/relationships/hyperlink" Target="mailto:mjee1125@kumoh.ac.kr" TargetMode="External"/><Relationship Id="rId12" Type="http://schemas.openxmlformats.org/officeDocument/2006/relationships/hyperlink" Target="mailto:wbobeen@kumoh.ac.kr" TargetMode="External"/><Relationship Id="rId17" Type="http://schemas.openxmlformats.org/officeDocument/2006/relationships/hyperlink" Target="mailto:ycs@kumoh.ac.kr" TargetMode="External"/><Relationship Id="rId25" Type="http://schemas.openxmlformats.org/officeDocument/2006/relationships/hyperlink" Target="mailto:hjkim@kumoh.ac.kr" TargetMode="External"/><Relationship Id="rId33" Type="http://schemas.openxmlformats.org/officeDocument/2006/relationships/hyperlink" Target="mailto:pja1127@kumoh.ac.kr" TargetMode="External"/><Relationship Id="rId38" Type="http://schemas.openxmlformats.org/officeDocument/2006/relationships/hyperlink" Target="mailto:jykim88228@kumoh.ac.kr" TargetMode="External"/><Relationship Id="rId46" Type="http://schemas.openxmlformats.org/officeDocument/2006/relationships/vmlDrawing" Target="../drawings/vmlDrawing1.vml"/><Relationship Id="rId20" Type="http://schemas.openxmlformats.org/officeDocument/2006/relationships/hyperlink" Target="mailto:hun124@kumoh.ac.kr" TargetMode="External"/><Relationship Id="rId41" Type="http://schemas.openxmlformats.org/officeDocument/2006/relationships/hyperlink" Target="mailto:ace@kumoh.ac.k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60B49-4223-470D-938A-74BC33F11634}">
  <sheetPr>
    <tabColor rgb="FFFFFF00"/>
    <pageSetUpPr fitToPage="1"/>
  </sheetPr>
  <dimension ref="A1:J68"/>
  <sheetViews>
    <sheetView tabSelected="1" workbookViewId="0">
      <pane ySplit="10" topLeftCell="A11" activePane="bottomLeft" state="frozen"/>
      <selection activeCell="I60" sqref="I60"/>
      <selection pane="bottomLeft" activeCell="B12" sqref="B12:B18"/>
    </sheetView>
  </sheetViews>
  <sheetFormatPr defaultRowHeight="16.5"/>
  <cols>
    <col min="1" max="1" width="17.5" style="24" bestFit="1" customWidth="1"/>
    <col min="2" max="2" width="25.125" style="2" customWidth="1"/>
    <col min="3" max="3" width="30.375" customWidth="1"/>
    <col min="4" max="5" width="10.25" bestFit="1" customWidth="1"/>
    <col min="6" max="7" width="11.875" bestFit="1" customWidth="1"/>
    <col min="8" max="8" width="7.5" style="1" bestFit="1" customWidth="1"/>
    <col min="9" max="9" width="32" style="29" customWidth="1"/>
    <col min="10" max="10" width="44.375" style="29" bestFit="1" customWidth="1"/>
    <col min="11" max="16384" width="9" style="41"/>
  </cols>
  <sheetData>
    <row r="1" spans="1:10" ht="26.25" customHeight="1">
      <c r="A1" s="54" t="s">
        <v>128</v>
      </c>
      <c r="B1" s="55"/>
      <c r="C1" s="55"/>
      <c r="D1" s="55"/>
      <c r="E1" s="55"/>
      <c r="F1" s="55"/>
      <c r="G1" s="55"/>
      <c r="H1" s="55"/>
      <c r="I1" s="55"/>
      <c r="J1" s="55"/>
    </row>
    <row r="2" spans="1:10" s="42" customFormat="1" ht="15.95" customHeight="1">
      <c r="A2" s="56" t="s">
        <v>132</v>
      </c>
      <c r="B2" s="57"/>
      <c r="C2" s="57"/>
      <c r="D2" s="57"/>
      <c r="E2" s="57"/>
      <c r="F2" s="57"/>
      <c r="G2" s="57"/>
      <c r="H2" s="57"/>
      <c r="I2" s="57"/>
      <c r="J2" s="57"/>
    </row>
    <row r="3" spans="1:10" s="42" customFormat="1" ht="15.95" customHeight="1">
      <c r="A3" s="56" t="s">
        <v>49</v>
      </c>
      <c r="B3" s="57"/>
      <c r="C3" s="57"/>
      <c r="D3" s="57"/>
      <c r="E3" s="57"/>
      <c r="F3" s="57"/>
      <c r="G3" s="57"/>
      <c r="H3" s="57"/>
      <c r="I3" s="57"/>
      <c r="J3" s="57"/>
    </row>
    <row r="4" spans="1:10" s="42" customFormat="1" ht="15.95" customHeight="1">
      <c r="A4" s="56" t="s">
        <v>130</v>
      </c>
      <c r="B4" s="57"/>
      <c r="C4" s="57"/>
      <c r="D4" s="57"/>
      <c r="E4" s="57"/>
      <c r="F4" s="57"/>
      <c r="G4" s="57"/>
      <c r="H4" s="57"/>
      <c r="I4" s="57"/>
      <c r="J4" s="57"/>
    </row>
    <row r="5" spans="1:10" s="42" customFormat="1" ht="15.95" customHeight="1">
      <c r="A5" s="58" t="s">
        <v>125</v>
      </c>
      <c r="B5" s="59"/>
      <c r="C5" s="59"/>
      <c r="D5" s="59"/>
      <c r="E5" s="59"/>
      <c r="F5" s="59"/>
      <c r="G5" s="59"/>
      <c r="H5" s="59"/>
      <c r="I5" s="59"/>
      <c r="J5" s="59"/>
    </row>
    <row r="6" spans="1:10" s="42" customFormat="1" ht="15.95" customHeight="1">
      <c r="A6" s="52" t="s">
        <v>131</v>
      </c>
      <c r="B6" s="53"/>
      <c r="C6" s="53"/>
      <c r="D6" s="53"/>
      <c r="E6" s="53"/>
      <c r="F6" s="53"/>
      <c r="G6" s="53"/>
      <c r="H6" s="53"/>
      <c r="I6" s="53"/>
      <c r="J6" s="53"/>
    </row>
    <row r="7" spans="1:10" s="42" customFormat="1" ht="15.95" customHeight="1">
      <c r="A7" s="60" t="s">
        <v>0</v>
      </c>
      <c r="B7" s="61"/>
      <c r="C7" s="61"/>
      <c r="D7" s="61"/>
      <c r="E7" s="61"/>
      <c r="F7" s="61"/>
      <c r="G7" s="61"/>
      <c r="H7" s="61"/>
      <c r="I7" s="61"/>
      <c r="J7" s="61"/>
    </row>
    <row r="8" spans="1:10" s="43" customFormat="1" ht="15.95" customHeight="1">
      <c r="A8" s="70" t="s">
        <v>1</v>
      </c>
      <c r="B8" s="70"/>
      <c r="C8" s="71"/>
      <c r="D8" s="62" t="s">
        <v>2</v>
      </c>
      <c r="E8" s="63"/>
      <c r="F8" s="63"/>
      <c r="G8" s="64"/>
      <c r="H8" s="74" t="s">
        <v>80</v>
      </c>
      <c r="I8" s="65" t="s">
        <v>124</v>
      </c>
      <c r="J8" s="66" t="s">
        <v>133</v>
      </c>
    </row>
    <row r="9" spans="1:10" s="43" customFormat="1" ht="26.25" customHeight="1">
      <c r="A9" s="72"/>
      <c r="B9" s="72"/>
      <c r="C9" s="73"/>
      <c r="D9" s="34" t="s">
        <v>76</v>
      </c>
      <c r="E9" s="35" t="s">
        <v>77</v>
      </c>
      <c r="F9" s="35" t="s">
        <v>116</v>
      </c>
      <c r="G9" s="35" t="s">
        <v>117</v>
      </c>
      <c r="H9" s="75"/>
      <c r="I9" s="65"/>
      <c r="J9" s="67"/>
    </row>
    <row r="10" spans="1:10" s="30" customFormat="1" ht="18" customHeight="1">
      <c r="A10" s="72"/>
      <c r="B10" s="72"/>
      <c r="C10" s="73"/>
      <c r="D10" s="3">
        <v>50</v>
      </c>
      <c r="E10" s="3">
        <v>50</v>
      </c>
      <c r="F10" s="3">
        <v>50</v>
      </c>
      <c r="G10" s="3">
        <v>60</v>
      </c>
      <c r="H10" s="76"/>
      <c r="I10" s="65"/>
      <c r="J10" s="68"/>
    </row>
    <row r="11" spans="1:10" s="30" customFormat="1" ht="18" customHeight="1">
      <c r="A11" s="49" t="s">
        <v>134</v>
      </c>
      <c r="B11" s="48" t="s">
        <v>3</v>
      </c>
      <c r="C11" s="48" t="s">
        <v>50</v>
      </c>
      <c r="D11" s="22">
        <v>5</v>
      </c>
      <c r="E11" s="22"/>
      <c r="F11" s="22"/>
      <c r="G11" s="22"/>
      <c r="H11" s="20" t="s">
        <v>79</v>
      </c>
      <c r="I11" s="14" t="s">
        <v>53</v>
      </c>
      <c r="J11" s="36"/>
    </row>
    <row r="12" spans="1:10" s="30" customFormat="1" ht="18" customHeight="1">
      <c r="A12" s="49" t="s">
        <v>134</v>
      </c>
      <c r="B12" s="69" t="s">
        <v>90</v>
      </c>
      <c r="C12" s="47" t="s">
        <v>67</v>
      </c>
      <c r="D12" s="22">
        <v>5</v>
      </c>
      <c r="E12" s="22"/>
      <c r="F12" s="22"/>
      <c r="G12" s="22"/>
      <c r="H12" s="20" t="s">
        <v>79</v>
      </c>
      <c r="I12" s="14" t="s">
        <v>8</v>
      </c>
      <c r="J12" s="36"/>
    </row>
    <row r="13" spans="1:10" s="30" customFormat="1" ht="18" hidden="1" customHeight="1">
      <c r="A13" s="49" t="s">
        <v>134</v>
      </c>
      <c r="B13" s="69"/>
      <c r="C13" s="28" t="s">
        <v>106</v>
      </c>
      <c r="D13" s="22">
        <v>0</v>
      </c>
      <c r="E13" s="22"/>
      <c r="F13" s="22"/>
      <c r="G13" s="22"/>
      <c r="H13" s="20" t="s">
        <v>79</v>
      </c>
      <c r="I13" s="21"/>
      <c r="J13" s="36"/>
    </row>
    <row r="14" spans="1:10" s="30" customFormat="1" ht="18" customHeight="1">
      <c r="A14" s="49" t="s">
        <v>134</v>
      </c>
      <c r="B14" s="69"/>
      <c r="C14" s="47" t="s">
        <v>9</v>
      </c>
      <c r="D14" s="22">
        <v>3</v>
      </c>
      <c r="E14" s="22"/>
      <c r="F14" s="22"/>
      <c r="G14" s="22"/>
      <c r="H14" s="20" t="s">
        <v>79</v>
      </c>
      <c r="I14" s="15" t="s">
        <v>54</v>
      </c>
      <c r="J14" s="36"/>
    </row>
    <row r="15" spans="1:10" s="31" customFormat="1" ht="18" customHeight="1">
      <c r="A15" s="49" t="s">
        <v>134</v>
      </c>
      <c r="B15" s="69"/>
      <c r="C15" s="47" t="s">
        <v>43</v>
      </c>
      <c r="D15" s="22">
        <v>4</v>
      </c>
      <c r="E15" s="22"/>
      <c r="F15" s="22"/>
      <c r="G15" s="22"/>
      <c r="H15" s="20" t="s">
        <v>79</v>
      </c>
      <c r="I15" s="15" t="s">
        <v>64</v>
      </c>
      <c r="J15" s="36"/>
    </row>
    <row r="16" spans="1:10" s="30" customFormat="1" ht="18" customHeight="1">
      <c r="A16" s="49" t="s">
        <v>134</v>
      </c>
      <c r="B16" s="69"/>
      <c r="C16" s="47" t="s">
        <v>89</v>
      </c>
      <c r="D16" s="22">
        <v>22</v>
      </c>
      <c r="E16" s="22"/>
      <c r="F16" s="22"/>
      <c r="G16" s="22"/>
      <c r="H16" s="22" t="s">
        <v>79</v>
      </c>
      <c r="I16" s="15" t="s">
        <v>55</v>
      </c>
      <c r="J16" s="37"/>
    </row>
    <row r="17" spans="1:10" s="30" customFormat="1" ht="18" customHeight="1">
      <c r="A17" s="50" t="s">
        <v>135</v>
      </c>
      <c r="B17" s="69"/>
      <c r="C17" s="47" t="s">
        <v>70</v>
      </c>
      <c r="D17" s="22"/>
      <c r="E17" s="22">
        <v>8</v>
      </c>
      <c r="F17" s="22">
        <v>34</v>
      </c>
      <c r="G17" s="22"/>
      <c r="H17" s="22" t="s">
        <v>79</v>
      </c>
      <c r="I17" s="15" t="s">
        <v>10</v>
      </c>
      <c r="J17" s="15" t="s">
        <v>144</v>
      </c>
    </row>
    <row r="18" spans="1:10" s="30" customFormat="1" ht="18" customHeight="1">
      <c r="A18" s="49" t="s">
        <v>134</v>
      </c>
      <c r="B18" s="69"/>
      <c r="C18" s="47" t="s">
        <v>92</v>
      </c>
      <c r="D18" s="22">
        <v>5</v>
      </c>
      <c r="E18" s="22"/>
      <c r="F18" s="22"/>
      <c r="G18" s="22"/>
      <c r="H18" s="22" t="s">
        <v>79</v>
      </c>
      <c r="I18" s="9" t="s">
        <v>57</v>
      </c>
      <c r="J18" s="36"/>
    </row>
    <row r="19" spans="1:10" s="30" customFormat="1" ht="18" customHeight="1">
      <c r="A19" s="49" t="s">
        <v>134</v>
      </c>
      <c r="B19" s="47" t="s">
        <v>11</v>
      </c>
      <c r="C19" s="47" t="s">
        <v>51</v>
      </c>
      <c r="D19" s="22">
        <v>5</v>
      </c>
      <c r="E19" s="22"/>
      <c r="F19" s="22"/>
      <c r="G19" s="22"/>
      <c r="H19" s="20" t="s">
        <v>79</v>
      </c>
      <c r="I19" s="15" t="s">
        <v>12</v>
      </c>
      <c r="J19" s="36"/>
    </row>
    <row r="20" spans="1:10" s="32" customFormat="1" ht="18" customHeight="1">
      <c r="A20" s="49" t="s">
        <v>134</v>
      </c>
      <c r="B20" s="47" t="s">
        <v>93</v>
      </c>
      <c r="C20" s="47" t="s">
        <v>94</v>
      </c>
      <c r="D20" s="22">
        <v>5</v>
      </c>
      <c r="E20" s="22"/>
      <c r="F20" s="22"/>
      <c r="G20" s="22"/>
      <c r="H20" s="20" t="s">
        <v>79</v>
      </c>
      <c r="I20" s="4" t="s">
        <v>42</v>
      </c>
      <c r="J20" s="36"/>
    </row>
    <row r="21" spans="1:10" s="32" customFormat="1" ht="18" customHeight="1">
      <c r="A21" s="49" t="s">
        <v>134</v>
      </c>
      <c r="B21" s="77" t="s">
        <v>15</v>
      </c>
      <c r="C21" s="47" t="s">
        <v>122</v>
      </c>
      <c r="D21" s="22">
        <v>5</v>
      </c>
      <c r="E21" s="22"/>
      <c r="F21" s="22"/>
      <c r="G21" s="22"/>
      <c r="H21" s="20" t="s">
        <v>79</v>
      </c>
      <c r="I21" s="4" t="s">
        <v>120</v>
      </c>
      <c r="J21" s="36"/>
    </row>
    <row r="22" spans="1:10" s="30" customFormat="1" ht="18" customHeight="1">
      <c r="A22" s="49" t="s">
        <v>134</v>
      </c>
      <c r="B22" s="77"/>
      <c r="C22" s="47" t="s">
        <v>118</v>
      </c>
      <c r="D22" s="22">
        <v>5</v>
      </c>
      <c r="E22" s="22"/>
      <c r="F22" s="22"/>
      <c r="G22" s="22"/>
      <c r="H22" s="20" t="s">
        <v>79</v>
      </c>
      <c r="I22" s="16" t="s">
        <v>121</v>
      </c>
      <c r="J22" s="37"/>
    </row>
    <row r="23" spans="1:10" s="30" customFormat="1" ht="18" customHeight="1">
      <c r="A23" s="49" t="s">
        <v>134</v>
      </c>
      <c r="B23" s="77"/>
      <c r="C23" s="47" t="s">
        <v>115</v>
      </c>
      <c r="D23" s="22">
        <v>2</v>
      </c>
      <c r="E23" s="22"/>
      <c r="F23" s="22"/>
      <c r="G23" s="22"/>
      <c r="H23" s="20" t="s">
        <v>79</v>
      </c>
      <c r="I23" s="16" t="s">
        <v>119</v>
      </c>
      <c r="J23" s="37"/>
    </row>
    <row r="24" spans="1:10" s="30" customFormat="1" ht="18" customHeight="1">
      <c r="A24" s="49" t="s">
        <v>134</v>
      </c>
      <c r="B24" s="77"/>
      <c r="C24" s="47" t="s">
        <v>41</v>
      </c>
      <c r="D24" s="22">
        <v>10</v>
      </c>
      <c r="E24" s="22"/>
      <c r="F24" s="22"/>
      <c r="G24" s="22"/>
      <c r="H24" s="20" t="s">
        <v>79</v>
      </c>
      <c r="I24" s="16" t="s">
        <v>63</v>
      </c>
      <c r="J24" s="36"/>
    </row>
    <row r="25" spans="1:10" s="30" customFormat="1" ht="18" customHeight="1">
      <c r="A25" s="50" t="s">
        <v>136</v>
      </c>
      <c r="B25" s="77"/>
      <c r="C25" s="47" t="s">
        <v>91</v>
      </c>
      <c r="D25" s="22"/>
      <c r="E25" s="22">
        <v>4</v>
      </c>
      <c r="F25" s="22"/>
      <c r="G25" s="22"/>
      <c r="H25" s="22" t="s">
        <v>79</v>
      </c>
      <c r="I25" s="16" t="s">
        <v>91</v>
      </c>
      <c r="J25" s="36"/>
    </row>
    <row r="26" spans="1:10" s="30" customFormat="1" ht="18" customHeight="1">
      <c r="A26" s="49" t="s">
        <v>134</v>
      </c>
      <c r="B26" s="77"/>
      <c r="C26" s="47" t="s">
        <v>16</v>
      </c>
      <c r="D26" s="22">
        <v>5</v>
      </c>
      <c r="E26" s="22"/>
      <c r="F26" s="22"/>
      <c r="G26" s="22"/>
      <c r="H26" s="20" t="s">
        <v>79</v>
      </c>
      <c r="I26" s="16" t="s">
        <v>123</v>
      </c>
      <c r="J26" s="36"/>
    </row>
    <row r="27" spans="1:10" s="30" customFormat="1" ht="18" customHeight="1">
      <c r="A27" s="49" t="s">
        <v>134</v>
      </c>
      <c r="B27" s="69" t="s">
        <v>95</v>
      </c>
      <c r="C27" s="47" t="s">
        <v>96</v>
      </c>
      <c r="D27" s="22">
        <v>5</v>
      </c>
      <c r="E27" s="22"/>
      <c r="F27" s="22"/>
      <c r="G27" s="22"/>
      <c r="H27" s="22" t="s">
        <v>79</v>
      </c>
      <c r="I27" s="16" t="s">
        <v>112</v>
      </c>
      <c r="J27" s="36"/>
    </row>
    <row r="28" spans="1:10" s="30" customFormat="1" ht="18" customHeight="1">
      <c r="A28" s="49" t="s">
        <v>134</v>
      </c>
      <c r="B28" s="69"/>
      <c r="C28" s="47" t="s">
        <v>102</v>
      </c>
      <c r="D28" s="22">
        <v>3</v>
      </c>
      <c r="E28" s="22"/>
      <c r="F28" s="22"/>
      <c r="G28" s="22"/>
      <c r="H28" s="22" t="s">
        <v>103</v>
      </c>
      <c r="I28" s="16" t="s">
        <v>104</v>
      </c>
      <c r="J28" s="36"/>
    </row>
    <row r="29" spans="1:10" s="30" customFormat="1" ht="18" customHeight="1">
      <c r="A29" s="49" t="s">
        <v>134</v>
      </c>
      <c r="B29" s="69"/>
      <c r="C29" s="47" t="s">
        <v>30</v>
      </c>
      <c r="D29" s="22">
        <v>6</v>
      </c>
      <c r="E29" s="22"/>
      <c r="F29" s="22"/>
      <c r="G29" s="22"/>
      <c r="H29" s="22" t="s">
        <v>79</v>
      </c>
      <c r="I29" s="16" t="s">
        <v>69</v>
      </c>
      <c r="J29" s="36"/>
    </row>
    <row r="30" spans="1:10" s="30" customFormat="1" ht="18" customHeight="1">
      <c r="A30" s="49" t="s">
        <v>134</v>
      </c>
      <c r="B30" s="69"/>
      <c r="C30" s="47" t="s">
        <v>97</v>
      </c>
      <c r="D30" s="22">
        <v>4</v>
      </c>
      <c r="E30" s="22"/>
      <c r="F30" s="22"/>
      <c r="G30" s="22"/>
      <c r="H30" s="22" t="s">
        <v>79</v>
      </c>
      <c r="I30" s="14" t="s">
        <v>58</v>
      </c>
      <c r="J30" s="36"/>
    </row>
    <row r="31" spans="1:10" s="30" customFormat="1" ht="18" customHeight="1">
      <c r="A31" s="49" t="s">
        <v>134</v>
      </c>
      <c r="B31" s="47" t="s">
        <v>14</v>
      </c>
      <c r="C31" s="47" t="s">
        <v>78</v>
      </c>
      <c r="D31" s="22">
        <v>5</v>
      </c>
      <c r="E31" s="22"/>
      <c r="F31" s="22"/>
      <c r="G31" s="22"/>
      <c r="H31" s="20" t="s">
        <v>79</v>
      </c>
      <c r="I31" s="15" t="s">
        <v>149</v>
      </c>
      <c r="J31" s="36"/>
    </row>
    <row r="32" spans="1:10" s="30" customFormat="1" ht="18" customHeight="1">
      <c r="A32" s="49" t="s">
        <v>134</v>
      </c>
      <c r="B32" s="69" t="s">
        <v>32</v>
      </c>
      <c r="C32" s="48" t="s">
        <v>33</v>
      </c>
      <c r="D32" s="22">
        <v>16</v>
      </c>
      <c r="E32" s="22"/>
      <c r="F32" s="22"/>
      <c r="G32" s="22"/>
      <c r="H32" s="20" t="s">
        <v>79</v>
      </c>
      <c r="I32" s="6" t="s">
        <v>34</v>
      </c>
      <c r="J32" s="6" t="s">
        <v>138</v>
      </c>
    </row>
    <row r="33" spans="1:10" s="30" customFormat="1" ht="18" customHeight="1">
      <c r="A33" s="49" t="s">
        <v>134</v>
      </c>
      <c r="B33" s="69"/>
      <c r="C33" s="48" t="s">
        <v>35</v>
      </c>
      <c r="D33" s="22">
        <v>16</v>
      </c>
      <c r="E33" s="22"/>
      <c r="F33" s="22"/>
      <c r="G33" s="22"/>
      <c r="H33" s="20" t="s">
        <v>79</v>
      </c>
      <c r="I33" s="6" t="s">
        <v>36</v>
      </c>
      <c r="J33" s="6" t="s">
        <v>139</v>
      </c>
    </row>
    <row r="34" spans="1:10" s="30" customFormat="1" ht="18" customHeight="1">
      <c r="A34" s="49" t="s">
        <v>134</v>
      </c>
      <c r="B34" s="69"/>
      <c r="C34" s="48" t="s">
        <v>37</v>
      </c>
      <c r="D34" s="22">
        <v>16</v>
      </c>
      <c r="E34" s="22"/>
      <c r="F34" s="22"/>
      <c r="G34" s="22"/>
      <c r="H34" s="20" t="s">
        <v>79</v>
      </c>
      <c r="I34" s="6" t="s">
        <v>38</v>
      </c>
      <c r="J34" s="6" t="s">
        <v>140</v>
      </c>
    </row>
    <row r="35" spans="1:10" s="30" customFormat="1" ht="18" customHeight="1">
      <c r="A35" s="49" t="s">
        <v>134</v>
      </c>
      <c r="B35" s="69"/>
      <c r="C35" s="48" t="s">
        <v>39</v>
      </c>
      <c r="D35" s="22">
        <v>3</v>
      </c>
      <c r="E35" s="22"/>
      <c r="F35" s="22"/>
      <c r="G35" s="22"/>
      <c r="H35" s="20" t="s">
        <v>79</v>
      </c>
      <c r="I35" s="6" t="s">
        <v>39</v>
      </c>
      <c r="J35" s="6" t="s">
        <v>141</v>
      </c>
    </row>
    <row r="36" spans="1:10" s="30" customFormat="1" ht="18" customHeight="1">
      <c r="A36" s="49" t="s">
        <v>134</v>
      </c>
      <c r="B36" s="47" t="s">
        <v>98</v>
      </c>
      <c r="C36" s="47" t="s">
        <v>31</v>
      </c>
      <c r="D36" s="22">
        <v>6</v>
      </c>
      <c r="E36" s="22"/>
      <c r="F36" s="22"/>
      <c r="G36" s="22"/>
      <c r="H36" s="20" t="s">
        <v>79</v>
      </c>
      <c r="I36" s="6" t="s">
        <v>56</v>
      </c>
      <c r="J36" s="38"/>
    </row>
    <row r="37" spans="1:10" s="30" customFormat="1" ht="18" customHeight="1">
      <c r="A37" s="49" t="s">
        <v>134</v>
      </c>
      <c r="B37" s="69" t="s">
        <v>4</v>
      </c>
      <c r="C37" s="48" t="s">
        <v>5</v>
      </c>
      <c r="D37" s="22">
        <v>4</v>
      </c>
      <c r="E37" s="22"/>
      <c r="F37" s="22"/>
      <c r="G37" s="22"/>
      <c r="H37" s="20" t="s">
        <v>79</v>
      </c>
      <c r="I37" s="5" t="s">
        <v>52</v>
      </c>
      <c r="J37" s="38"/>
    </row>
    <row r="38" spans="1:10" s="30" customFormat="1" ht="18" customHeight="1">
      <c r="A38" s="49" t="s">
        <v>134</v>
      </c>
      <c r="B38" s="69"/>
      <c r="C38" s="47" t="s">
        <v>88</v>
      </c>
      <c r="D38" s="22">
        <v>3</v>
      </c>
      <c r="E38" s="22"/>
      <c r="F38" s="22"/>
      <c r="G38" s="22"/>
      <c r="H38" s="20" t="s">
        <v>79</v>
      </c>
      <c r="I38" s="5" t="s">
        <v>6</v>
      </c>
      <c r="J38" s="38"/>
    </row>
    <row r="39" spans="1:10" s="30" customFormat="1" ht="18" customHeight="1">
      <c r="A39" s="49" t="s">
        <v>134</v>
      </c>
      <c r="B39" s="69"/>
      <c r="C39" s="48" t="s">
        <v>99</v>
      </c>
      <c r="D39" s="22">
        <v>3</v>
      </c>
      <c r="E39" s="22"/>
      <c r="F39" s="22"/>
      <c r="G39" s="22"/>
      <c r="H39" s="20" t="s">
        <v>79</v>
      </c>
      <c r="I39" s="5" t="s">
        <v>7</v>
      </c>
      <c r="J39" s="38"/>
    </row>
    <row r="40" spans="1:10" s="30" customFormat="1" ht="18" customHeight="1">
      <c r="A40" s="49" t="s">
        <v>134</v>
      </c>
      <c r="B40" s="77" t="s">
        <v>44</v>
      </c>
      <c r="C40" s="47" t="s">
        <v>22</v>
      </c>
      <c r="D40" s="22">
        <v>50</v>
      </c>
      <c r="E40" s="22"/>
      <c r="F40" s="22"/>
      <c r="G40" s="22"/>
      <c r="H40" s="20" t="s">
        <v>79</v>
      </c>
      <c r="I40" s="7" t="s">
        <v>22</v>
      </c>
      <c r="J40" s="38"/>
    </row>
    <row r="41" spans="1:10" s="30" customFormat="1" ht="18" customHeight="1">
      <c r="A41" s="49" t="s">
        <v>134</v>
      </c>
      <c r="B41" s="77"/>
      <c r="C41" s="47" t="s">
        <v>23</v>
      </c>
      <c r="D41" s="22">
        <v>5</v>
      </c>
      <c r="E41" s="22"/>
      <c r="F41" s="22"/>
      <c r="G41" s="22"/>
      <c r="H41" s="20" t="s">
        <v>79</v>
      </c>
      <c r="I41" s="7" t="s">
        <v>24</v>
      </c>
      <c r="J41" s="6" t="s">
        <v>142</v>
      </c>
    </row>
    <row r="42" spans="1:10" s="31" customFormat="1" ht="18.75" customHeight="1">
      <c r="A42" s="51" t="s">
        <v>148</v>
      </c>
      <c r="B42" s="47" t="s">
        <v>45</v>
      </c>
      <c r="C42" s="47" t="s">
        <v>68</v>
      </c>
      <c r="D42" s="22">
        <v>6</v>
      </c>
      <c r="E42" s="22"/>
      <c r="F42" s="22"/>
      <c r="G42" s="22"/>
      <c r="H42" s="20" t="s">
        <v>79</v>
      </c>
      <c r="I42" s="4" t="s">
        <v>13</v>
      </c>
      <c r="J42" s="6" t="s">
        <v>143</v>
      </c>
    </row>
    <row r="43" spans="1:10" s="30" customFormat="1" ht="18" customHeight="1">
      <c r="A43" s="49" t="s">
        <v>134</v>
      </c>
      <c r="B43" s="77" t="s">
        <v>46</v>
      </c>
      <c r="C43" s="47" t="s">
        <v>26</v>
      </c>
      <c r="D43" s="22">
        <v>4</v>
      </c>
      <c r="E43" s="22"/>
      <c r="F43" s="22"/>
      <c r="G43" s="22"/>
      <c r="H43" s="20" t="s">
        <v>79</v>
      </c>
      <c r="I43" s="7" t="s">
        <v>87</v>
      </c>
      <c r="J43" s="6" t="s">
        <v>145</v>
      </c>
    </row>
    <row r="44" spans="1:10" s="30" customFormat="1" ht="18" customHeight="1">
      <c r="A44" s="49" t="s">
        <v>134</v>
      </c>
      <c r="B44" s="77"/>
      <c r="C44" s="47" t="s">
        <v>83</v>
      </c>
      <c r="D44" s="22">
        <v>3</v>
      </c>
      <c r="E44" s="22"/>
      <c r="F44" s="22"/>
      <c r="G44" s="22"/>
      <c r="H44" s="20" t="s">
        <v>79</v>
      </c>
      <c r="I44" s="7" t="s">
        <v>84</v>
      </c>
      <c r="J44" s="38"/>
    </row>
    <row r="45" spans="1:10" s="30" customFormat="1" ht="18" customHeight="1">
      <c r="A45" s="49" t="s">
        <v>134</v>
      </c>
      <c r="B45" s="77"/>
      <c r="C45" s="47" t="s">
        <v>81</v>
      </c>
      <c r="D45" s="22">
        <v>5</v>
      </c>
      <c r="E45" s="22"/>
      <c r="F45" s="22"/>
      <c r="G45" s="22"/>
      <c r="H45" s="20" t="s">
        <v>79</v>
      </c>
      <c r="I45" s="7" t="s">
        <v>65</v>
      </c>
      <c r="J45" s="38"/>
    </row>
    <row r="46" spans="1:10" s="32" customFormat="1" ht="18" customHeight="1">
      <c r="A46" s="49" t="s">
        <v>134</v>
      </c>
      <c r="B46" s="77"/>
      <c r="C46" s="47" t="s">
        <v>27</v>
      </c>
      <c r="D46" s="22">
        <v>6</v>
      </c>
      <c r="E46" s="22"/>
      <c r="F46" s="22"/>
      <c r="G46" s="22"/>
      <c r="H46" s="20" t="s">
        <v>79</v>
      </c>
      <c r="I46" s="9" t="s">
        <v>66</v>
      </c>
      <c r="J46" s="38"/>
    </row>
    <row r="47" spans="1:10" s="30" customFormat="1" ht="18" customHeight="1">
      <c r="A47" s="49" t="s">
        <v>134</v>
      </c>
      <c r="B47" s="77"/>
      <c r="C47" s="47" t="s">
        <v>28</v>
      </c>
      <c r="D47" s="22">
        <v>3</v>
      </c>
      <c r="E47" s="22"/>
      <c r="F47" s="22"/>
      <c r="G47" s="22"/>
      <c r="H47" s="20" t="s">
        <v>79</v>
      </c>
      <c r="I47" s="7" t="s">
        <v>29</v>
      </c>
      <c r="J47" s="6" t="s">
        <v>146</v>
      </c>
    </row>
    <row r="48" spans="1:10" s="30" customFormat="1" ht="18" customHeight="1">
      <c r="A48" s="49" t="s">
        <v>134</v>
      </c>
      <c r="B48" s="77"/>
      <c r="C48" s="47" t="s">
        <v>25</v>
      </c>
      <c r="D48" s="22">
        <v>4</v>
      </c>
      <c r="E48" s="22"/>
      <c r="F48" s="22"/>
      <c r="G48" s="22"/>
      <c r="H48" s="20" t="s">
        <v>79</v>
      </c>
      <c r="I48" s="7" t="s">
        <v>127</v>
      </c>
      <c r="J48" s="6" t="s">
        <v>147</v>
      </c>
    </row>
    <row r="49" spans="1:10" s="30" customFormat="1" ht="18" hidden="1" customHeight="1">
      <c r="A49" s="49" t="s">
        <v>134</v>
      </c>
      <c r="B49" s="77"/>
      <c r="C49" s="47" t="s">
        <v>126</v>
      </c>
      <c r="D49" s="22">
        <v>0</v>
      </c>
      <c r="E49" s="22"/>
      <c r="F49" s="22"/>
      <c r="G49" s="22"/>
      <c r="H49" s="20"/>
      <c r="I49" s="7"/>
      <c r="J49" s="38"/>
    </row>
    <row r="50" spans="1:10" s="30" customFormat="1" ht="18" customHeight="1">
      <c r="A50" s="49" t="s">
        <v>134</v>
      </c>
      <c r="B50" s="77"/>
      <c r="C50" s="47" t="s">
        <v>100</v>
      </c>
      <c r="D50" s="22">
        <v>4</v>
      </c>
      <c r="E50" s="19"/>
      <c r="F50" s="19"/>
      <c r="G50" s="19"/>
      <c r="H50" s="22" t="s">
        <v>79</v>
      </c>
      <c r="I50" s="14" t="s">
        <v>101</v>
      </c>
      <c r="J50" s="38"/>
    </row>
    <row r="51" spans="1:10" s="30" customFormat="1" ht="18" customHeight="1">
      <c r="A51" s="49" t="s">
        <v>134</v>
      </c>
      <c r="B51" s="77"/>
      <c r="C51" s="47" t="s">
        <v>113</v>
      </c>
      <c r="D51" s="22">
        <v>3</v>
      </c>
      <c r="E51" s="22"/>
      <c r="F51" s="22"/>
      <c r="G51" s="22"/>
      <c r="H51" s="20" t="s">
        <v>79</v>
      </c>
      <c r="I51" s="14" t="s">
        <v>82</v>
      </c>
      <c r="J51" s="38"/>
    </row>
    <row r="52" spans="1:10" s="30" customFormat="1" ht="18" hidden="1" customHeight="1">
      <c r="A52" s="49" t="s">
        <v>134</v>
      </c>
      <c r="B52" s="47" t="s">
        <v>47</v>
      </c>
      <c r="C52" s="47" t="s">
        <v>105</v>
      </c>
      <c r="D52" s="22">
        <v>0</v>
      </c>
      <c r="E52" s="22"/>
      <c r="F52" s="22"/>
      <c r="G52" s="22"/>
      <c r="H52" s="20" t="s">
        <v>79</v>
      </c>
      <c r="I52" s="5" t="s">
        <v>18</v>
      </c>
      <c r="J52" s="36"/>
    </row>
    <row r="53" spans="1:10" s="44" customFormat="1" ht="18" customHeight="1">
      <c r="A53" s="80" t="s">
        <v>61</v>
      </c>
      <c r="B53" s="81"/>
      <c r="C53" s="82"/>
      <c r="D53" s="25">
        <f>SUM(D11:D52)</f>
        <v>264</v>
      </c>
      <c r="E53" s="25">
        <f>SUM(E11:E52)</f>
        <v>12</v>
      </c>
      <c r="F53" s="25">
        <f>SUM(F11:F52)</f>
        <v>34</v>
      </c>
      <c r="G53" s="25">
        <f>SUM(G11:G52)</f>
        <v>0</v>
      </c>
      <c r="H53" s="17"/>
      <c r="I53" s="8"/>
      <c r="J53" s="8"/>
    </row>
    <row r="54" spans="1:10" s="44" customFormat="1" ht="18" customHeight="1">
      <c r="A54" s="86"/>
      <c r="B54" s="87"/>
      <c r="C54" s="88"/>
      <c r="D54" s="3">
        <v>50</v>
      </c>
      <c r="E54" s="3"/>
      <c r="F54" s="3"/>
      <c r="G54" s="3"/>
      <c r="H54" s="3"/>
      <c r="I54" s="40"/>
      <c r="J54" s="40"/>
    </row>
    <row r="55" spans="1:10" s="30" customFormat="1" ht="18" customHeight="1">
      <c r="A55" s="49" t="s">
        <v>137</v>
      </c>
      <c r="B55" s="47" t="s">
        <v>17</v>
      </c>
      <c r="C55" s="47" t="s">
        <v>17</v>
      </c>
      <c r="D55" s="22">
        <v>48</v>
      </c>
      <c r="E55" s="22"/>
      <c r="F55" s="22"/>
      <c r="G55" s="22"/>
      <c r="H55" s="20" t="s">
        <v>79</v>
      </c>
      <c r="I55" s="6" t="s">
        <v>60</v>
      </c>
      <c r="J55" s="38"/>
    </row>
    <row r="56" spans="1:10" s="30" customFormat="1" ht="18" customHeight="1">
      <c r="A56" s="49" t="s">
        <v>137</v>
      </c>
      <c r="B56" s="77" t="s">
        <v>48</v>
      </c>
      <c r="C56" s="47" t="s">
        <v>19</v>
      </c>
      <c r="D56" s="22">
        <v>6</v>
      </c>
      <c r="E56" s="22"/>
      <c r="F56" s="22"/>
      <c r="G56" s="22"/>
      <c r="H56" s="20" t="s">
        <v>79</v>
      </c>
      <c r="I56" s="5" t="s">
        <v>59</v>
      </c>
      <c r="J56" s="38"/>
    </row>
    <row r="57" spans="1:10" s="30" customFormat="1" ht="18" customHeight="1">
      <c r="A57" s="49" t="s">
        <v>137</v>
      </c>
      <c r="B57" s="77"/>
      <c r="C57" s="47" t="s">
        <v>21</v>
      </c>
      <c r="D57" s="22">
        <v>6</v>
      </c>
      <c r="E57" s="22"/>
      <c r="F57" s="22"/>
      <c r="G57" s="22"/>
      <c r="H57" s="20" t="s">
        <v>79</v>
      </c>
      <c r="I57" s="5" t="s">
        <v>75</v>
      </c>
      <c r="J57" s="38"/>
    </row>
    <row r="58" spans="1:10" s="30" customFormat="1" ht="18" customHeight="1">
      <c r="A58" s="49" t="s">
        <v>137</v>
      </c>
      <c r="B58" s="77"/>
      <c r="C58" s="47" t="s">
        <v>85</v>
      </c>
      <c r="D58" s="22">
        <v>6</v>
      </c>
      <c r="E58" s="22"/>
      <c r="F58" s="22"/>
      <c r="G58" s="22"/>
      <c r="H58" s="20" t="s">
        <v>79</v>
      </c>
      <c r="I58" s="4" t="s">
        <v>86</v>
      </c>
      <c r="J58" s="39"/>
    </row>
    <row r="59" spans="1:10" s="30" customFormat="1" ht="18" customHeight="1">
      <c r="A59" s="49" t="s">
        <v>137</v>
      </c>
      <c r="B59" s="77"/>
      <c r="C59" s="47" t="s">
        <v>74</v>
      </c>
      <c r="D59" s="22">
        <v>6</v>
      </c>
      <c r="E59" s="22"/>
      <c r="F59" s="22"/>
      <c r="G59" s="22"/>
      <c r="H59" s="20" t="s">
        <v>79</v>
      </c>
      <c r="I59" s="4" t="s">
        <v>73</v>
      </c>
      <c r="J59" s="39"/>
    </row>
    <row r="60" spans="1:10" s="45" customFormat="1" ht="18" customHeight="1">
      <c r="A60" s="49" t="s">
        <v>137</v>
      </c>
      <c r="B60" s="77"/>
      <c r="C60" s="47" t="s">
        <v>107</v>
      </c>
      <c r="D60" s="22">
        <v>6</v>
      </c>
      <c r="E60" s="27"/>
      <c r="F60" s="22"/>
      <c r="G60" s="22"/>
      <c r="H60" s="20" t="s">
        <v>103</v>
      </c>
      <c r="I60" s="4" t="s">
        <v>20</v>
      </c>
      <c r="J60" s="39"/>
    </row>
    <row r="61" spans="1:10" s="30" customFormat="1" ht="18" customHeight="1">
      <c r="A61" s="49" t="s">
        <v>137</v>
      </c>
      <c r="B61" s="77"/>
      <c r="C61" s="47" t="s">
        <v>108</v>
      </c>
      <c r="D61" s="22">
        <v>6</v>
      </c>
      <c r="E61" s="22"/>
      <c r="F61" s="22"/>
      <c r="G61" s="22"/>
      <c r="H61" s="20" t="s">
        <v>103</v>
      </c>
      <c r="I61" s="4" t="s">
        <v>109</v>
      </c>
      <c r="J61" s="38"/>
    </row>
    <row r="62" spans="1:10" s="30" customFormat="1" ht="18" customHeight="1">
      <c r="A62" s="49" t="s">
        <v>137</v>
      </c>
      <c r="B62" s="77"/>
      <c r="C62" s="47" t="s">
        <v>111</v>
      </c>
      <c r="D62" s="22">
        <v>6</v>
      </c>
      <c r="E62" s="22"/>
      <c r="F62" s="22"/>
      <c r="G62" s="22"/>
      <c r="H62" s="20" t="s">
        <v>103</v>
      </c>
      <c r="I62" s="5" t="s">
        <v>110</v>
      </c>
      <c r="J62" s="38"/>
    </row>
    <row r="63" spans="1:10" s="30" customFormat="1" ht="18" customHeight="1">
      <c r="A63" s="49" t="s">
        <v>137</v>
      </c>
      <c r="B63" s="47" t="s">
        <v>71</v>
      </c>
      <c r="C63" s="47" t="s">
        <v>71</v>
      </c>
      <c r="D63" s="22">
        <v>30</v>
      </c>
      <c r="E63" s="22"/>
      <c r="F63" s="22"/>
      <c r="G63" s="22"/>
      <c r="H63" s="20" t="s">
        <v>79</v>
      </c>
      <c r="I63" s="6" t="s">
        <v>72</v>
      </c>
      <c r="J63" s="38"/>
    </row>
    <row r="64" spans="1:10" s="30" customFormat="1" ht="18" hidden="1" customHeight="1">
      <c r="A64" s="49"/>
      <c r="B64" s="78" t="s">
        <v>114</v>
      </c>
      <c r="C64" s="79"/>
      <c r="D64" s="22">
        <v>350</v>
      </c>
      <c r="E64" s="22"/>
      <c r="F64" s="22"/>
      <c r="G64" s="22"/>
      <c r="H64" s="20" t="s">
        <v>79</v>
      </c>
      <c r="I64" s="6"/>
      <c r="J64" s="38"/>
    </row>
    <row r="65" spans="1:10" s="30" customFormat="1" ht="18" hidden="1" customHeight="1">
      <c r="A65" s="49"/>
      <c r="B65" s="78" t="s">
        <v>129</v>
      </c>
      <c r="C65" s="79"/>
      <c r="D65" s="22">
        <v>100</v>
      </c>
      <c r="E65" s="22"/>
      <c r="F65" s="22"/>
      <c r="G65" s="22"/>
      <c r="H65" s="20" t="s">
        <v>79</v>
      </c>
      <c r="I65" s="6"/>
      <c r="J65" s="38"/>
    </row>
    <row r="66" spans="1:10" s="44" customFormat="1" ht="18" customHeight="1">
      <c r="A66" s="80" t="s">
        <v>62</v>
      </c>
      <c r="B66" s="81"/>
      <c r="C66" s="82"/>
      <c r="D66" s="25">
        <f>SUM(D55:D64)</f>
        <v>470</v>
      </c>
      <c r="E66" s="25">
        <f>SUM(E55:E63)</f>
        <v>0</v>
      </c>
      <c r="F66" s="25">
        <f>SUM(F55:F63)</f>
        <v>0</v>
      </c>
      <c r="G66" s="25">
        <f>SUM(G55:G63)</f>
        <v>0</v>
      </c>
      <c r="H66" s="17"/>
      <c r="I66" s="8"/>
      <c r="J66" s="8"/>
    </row>
    <row r="67" spans="1:10" s="44" customFormat="1" ht="18" customHeight="1">
      <c r="A67" s="83" t="s">
        <v>40</v>
      </c>
      <c r="B67" s="84"/>
      <c r="C67" s="85"/>
      <c r="D67" s="26">
        <f>D53+D66</f>
        <v>734</v>
      </c>
      <c r="E67" s="26">
        <f>E53+E66</f>
        <v>12</v>
      </c>
      <c r="F67" s="26">
        <f>F53+F66</f>
        <v>34</v>
      </c>
      <c r="G67" s="26">
        <f>G53+G66</f>
        <v>0</v>
      </c>
      <c r="H67" s="18"/>
      <c r="I67" s="10"/>
      <c r="J67" s="10"/>
    </row>
    <row r="68" spans="1:10" s="46" customFormat="1" ht="16.5" customHeight="1">
      <c r="A68" s="23"/>
      <c r="B68" s="12"/>
      <c r="C68" s="11"/>
      <c r="D68" s="11"/>
      <c r="E68" s="11"/>
      <c r="F68" s="11"/>
      <c r="G68" s="11"/>
      <c r="H68" s="13"/>
      <c r="I68" s="33"/>
      <c r="J68" s="33"/>
    </row>
  </sheetData>
  <autoFilter ref="A10:H68" xr:uid="{00000000-0009-0000-0000-000001000000}">
    <filterColumn colId="0" showButton="0"/>
  </autoFilter>
  <mergeCells count="26">
    <mergeCell ref="B21:B26"/>
    <mergeCell ref="B27:B30"/>
    <mergeCell ref="B32:B35"/>
    <mergeCell ref="A53:C53"/>
    <mergeCell ref="A54:C54"/>
    <mergeCell ref="B40:B41"/>
    <mergeCell ref="B43:B51"/>
    <mergeCell ref="B37:B39"/>
    <mergeCell ref="B56:B62"/>
    <mergeCell ref="B64:C64"/>
    <mergeCell ref="B65:C65"/>
    <mergeCell ref="A66:C66"/>
    <mergeCell ref="A67:C67"/>
    <mergeCell ref="A7:J7"/>
    <mergeCell ref="D8:G8"/>
    <mergeCell ref="I8:I10"/>
    <mergeCell ref="J8:J10"/>
    <mergeCell ref="B12:B18"/>
    <mergeCell ref="A8:C10"/>
    <mergeCell ref="H8:H10"/>
    <mergeCell ref="A6:J6"/>
    <mergeCell ref="A1:J1"/>
    <mergeCell ref="A2:J2"/>
    <mergeCell ref="A3:J3"/>
    <mergeCell ref="A4:J4"/>
    <mergeCell ref="A5:J5"/>
  </mergeCells>
  <phoneticPr fontId="4" type="noConversion"/>
  <hyperlinks>
    <hyperlink ref="K12" r:id="rId1" display="guswjd9684@kumoh.ac.kr" xr:uid="{BE0FEC0E-8DA7-45C1-9887-DD0B49EDB0E0}"/>
    <hyperlink ref="K63" r:id="rId2" display="mjee1125@kumoh.ac.kr" xr:uid="{D5AB160B-0C8E-4480-A387-711B409F0170}"/>
    <hyperlink ref="K62" r:id="rId3" display="mjee1125@kumoh.ac.kr" xr:uid="{12253742-3981-460E-8E46-B13BA7E9AEFB}"/>
    <hyperlink ref="K61" r:id="rId4" display="lkb0114@kumoh.ac.kr" xr:uid="{04BF8DD9-D2C9-4E8B-9B07-A734CA7281BB}"/>
    <hyperlink ref="K60" r:id="rId5" display="kimsy@kumoh.ac.kr" xr:uid="{CEA489A8-A86B-499A-88DD-6710A8233A07}"/>
    <hyperlink ref="K59" r:id="rId6" display="arkim@kumoh.ac.kr" xr:uid="{4583B3F7-E043-4341-B4D3-06801F018F7B}"/>
    <hyperlink ref="K58" r:id="rId7" display="ssasera@kumoh.ac.kr" xr:uid="{A7E9F262-A713-4FD4-A8F8-E025D803E18D}"/>
    <hyperlink ref="K57" r:id="rId8" display="b00543@kumoh.ac.kr" xr:uid="{2A0E6861-ACED-486B-97CF-AE8A00462840}"/>
    <hyperlink ref="K56" r:id="rId9" display="sanhack@kumoh.ac.kr" xr:uid="{4F787DF8-48F9-45CC-9285-8030956233D9}"/>
    <hyperlink ref="K55" r:id="rId10" display="hyjin@kumoh.ac.kr" xr:uid="{6834E522-4606-4AB6-B185-5E91C2800BE3}"/>
    <hyperlink ref="K52" r:id="rId11" display="yrj@kumoh.ac.kr" xr:uid="{6FD4EDA0-0B90-455A-B581-EF22533D718D}"/>
    <hyperlink ref="K51" r:id="rId12" display="wbobeen@kumoh.ac.kr" xr:uid="{FBCCFF18-9A30-45A2-989E-007F571C57DA}"/>
    <hyperlink ref="K50" r:id="rId13" display="mkkwon@kumoh.ac.kr" xr:uid="{01B311CE-4A43-4A65-A9AC-46E8C12DC646}"/>
    <hyperlink ref="K48" r:id="rId14" display="hjmwhj@kumoh.ac.kr" xr:uid="{987DB1F6-EE74-4D90-97F1-ABB865F6A28F}"/>
    <hyperlink ref="K47" r:id="rId15" display="nana2696@kumoh.ac.kr" xr:uid="{50F16BF5-B005-42D2-A213-5526443EBE31}"/>
    <hyperlink ref="K46" r:id="rId16" display="jsjshjs@kumoh.ac.kr" xr:uid="{516C3B28-A81B-4F72-AE45-17B9BF15A03B}"/>
    <hyperlink ref="K45" r:id="rId17" display="ycs@kumoh.ac.kr" xr:uid="{D40837C8-9A28-4C12-BAAF-3A297E9E1FBC}"/>
    <hyperlink ref="K44" r:id="rId18" display="cagibamito@kumoh.ac.kr" xr:uid="{B710F8DF-3D79-4594-A442-773131AA3F58}"/>
    <hyperlink ref="K43" r:id="rId19" display="poten123@kumoh.ac.kr" xr:uid="{E6FC4497-F546-4CE1-8E48-B2818BF38A6A}"/>
    <hyperlink ref="K42" r:id="rId20" display="hun124@kumoh.ac.kr" xr:uid="{E6D0B991-FB3D-4392-B37F-1A010553CE10}"/>
    <hyperlink ref="K41" r:id="rId21" display="parkjn@kumoh.ac.kr" xr:uid="{E933122C-E73C-4B22-AA45-AFF618C787D2}"/>
    <hyperlink ref="K40" r:id="rId22" display="jungyoon@kumoh.ac.kr" xr:uid="{AD8A1662-AB72-4016-9A32-AE762B57B08C}"/>
    <hyperlink ref="K39" r:id="rId23" display="ru0304@kumoh.ac.kr" xr:uid="{A98FC382-9E46-42C9-AEE1-C70AD4276C9D}"/>
    <hyperlink ref="K38" r:id="rId24" display="ksh@kumoh.ac.kr" xr:uid="{D2A818EC-537E-48E9-9814-7958EF81D9CB}"/>
    <hyperlink ref="K37" r:id="rId25" display="hjkim@kumoh.ac.kr" xr:uid="{FEDAA96D-EE0A-4C37-B786-FF5A09968838}"/>
    <hyperlink ref="K36" r:id="rId26" display="scent417@kumoh.ac.kr" xr:uid="{ADD622F8-C5FC-4A93-A3BF-9733D2B400A7}"/>
    <hyperlink ref="K35" r:id="rId27" display="scent417@kumoh.ac.kr" xr:uid="{5A0B7F54-FB86-4823-9FA9-FB16721D8F14}"/>
    <hyperlink ref="K34" r:id="rId28" display="qortjf414@kumoh.ac.kr" xr:uid="{D7331CF3-A66D-4BCB-89CA-974965F5D41E}"/>
    <hyperlink ref="K33" r:id="rId29" display="park0195@kumoh.ac.kr" xr:uid="{77F86750-9CFA-4A4D-8D0A-9816C8AF50B5}"/>
    <hyperlink ref="K32" r:id="rId30" display="makim@kumoh.ac.kr" xr:uid="{6FA96E0E-EEB6-44A8-9477-0E2182D97711}"/>
    <hyperlink ref="K31" r:id="rId31" display="hhjung@kumoh.ac.kr" xr:uid="{ABC9944B-AF62-45F3-BC34-7B4DA0C4D9DD}"/>
    <hyperlink ref="K30" r:id="rId32" display="kit7935@kumoh.ac.kr" xr:uid="{1FD7228B-C450-42E9-8286-74CEA202B3B7}"/>
    <hyperlink ref="K29" r:id="rId33" display="pja1127@kumoh.ac.kr" xr:uid="{E9F3586C-E1C5-4CD9-9354-0C39C83C353F}"/>
    <hyperlink ref="K28" r:id="rId34" display="shw00248@kumoh.ac.kr" xr:uid="{EBF18CD0-98FC-41D5-AF8C-8C92C395A1E2}"/>
    <hyperlink ref="K27" r:id="rId35" display="sonhj@kumoh.ac.kr" xr:uid="{B4F35836-0402-4D85-9DC6-C1026BEFD0CE}"/>
    <hyperlink ref="K26" r:id="rId36" display="tsc777@kumoh.ac.kr" xr:uid="{D61B1F87-CEFE-49B2-9410-137A5CA0D375}"/>
    <hyperlink ref="K25" r:id="rId37" display="chs9528@kumoh.ac.kr" xr:uid="{61ACA19A-198C-4FD1-B207-6C2149832CB2}"/>
    <hyperlink ref="K24" r:id="rId38" display="jykim88228@kumoh.ac.kr" xr:uid="{80255522-D955-441B-862B-9922348EA69B}"/>
    <hyperlink ref="K20" r:id="rId39" display="aldus2528@kumoh.ac.kr" xr:uid="{CDFAE968-5BD1-4322-BC6F-458923503DEB}"/>
    <hyperlink ref="K19" r:id="rId40" display="yjunehyuk@kumoh.ac.kr" xr:uid="{1048200D-1198-4FDE-80D6-29AE48288F34}"/>
    <hyperlink ref="K18" r:id="rId41" display="ace@kumoh.ac.kr" xr:uid="{F3D8242E-60C4-44B2-98AF-B73A577401C3}"/>
    <hyperlink ref="K17" r:id="rId42" display="e00430@kumoh.ac.kr" xr:uid="{41BE1345-4D02-42DC-8421-BF0465813C14}"/>
    <hyperlink ref="K16" r:id="rId43" display="zones@kumoh.ac.kr" xr:uid="{8BA4C239-3D75-4812-9941-97DF25F5C46E}"/>
    <hyperlink ref="K15" r:id="rId44" display="rjh@kumoh.ac.kr" xr:uid="{4E1DDDF8-CC1B-41AC-AAEE-D72DC3710363}"/>
  </hyperlinks>
  <printOptions horizontalCentered="1"/>
  <pageMargins left="0.31496062992125984" right="0.31496062992125984" top="0.96" bottom="0.74803149606299213" header="0.31496062992125984" footer="0.31496062992125984"/>
  <pageSetup paperSize="8" scale="79" orientation="portrait" horizontalDpi="300" verticalDpi="300" r:id="rId45"/>
  <legacyDrawing r:id="rId4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2023-1 방학중 계획</vt:lpstr>
      <vt:lpstr>'2023-1 방학중 계획'!Print_Area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USER-PC</cp:lastModifiedBy>
  <cp:lastPrinted>2022-02-09T08:34:19Z</cp:lastPrinted>
  <dcterms:created xsi:type="dcterms:W3CDTF">2017-02-14T07:59:00Z</dcterms:created>
  <dcterms:modified xsi:type="dcterms:W3CDTF">2023-06-07T07:20:48Z</dcterms:modified>
</cp:coreProperties>
</file>