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1400" windowHeight="5895" tabRatio="0"/>
  </bookViews>
  <sheets>
    <sheet name="TDSheet" sheetId="1" r:id="rId1"/>
  </sheets>
  <calcPr calcId="125725" refMode="R1C1"/>
</workbook>
</file>

<file path=xl/calcChain.xml><?xml version="1.0" encoding="utf-8"?>
<calcChain xmlns="http://schemas.openxmlformats.org/spreadsheetml/2006/main">
  <c r="D1118" i="1"/>
  <c r="E1118" s="1"/>
  <c r="D1117"/>
  <c r="E1117" s="1"/>
  <c r="D1116"/>
  <c r="E1116" s="1"/>
  <c r="D1115"/>
  <c r="E1115" s="1"/>
  <c r="D1114"/>
  <c r="E1114" s="1"/>
  <c r="D1113"/>
  <c r="E1113" s="1"/>
  <c r="D1112"/>
  <c r="E1112" s="1"/>
  <c r="D1111"/>
  <c r="E1111" s="1"/>
  <c r="D1110"/>
  <c r="E1110" s="1"/>
  <c r="D1109"/>
  <c r="E1109" s="1"/>
  <c r="D1108"/>
  <c r="E1108" s="1"/>
  <c r="D1107"/>
  <c r="E1107" s="1"/>
  <c r="D1106"/>
  <c r="E1106" s="1"/>
  <c r="D1105"/>
  <c r="E1105" s="1"/>
  <c r="D1104"/>
  <c r="E1104" s="1"/>
  <c r="D1103"/>
  <c r="E1103" s="1"/>
  <c r="D1102"/>
  <c r="E1102" s="1"/>
  <c r="D1101"/>
  <c r="E1101" s="1"/>
  <c r="D1100"/>
  <c r="E1100" s="1"/>
  <c r="D1099"/>
  <c r="E1099" s="1"/>
  <c r="D1098"/>
  <c r="E1098" s="1"/>
  <c r="D1097"/>
  <c r="E1097" s="1"/>
  <c r="D1096"/>
  <c r="E1096" s="1"/>
  <c r="D1095"/>
  <c r="E1095" s="1"/>
  <c r="D1094"/>
  <c r="E1094" s="1"/>
  <c r="D1093"/>
  <c r="E1093" s="1"/>
  <c r="D1092"/>
  <c r="E1092" s="1"/>
  <c r="D1091"/>
  <c r="E1091" s="1"/>
  <c r="D1090"/>
  <c r="E1090" s="1"/>
  <c r="D1089"/>
  <c r="E1089" s="1"/>
  <c r="D1088"/>
  <c r="E1088" s="1"/>
  <c r="D1087"/>
  <c r="E1087" s="1"/>
  <c r="D1086"/>
  <c r="E1086" s="1"/>
  <c r="D1085"/>
  <c r="E1085" s="1"/>
  <c r="D1084"/>
  <c r="E1084" s="1"/>
  <c r="D1083"/>
  <c r="E1083" s="1"/>
  <c r="D1082"/>
  <c r="E1082" s="1"/>
  <c r="D1081"/>
  <c r="E1081" s="1"/>
  <c r="D1080"/>
  <c r="E1080" s="1"/>
  <c r="D1079"/>
  <c r="E1079" s="1"/>
  <c r="D1078"/>
  <c r="E1078" s="1"/>
  <c r="D1077"/>
  <c r="E1077" s="1"/>
  <c r="D1076"/>
  <c r="E1076" s="1"/>
  <c r="D1075"/>
  <c r="E1075" s="1"/>
  <c r="D1074"/>
  <c r="E1074" s="1"/>
  <c r="D1073"/>
  <c r="E1073" s="1"/>
  <c r="D1072"/>
  <c r="E1072" s="1"/>
  <c r="D1071"/>
  <c r="E1071" s="1"/>
  <c r="D1070"/>
  <c r="E1070" s="1"/>
  <c r="D1069"/>
  <c r="E1069" s="1"/>
  <c r="D1068"/>
  <c r="E1068" s="1"/>
  <c r="D1067"/>
  <c r="E1067" s="1"/>
  <c r="D1066"/>
  <c r="E1066" s="1"/>
  <c r="D1065"/>
  <c r="E1065" s="1"/>
  <c r="D1064"/>
  <c r="E1064" s="1"/>
  <c r="D1063"/>
  <c r="E1063" s="1"/>
  <c r="D1062"/>
  <c r="E1062" s="1"/>
  <c r="D1061"/>
  <c r="E1061" s="1"/>
  <c r="D1060"/>
  <c r="E1060" s="1"/>
  <c r="D1059"/>
  <c r="E1059" s="1"/>
  <c r="D1058"/>
  <c r="E1058" s="1"/>
  <c r="D1057"/>
  <c r="E1057" s="1"/>
  <c r="D1056"/>
  <c r="E1056" s="1"/>
  <c r="D1055"/>
  <c r="E1055" s="1"/>
  <c r="D1054"/>
  <c r="E1054" s="1"/>
  <c r="D1053"/>
  <c r="E1053" s="1"/>
  <c r="D1052"/>
  <c r="E1052" s="1"/>
  <c r="D1051"/>
  <c r="E1051" s="1"/>
  <c r="D1050"/>
  <c r="E1050" s="1"/>
  <c r="D1049"/>
  <c r="E1049" s="1"/>
  <c r="D1048"/>
  <c r="E1048" s="1"/>
  <c r="D1047"/>
  <c r="E1047" s="1"/>
  <c r="D1046"/>
  <c r="E1046" s="1"/>
  <c r="D1045"/>
  <c r="E1045" s="1"/>
  <c r="D1044"/>
  <c r="E1044" s="1"/>
  <c r="D1043"/>
  <c r="E1043" s="1"/>
  <c r="D1042"/>
  <c r="E1042" s="1"/>
  <c r="D1041"/>
  <c r="E1041" s="1"/>
  <c r="D1040"/>
  <c r="E1040" s="1"/>
  <c r="D1039"/>
  <c r="E1039" s="1"/>
  <c r="D1038"/>
  <c r="E1038" s="1"/>
  <c r="D1037"/>
  <c r="E1037" s="1"/>
  <c r="D1036"/>
  <c r="E1036" s="1"/>
  <c r="D1035"/>
  <c r="E1035" s="1"/>
  <c r="D1034"/>
  <c r="E1034" s="1"/>
  <c r="D1033"/>
  <c r="E1033" s="1"/>
  <c r="D1032"/>
  <c r="E1032" s="1"/>
  <c r="D1031"/>
  <c r="E1031" s="1"/>
  <c r="D1030"/>
  <c r="E1030" s="1"/>
  <c r="D1029"/>
  <c r="E1029" s="1"/>
  <c r="D1028"/>
  <c r="E1028" s="1"/>
  <c r="D1027"/>
  <c r="E1027" s="1"/>
  <c r="D1026"/>
  <c r="E1026" s="1"/>
  <c r="D1025"/>
  <c r="E1025" s="1"/>
  <c r="D1024"/>
  <c r="E1024" s="1"/>
  <c r="D1023"/>
  <c r="E1023" s="1"/>
  <c r="D1022"/>
  <c r="E1022" s="1"/>
  <c r="D1021"/>
  <c r="E1021" s="1"/>
  <c r="D1020"/>
  <c r="E1020" s="1"/>
  <c r="D1019"/>
  <c r="E1019" s="1"/>
  <c r="D1018"/>
  <c r="E1018" s="1"/>
  <c r="D1017"/>
  <c r="E1017" s="1"/>
  <c r="D1016"/>
  <c r="E1016" s="1"/>
  <c r="D1015"/>
  <c r="E1015" s="1"/>
  <c r="D1014"/>
  <c r="E1014" s="1"/>
  <c r="D1013"/>
  <c r="E1013" s="1"/>
  <c r="D1012"/>
  <c r="E1012" s="1"/>
  <c r="D1011"/>
  <c r="E1011" s="1"/>
  <c r="D1010"/>
  <c r="E1010" s="1"/>
  <c r="D1009"/>
  <c r="E1009" s="1"/>
  <c r="D1008"/>
  <c r="E1008" s="1"/>
  <c r="D1007"/>
  <c r="E1007" s="1"/>
  <c r="D1006"/>
  <c r="E1006" s="1"/>
  <c r="D1005"/>
  <c r="E1005" s="1"/>
  <c r="D1004"/>
  <c r="E1004" s="1"/>
  <c r="D1003"/>
  <c r="E1003" s="1"/>
  <c r="D1002"/>
  <c r="E1002" s="1"/>
  <c r="D1001"/>
  <c r="E1001" s="1"/>
  <c r="D1000"/>
  <c r="E1000" s="1"/>
  <c r="D999"/>
  <c r="E999" s="1"/>
  <c r="D998"/>
  <c r="E998" s="1"/>
  <c r="D997"/>
  <c r="E997" s="1"/>
  <c r="D996"/>
  <c r="E996" s="1"/>
  <c r="D995"/>
  <c r="E995" s="1"/>
  <c r="D994"/>
  <c r="E994" s="1"/>
  <c r="D993"/>
  <c r="E993" s="1"/>
  <c r="D992"/>
  <c r="E992" s="1"/>
  <c r="D991"/>
  <c r="E991" s="1"/>
  <c r="D990"/>
  <c r="E990" s="1"/>
  <c r="D989"/>
  <c r="E989" s="1"/>
  <c r="D988"/>
  <c r="E988" s="1"/>
  <c r="D987"/>
  <c r="E987" s="1"/>
  <c r="D986"/>
  <c r="E986" s="1"/>
  <c r="D985"/>
  <c r="E985" s="1"/>
  <c r="D984"/>
  <c r="E984" s="1"/>
  <c r="D983"/>
  <c r="E983" s="1"/>
  <c r="D982"/>
  <c r="E982" s="1"/>
  <c r="D981"/>
  <c r="E981" s="1"/>
  <c r="D980"/>
  <c r="E980" s="1"/>
  <c r="D979"/>
  <c r="E979" s="1"/>
  <c r="D978"/>
  <c r="E978" s="1"/>
  <c r="D977"/>
  <c r="E977" s="1"/>
  <c r="D976"/>
  <c r="E976" s="1"/>
  <c r="D975"/>
  <c r="E975" s="1"/>
  <c r="D974"/>
  <c r="E974" s="1"/>
  <c r="D973"/>
  <c r="E973" s="1"/>
  <c r="D972"/>
  <c r="E972" s="1"/>
  <c r="D971"/>
  <c r="E971" s="1"/>
  <c r="D970"/>
  <c r="E970" s="1"/>
  <c r="D969"/>
  <c r="E969" s="1"/>
  <c r="D968"/>
  <c r="E968" s="1"/>
  <c r="D967"/>
  <c r="E967" s="1"/>
  <c r="D966"/>
  <c r="E966" s="1"/>
  <c r="D965"/>
  <c r="E965" s="1"/>
  <c r="D964"/>
  <c r="E964" s="1"/>
  <c r="D963"/>
  <c r="E963" s="1"/>
  <c r="D962"/>
  <c r="E962" s="1"/>
  <c r="D961"/>
  <c r="E961" s="1"/>
  <c r="D960"/>
  <c r="E960" s="1"/>
  <c r="D959"/>
  <c r="E959" s="1"/>
  <c r="D958"/>
  <c r="E958" s="1"/>
  <c r="D957"/>
  <c r="E957" s="1"/>
  <c r="D956"/>
  <c r="E956" s="1"/>
  <c r="D955"/>
  <c r="E955" s="1"/>
  <c r="D954"/>
  <c r="E954" s="1"/>
  <c r="D953"/>
  <c r="E953" s="1"/>
  <c r="D952"/>
  <c r="E952" s="1"/>
  <c r="D951"/>
  <c r="E951" s="1"/>
  <c r="D950"/>
  <c r="E950" s="1"/>
  <c r="D949"/>
  <c r="E949" s="1"/>
  <c r="D948"/>
  <c r="E948" s="1"/>
  <c r="D947"/>
  <c r="E947" s="1"/>
  <c r="D946"/>
  <c r="E946" s="1"/>
  <c r="D945"/>
  <c r="E945" s="1"/>
  <c r="D944"/>
  <c r="E944" s="1"/>
  <c r="D943"/>
  <c r="E943" s="1"/>
  <c r="D942"/>
  <c r="E942" s="1"/>
  <c r="D941"/>
  <c r="E941" s="1"/>
  <c r="D940"/>
  <c r="E940" s="1"/>
  <c r="D939"/>
  <c r="E939" s="1"/>
  <c r="D938"/>
  <c r="E938" s="1"/>
  <c r="D937"/>
  <c r="E937" s="1"/>
  <c r="D936"/>
  <c r="E936" s="1"/>
  <c r="D935"/>
  <c r="E935" s="1"/>
  <c r="D934"/>
  <c r="E934" s="1"/>
  <c r="D933"/>
  <c r="E933" s="1"/>
  <c r="D932"/>
  <c r="E932" s="1"/>
  <c r="D931"/>
  <c r="E931" s="1"/>
  <c r="D930"/>
  <c r="E930" s="1"/>
  <c r="D929"/>
  <c r="E929" s="1"/>
  <c r="D928"/>
  <c r="E928" s="1"/>
  <c r="D927"/>
  <c r="E927" s="1"/>
  <c r="D926"/>
  <c r="E926" s="1"/>
  <c r="D925"/>
  <c r="E925" s="1"/>
  <c r="D924"/>
  <c r="E924" s="1"/>
  <c r="D923"/>
  <c r="E923" s="1"/>
  <c r="D922"/>
  <c r="E922" s="1"/>
  <c r="D921"/>
  <c r="E921" s="1"/>
  <c r="D920"/>
  <c r="E920" s="1"/>
  <c r="D919"/>
  <c r="E919" s="1"/>
  <c r="D918"/>
  <c r="E918" s="1"/>
  <c r="D917"/>
  <c r="E917" s="1"/>
  <c r="D916"/>
  <c r="E916" s="1"/>
  <c r="D915"/>
  <c r="E915" s="1"/>
  <c r="D914"/>
  <c r="E914" s="1"/>
  <c r="D913"/>
  <c r="E913" s="1"/>
  <c r="D912"/>
  <c r="E912" s="1"/>
  <c r="D911"/>
  <c r="E911" s="1"/>
  <c r="D910"/>
  <c r="E910" s="1"/>
  <c r="D909"/>
  <c r="E909" s="1"/>
  <c r="D908"/>
  <c r="E908" s="1"/>
  <c r="D907"/>
  <c r="E907" s="1"/>
  <c r="D906"/>
  <c r="E906" s="1"/>
  <c r="D905"/>
  <c r="E905" s="1"/>
  <c r="D904"/>
  <c r="E904" s="1"/>
  <c r="D903"/>
  <c r="E903" s="1"/>
  <c r="D902"/>
  <c r="E902" s="1"/>
  <c r="D901"/>
  <c r="E901" s="1"/>
  <c r="D900"/>
  <c r="E900" s="1"/>
  <c r="D899"/>
  <c r="E899" s="1"/>
  <c r="D898"/>
  <c r="E898" s="1"/>
  <c r="D897"/>
  <c r="E897" s="1"/>
  <c r="D896"/>
  <c r="E896" s="1"/>
  <c r="D895"/>
  <c r="E895" s="1"/>
  <c r="D894"/>
  <c r="E894" s="1"/>
  <c r="D893"/>
  <c r="E893" s="1"/>
  <c r="D892"/>
  <c r="E892" s="1"/>
  <c r="D891"/>
  <c r="E891" s="1"/>
  <c r="D890"/>
  <c r="E890" s="1"/>
  <c r="D889"/>
  <c r="E889" s="1"/>
  <c r="D888"/>
  <c r="E888" s="1"/>
  <c r="D887"/>
  <c r="E887" s="1"/>
  <c r="D886"/>
  <c r="E886" s="1"/>
  <c r="D885"/>
  <c r="E885" s="1"/>
  <c r="D884"/>
  <c r="E884" s="1"/>
  <c r="D883"/>
  <c r="E883" s="1"/>
  <c r="D882"/>
  <c r="E882" s="1"/>
  <c r="D881"/>
  <c r="E881" s="1"/>
  <c r="D880"/>
  <c r="E880" s="1"/>
  <c r="D879"/>
  <c r="E879" s="1"/>
  <c r="D878"/>
  <c r="E878" s="1"/>
  <c r="D877"/>
  <c r="E877" s="1"/>
  <c r="D876"/>
  <c r="E876" s="1"/>
  <c r="D875"/>
  <c r="E875" s="1"/>
  <c r="D874"/>
  <c r="E874" s="1"/>
  <c r="D873"/>
  <c r="E873" s="1"/>
  <c r="D872"/>
  <c r="E872" s="1"/>
  <c r="D871"/>
  <c r="E871" s="1"/>
  <c r="D870"/>
  <c r="E870" s="1"/>
  <c r="D869"/>
  <c r="E869" s="1"/>
  <c r="D868"/>
  <c r="E868" s="1"/>
  <c r="D867"/>
  <c r="E867" s="1"/>
  <c r="D866"/>
  <c r="E866" s="1"/>
  <c r="D865"/>
  <c r="E865" s="1"/>
  <c r="D864"/>
  <c r="E864" s="1"/>
  <c r="D863"/>
  <c r="E863" s="1"/>
  <c r="D862"/>
  <c r="E862" s="1"/>
  <c r="D861"/>
  <c r="E861" s="1"/>
  <c r="D860"/>
  <c r="E860" s="1"/>
  <c r="D859"/>
  <c r="E859" s="1"/>
  <c r="D858"/>
  <c r="E858" s="1"/>
  <c r="D857"/>
  <c r="E857" s="1"/>
  <c r="D856"/>
  <c r="E856" s="1"/>
  <c r="D855"/>
  <c r="E855" s="1"/>
  <c r="D854"/>
  <c r="E854" s="1"/>
  <c r="D853"/>
  <c r="E853" s="1"/>
  <c r="D852"/>
  <c r="E852" s="1"/>
  <c r="D851"/>
  <c r="E851" s="1"/>
  <c r="D850"/>
  <c r="E850" s="1"/>
  <c r="D849"/>
  <c r="E849" s="1"/>
  <c r="D848"/>
  <c r="E848" s="1"/>
  <c r="D847"/>
  <c r="E847" s="1"/>
  <c r="D846"/>
  <c r="E846" s="1"/>
  <c r="D845"/>
  <c r="E845" s="1"/>
  <c r="D844"/>
  <c r="E844" s="1"/>
  <c r="D843"/>
  <c r="E843" s="1"/>
  <c r="D842"/>
  <c r="E842" s="1"/>
  <c r="D841"/>
  <c r="E841" s="1"/>
  <c r="D840"/>
  <c r="E840" s="1"/>
  <c r="D839"/>
  <c r="E839" s="1"/>
  <c r="D838"/>
  <c r="E838" s="1"/>
  <c r="D837"/>
  <c r="E837" s="1"/>
  <c r="D836"/>
  <c r="E836" s="1"/>
  <c r="D835"/>
  <c r="E835" s="1"/>
  <c r="D834"/>
  <c r="E834" s="1"/>
  <c r="D833"/>
  <c r="E833" s="1"/>
  <c r="D832"/>
  <c r="E832" s="1"/>
  <c r="D831"/>
  <c r="E831" s="1"/>
  <c r="D830"/>
  <c r="E830" s="1"/>
  <c r="D829"/>
  <c r="E829" s="1"/>
  <c r="D828"/>
  <c r="E828" s="1"/>
  <c r="D827"/>
  <c r="E827" s="1"/>
  <c r="D826"/>
  <c r="E826" s="1"/>
  <c r="D825"/>
  <c r="E825" s="1"/>
  <c r="D824"/>
  <c r="E824" s="1"/>
  <c r="D823"/>
  <c r="E823" s="1"/>
  <c r="D822"/>
  <c r="E822" s="1"/>
  <c r="D821"/>
  <c r="E821" s="1"/>
  <c r="D820"/>
  <c r="E820" s="1"/>
  <c r="D819"/>
  <c r="E819" s="1"/>
  <c r="D818"/>
  <c r="E818" s="1"/>
  <c r="D817"/>
  <c r="E817" s="1"/>
  <c r="D816"/>
  <c r="E816" s="1"/>
  <c r="D815"/>
  <c r="E815" s="1"/>
  <c r="D814"/>
  <c r="E814" s="1"/>
  <c r="D813"/>
  <c r="E813" s="1"/>
  <c r="D812"/>
  <c r="E812" s="1"/>
  <c r="D811"/>
  <c r="E811" s="1"/>
  <c r="D810"/>
  <c r="E810" s="1"/>
  <c r="D809"/>
  <c r="E809" s="1"/>
  <c r="D808"/>
  <c r="E808" s="1"/>
  <c r="D807"/>
  <c r="E807" s="1"/>
  <c r="D806"/>
  <c r="E806" s="1"/>
  <c r="D805"/>
  <c r="E805" s="1"/>
  <c r="D804"/>
  <c r="E804" s="1"/>
  <c r="D803"/>
  <c r="E803" s="1"/>
  <c r="D802"/>
  <c r="E802" s="1"/>
  <c r="D801"/>
  <c r="E801" s="1"/>
  <c r="D800"/>
  <c r="E800" s="1"/>
  <c r="D799"/>
  <c r="E799" s="1"/>
  <c r="D798"/>
  <c r="E798" s="1"/>
  <c r="D797"/>
  <c r="E797" s="1"/>
  <c r="D796"/>
  <c r="E796" s="1"/>
  <c r="D795"/>
  <c r="E795" s="1"/>
  <c r="D794"/>
  <c r="E794" s="1"/>
  <c r="D793"/>
  <c r="E793" s="1"/>
  <c r="D792"/>
  <c r="E792" s="1"/>
  <c r="D791"/>
  <c r="E791" s="1"/>
  <c r="D790"/>
  <c r="E790" s="1"/>
  <c r="D789"/>
  <c r="E789" s="1"/>
  <c r="D788"/>
  <c r="E788" s="1"/>
  <c r="D787"/>
  <c r="E787" s="1"/>
  <c r="D786"/>
  <c r="E786" s="1"/>
  <c r="D785"/>
  <c r="E785" s="1"/>
  <c r="D784"/>
  <c r="E784" s="1"/>
  <c r="D783"/>
  <c r="E783" s="1"/>
  <c r="D782"/>
  <c r="E782" s="1"/>
  <c r="D781"/>
  <c r="E781" s="1"/>
  <c r="D780"/>
  <c r="E780" s="1"/>
  <c r="D779"/>
  <c r="E779" s="1"/>
  <c r="D778"/>
  <c r="E778" s="1"/>
  <c r="D777"/>
  <c r="E777" s="1"/>
  <c r="D776"/>
  <c r="E776" s="1"/>
  <c r="D775"/>
  <c r="E775" s="1"/>
  <c r="D774"/>
  <c r="E774" s="1"/>
  <c r="D773"/>
  <c r="E773" s="1"/>
  <c r="D772"/>
  <c r="E772" s="1"/>
  <c r="D771"/>
  <c r="E771" s="1"/>
  <c r="D770"/>
  <c r="E770" s="1"/>
  <c r="D769"/>
  <c r="E769" s="1"/>
  <c r="D768"/>
  <c r="E768" s="1"/>
  <c r="D767"/>
  <c r="E767" s="1"/>
  <c r="D766"/>
  <c r="E766" s="1"/>
  <c r="D765"/>
  <c r="E765" s="1"/>
  <c r="D764"/>
  <c r="E764" s="1"/>
  <c r="D763"/>
  <c r="E763" s="1"/>
  <c r="D762"/>
  <c r="E762" s="1"/>
  <c r="D761"/>
  <c r="E761" s="1"/>
  <c r="D760"/>
  <c r="E760" s="1"/>
  <c r="D759"/>
  <c r="E759" s="1"/>
  <c r="D758"/>
  <c r="E758" s="1"/>
  <c r="D757"/>
  <c r="E757" s="1"/>
  <c r="D756"/>
  <c r="E756" s="1"/>
  <c r="D755"/>
  <c r="E755" s="1"/>
  <c r="D754"/>
  <c r="E754" s="1"/>
  <c r="D753"/>
  <c r="E753" s="1"/>
  <c r="D752"/>
  <c r="E752" s="1"/>
  <c r="D751"/>
  <c r="E751" s="1"/>
  <c r="D750"/>
  <c r="E750" s="1"/>
  <c r="D749"/>
  <c r="E749" s="1"/>
  <c r="D748"/>
  <c r="E748" s="1"/>
  <c r="D747"/>
  <c r="E747" s="1"/>
  <c r="D746"/>
  <c r="E746" s="1"/>
  <c r="D745"/>
  <c r="E745" s="1"/>
  <c r="D744"/>
  <c r="E744" s="1"/>
  <c r="D743"/>
  <c r="E743" s="1"/>
  <c r="D742"/>
  <c r="E742" s="1"/>
  <c r="D741"/>
  <c r="E741" s="1"/>
  <c r="D740"/>
  <c r="E740" s="1"/>
  <c r="D739"/>
  <c r="E739" s="1"/>
  <c r="D738"/>
  <c r="E738" s="1"/>
  <c r="D737"/>
  <c r="E737" s="1"/>
  <c r="D736"/>
  <c r="E736" s="1"/>
  <c r="D735"/>
  <c r="E735" s="1"/>
  <c r="D734"/>
  <c r="E734" s="1"/>
  <c r="D733"/>
  <c r="E733" s="1"/>
  <c r="D732"/>
  <c r="E732" s="1"/>
  <c r="D731"/>
  <c r="E731" s="1"/>
  <c r="D730"/>
  <c r="E730" s="1"/>
  <c r="D729"/>
  <c r="E729" s="1"/>
  <c r="D728"/>
  <c r="E728" s="1"/>
  <c r="D727"/>
  <c r="E727" s="1"/>
  <c r="D726"/>
  <c r="E726" s="1"/>
  <c r="D725"/>
  <c r="E725" s="1"/>
  <c r="D724"/>
  <c r="E724" s="1"/>
  <c r="D723"/>
  <c r="E723" s="1"/>
  <c r="D722"/>
  <c r="E722" s="1"/>
  <c r="D721"/>
  <c r="E721" s="1"/>
  <c r="D720"/>
  <c r="E720" s="1"/>
  <c r="D719"/>
  <c r="E719" s="1"/>
  <c r="D718"/>
  <c r="E718" s="1"/>
  <c r="D717"/>
  <c r="E717" s="1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700"/>
  <c r="E700" s="1"/>
  <c r="D699"/>
  <c r="E699" s="1"/>
  <c r="D698"/>
  <c r="E698" s="1"/>
  <c r="D697"/>
  <c r="E697" s="1"/>
  <c r="D696"/>
  <c r="E696" s="1"/>
  <c r="D695"/>
  <c r="E695" s="1"/>
  <c r="D694"/>
  <c r="E694" s="1"/>
  <c r="D693"/>
  <c r="E693" s="1"/>
  <c r="D692"/>
  <c r="E692" s="1"/>
  <c r="D691"/>
  <c r="E691" s="1"/>
  <c r="D690"/>
  <c r="E690" s="1"/>
  <c r="D689"/>
  <c r="E689" s="1"/>
  <c r="D688"/>
  <c r="E688" s="1"/>
  <c r="D687"/>
  <c r="E687" s="1"/>
  <c r="D686"/>
  <c r="E686" s="1"/>
  <c r="D685"/>
  <c r="E685" s="1"/>
  <c r="D684"/>
  <c r="E684" s="1"/>
  <c r="D683"/>
  <c r="E683" s="1"/>
  <c r="D682"/>
  <c r="E682" s="1"/>
  <c r="D681"/>
  <c r="E681" s="1"/>
  <c r="D680"/>
  <c r="E680" s="1"/>
  <c r="D679"/>
  <c r="E679" s="1"/>
  <c r="D678"/>
  <c r="E678" s="1"/>
  <c r="D677"/>
  <c r="E677" s="1"/>
  <c r="D676"/>
  <c r="E676" s="1"/>
  <c r="D675"/>
  <c r="E675" s="1"/>
  <c r="D674"/>
  <c r="E674" s="1"/>
  <c r="D673"/>
  <c r="E673" s="1"/>
  <c r="D672"/>
  <c r="E672" s="1"/>
  <c r="D671"/>
  <c r="E671" s="1"/>
  <c r="D670"/>
  <c r="E670" s="1"/>
  <c r="D669"/>
  <c r="E669" s="1"/>
  <c r="D668"/>
  <c r="E668" s="1"/>
  <c r="D667"/>
  <c r="E667" s="1"/>
  <c r="D666"/>
  <c r="E666" s="1"/>
  <c r="D665"/>
  <c r="E665" s="1"/>
  <c r="D664"/>
  <c r="E664" s="1"/>
  <c r="D663"/>
  <c r="E663" s="1"/>
  <c r="D662"/>
  <c r="E662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3"/>
  <c r="E653" s="1"/>
  <c r="D652"/>
  <c r="E652" s="1"/>
  <c r="D651"/>
  <c r="E651" s="1"/>
  <c r="D650"/>
  <c r="E650" s="1"/>
  <c r="D649"/>
  <c r="E649" s="1"/>
  <c r="D648"/>
  <c r="E648" s="1"/>
  <c r="D647"/>
  <c r="E647" s="1"/>
  <c r="D646"/>
  <c r="E646" s="1"/>
  <c r="D645"/>
  <c r="E645" s="1"/>
  <c r="D644"/>
  <c r="E644" s="1"/>
  <c r="D643"/>
  <c r="E643" s="1"/>
  <c r="D642"/>
  <c r="E642" s="1"/>
  <c r="D641"/>
  <c r="E641" s="1"/>
  <c r="D640"/>
  <c r="E640" s="1"/>
  <c r="D639"/>
  <c r="E639" s="1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6"/>
  <c r="E616" s="1"/>
  <c r="D615"/>
  <c r="E615" s="1"/>
  <c r="D614"/>
  <c r="E614" s="1"/>
  <c r="D613"/>
  <c r="E613" s="1"/>
  <c r="D612"/>
  <c r="E612" s="1"/>
  <c r="D611"/>
  <c r="E611" s="1"/>
  <c r="D610"/>
  <c r="E610" s="1"/>
  <c r="D609"/>
  <c r="E609" s="1"/>
  <c r="D608"/>
  <c r="E608" s="1"/>
  <c r="D607"/>
  <c r="E607" s="1"/>
  <c r="D606"/>
  <c r="E606" s="1"/>
  <c r="D605"/>
  <c r="E605" s="1"/>
  <c r="D604"/>
  <c r="E604" s="1"/>
  <c r="D603"/>
  <c r="E603" s="1"/>
  <c r="D602"/>
  <c r="E602" s="1"/>
  <c r="D601"/>
  <c r="E601" s="1"/>
  <c r="D600"/>
  <c r="E600" s="1"/>
  <c r="D599"/>
  <c r="E599" s="1"/>
  <c r="D598"/>
  <c r="E598" s="1"/>
  <c r="D597"/>
  <c r="E597" s="1"/>
  <c r="D596"/>
  <c r="E596" s="1"/>
  <c r="D595"/>
  <c r="E595" s="1"/>
  <c r="D594"/>
  <c r="E594" s="1"/>
  <c r="D593"/>
  <c r="E593" s="1"/>
  <c r="D592"/>
  <c r="E592" s="1"/>
  <c r="D591"/>
  <c r="E591" s="1"/>
  <c r="D590"/>
  <c r="E590" s="1"/>
  <c r="D589"/>
  <c r="E589" s="1"/>
  <c r="D588"/>
  <c r="E588" s="1"/>
  <c r="D587"/>
  <c r="E587" s="1"/>
  <c r="D586"/>
  <c r="E586" s="1"/>
  <c r="D585"/>
  <c r="E585" s="1"/>
  <c r="D584"/>
  <c r="E584" s="1"/>
  <c r="D583"/>
  <c r="E583" s="1"/>
  <c r="D582"/>
  <c r="E582" s="1"/>
  <c r="D581"/>
  <c r="E581" s="1"/>
  <c r="D580"/>
  <c r="E580" s="1"/>
  <c r="D579"/>
  <c r="E579" s="1"/>
  <c r="D578"/>
  <c r="E578" s="1"/>
  <c r="D577"/>
  <c r="E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9"/>
  <c r="E569" s="1"/>
  <c r="D568"/>
  <c r="E568" s="1"/>
  <c r="D567"/>
  <c r="E567" s="1"/>
  <c r="D566"/>
  <c r="E566" s="1"/>
  <c r="D565"/>
  <c r="E565" s="1"/>
  <c r="D564"/>
  <c r="E564" s="1"/>
  <c r="D563"/>
  <c r="E563" s="1"/>
  <c r="D562"/>
  <c r="E562" s="1"/>
  <c r="D561"/>
  <c r="E561" s="1"/>
  <c r="D560"/>
  <c r="E560" s="1"/>
  <c r="D559"/>
  <c r="E559" s="1"/>
  <c r="D558"/>
  <c r="E558" s="1"/>
  <c r="D557"/>
  <c r="E557" s="1"/>
  <c r="D556"/>
  <c r="E556" s="1"/>
  <c r="D555"/>
  <c r="E555" s="1"/>
  <c r="D554"/>
  <c r="E554" s="1"/>
  <c r="D553"/>
  <c r="E553" s="1"/>
  <c r="D552"/>
  <c r="E552" s="1"/>
  <c r="D551"/>
  <c r="E551" s="1"/>
  <c r="D550"/>
  <c r="E550" s="1"/>
  <c r="D549"/>
  <c r="E549" s="1"/>
  <c r="D548"/>
  <c r="E548" s="1"/>
  <c r="D547"/>
  <c r="E547" s="1"/>
  <c r="D546"/>
  <c r="E546" s="1"/>
  <c r="D545"/>
  <c r="E545" s="1"/>
  <c r="D544"/>
  <c r="E544" s="1"/>
  <c r="D543"/>
  <c r="E543" s="1"/>
  <c r="D542"/>
  <c r="E542" s="1"/>
  <c r="D541"/>
  <c r="E541" s="1"/>
  <c r="D540"/>
  <c r="E540" s="1"/>
  <c r="D539"/>
  <c r="E539" s="1"/>
  <c r="D538"/>
  <c r="E538" s="1"/>
  <c r="D537"/>
  <c r="E537" s="1"/>
  <c r="D536"/>
  <c r="E536" s="1"/>
  <c r="D535"/>
  <c r="E535" s="1"/>
  <c r="D534"/>
  <c r="E534" s="1"/>
  <c r="D533"/>
  <c r="E533" s="1"/>
  <c r="D532"/>
  <c r="E532" s="1"/>
  <c r="D531"/>
  <c r="E531" s="1"/>
  <c r="D530"/>
  <c r="E530" s="1"/>
  <c r="D529"/>
  <c r="E529" s="1"/>
  <c r="D528"/>
  <c r="E528" s="1"/>
  <c r="D527"/>
  <c r="E527" s="1"/>
  <c r="D526"/>
  <c r="E526" s="1"/>
  <c r="D525"/>
  <c r="E525" s="1"/>
  <c r="D524"/>
  <c r="E524" s="1"/>
  <c r="D523"/>
  <c r="E523" s="1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3"/>
  <c r="E513" s="1"/>
  <c r="D512"/>
  <c r="E512" s="1"/>
  <c r="D511"/>
  <c r="E511" s="1"/>
  <c r="D510"/>
  <c r="E510" s="1"/>
  <c r="D509"/>
  <c r="E509" s="1"/>
  <c r="D508"/>
  <c r="E508" s="1"/>
  <c r="D507"/>
  <c r="E507" s="1"/>
  <c r="D506"/>
  <c r="E506" s="1"/>
  <c r="D505"/>
  <c r="E505" s="1"/>
  <c r="D504"/>
  <c r="E504" s="1"/>
  <c r="D503"/>
  <c r="E503" s="1"/>
  <c r="D502"/>
  <c r="E502" s="1"/>
  <c r="D501"/>
  <c r="E501" s="1"/>
  <c r="D500"/>
  <c r="E500" s="1"/>
  <c r="D499"/>
  <c r="E499" s="1"/>
  <c r="D498"/>
  <c r="E498" s="1"/>
  <c r="D497"/>
  <c r="E497" s="1"/>
  <c r="D496"/>
  <c r="E496" s="1"/>
  <c r="D495"/>
  <c r="E495" s="1"/>
  <c r="D494"/>
  <c r="E494" s="1"/>
  <c r="D493"/>
  <c r="E493" s="1"/>
  <c r="D492"/>
  <c r="E492" s="1"/>
  <c r="D491"/>
  <c r="E491" s="1"/>
  <c r="D490"/>
  <c r="E490" s="1"/>
  <c r="D489"/>
  <c r="E489" s="1"/>
  <c r="D488"/>
  <c r="E488" s="1"/>
  <c r="D487"/>
  <c r="E487" s="1"/>
  <c r="D486"/>
  <c r="E486" s="1"/>
  <c r="D485"/>
  <c r="E485" s="1"/>
  <c r="D484"/>
  <c r="E484" s="1"/>
  <c r="D483"/>
  <c r="E483" s="1"/>
  <c r="D482"/>
  <c r="E482" s="1"/>
  <c r="D481"/>
  <c r="E481" s="1"/>
  <c r="D480"/>
  <c r="E480" s="1"/>
  <c r="D479"/>
  <c r="E479" s="1"/>
  <c r="D478"/>
  <c r="E478" s="1"/>
  <c r="D477"/>
  <c r="E477" s="1"/>
  <c r="D476"/>
  <c r="E476" s="1"/>
  <c r="D475"/>
  <c r="E475" s="1"/>
  <c r="D474"/>
  <c r="E474" s="1"/>
  <c r="D473"/>
  <c r="E473" s="1"/>
  <c r="D472"/>
  <c r="E472" s="1"/>
  <c r="D471"/>
  <c r="E471" s="1"/>
  <c r="D470"/>
  <c r="E470" s="1"/>
  <c r="D469"/>
  <c r="E469" s="1"/>
  <c r="D468"/>
  <c r="E468" s="1"/>
  <c r="D467"/>
  <c r="E467" s="1"/>
  <c r="D466"/>
  <c r="E466" s="1"/>
  <c r="D465"/>
  <c r="E465" s="1"/>
  <c r="D464"/>
  <c r="E464" s="1"/>
  <c r="D463"/>
  <c r="E463" s="1"/>
  <c r="D462"/>
  <c r="E462" s="1"/>
  <c r="D461"/>
  <c r="E461" s="1"/>
  <c r="D460"/>
  <c r="E460" s="1"/>
  <c r="D459"/>
  <c r="E459" s="1"/>
  <c r="D458"/>
  <c r="E458" s="1"/>
  <c r="D457"/>
  <c r="E457" s="1"/>
  <c r="D456"/>
  <c r="E456" s="1"/>
  <c r="D455"/>
  <c r="E455" s="1"/>
  <c r="D454"/>
  <c r="E454" s="1"/>
  <c r="D453"/>
  <c r="E453" s="1"/>
  <c r="D452"/>
  <c r="E452" s="1"/>
  <c r="D451"/>
  <c r="E451" s="1"/>
  <c r="D450"/>
  <c r="E450" s="1"/>
  <c r="D449"/>
  <c r="E449" s="1"/>
  <c r="D448"/>
  <c r="E448" s="1"/>
  <c r="D447"/>
  <c r="E447" s="1"/>
  <c r="D446"/>
  <c r="E446" s="1"/>
  <c r="D445"/>
  <c r="E445" s="1"/>
  <c r="D444"/>
  <c r="D443"/>
  <c r="E443" s="1"/>
  <c r="D442"/>
  <c r="E442" s="1"/>
  <c r="D441"/>
  <c r="E441" s="1"/>
  <c r="D440"/>
  <c r="E440" s="1"/>
  <c r="D439"/>
  <c r="E439" s="1"/>
  <c r="D438"/>
  <c r="D437"/>
  <c r="E437" s="1"/>
  <c r="D436"/>
  <c r="E436" s="1"/>
  <c r="D435"/>
  <c r="E435" s="1"/>
  <c r="D434"/>
  <c r="E434" s="1"/>
  <c r="D433"/>
  <c r="E433" s="1"/>
  <c r="D431"/>
  <c r="E431" s="1"/>
  <c r="D430"/>
  <c r="E430" s="1"/>
  <c r="D429"/>
  <c r="E429" s="1"/>
  <c r="D428"/>
  <c r="E428" s="1"/>
  <c r="D427"/>
  <c r="E427" s="1"/>
  <c r="D426"/>
  <c r="E426" s="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08"/>
  <c r="D207"/>
  <c r="D205"/>
  <c r="D204"/>
  <c r="D203"/>
  <c r="D202"/>
  <c r="D201"/>
  <c r="D200"/>
  <c r="D199"/>
  <c r="D198"/>
  <c r="D197"/>
  <c r="D196"/>
  <c r="D195"/>
  <c r="D194"/>
  <c r="D193"/>
  <c r="D191"/>
  <c r="D190"/>
  <c r="D189"/>
  <c r="D188"/>
  <c r="D187"/>
  <c r="D186"/>
  <c r="D183"/>
  <c r="D182"/>
  <c r="D181"/>
  <c r="D179"/>
  <c r="D178"/>
  <c r="D177"/>
  <c r="D176"/>
  <c r="D174"/>
  <c r="D173"/>
  <c r="D172"/>
  <c r="D170"/>
  <c r="D169"/>
  <c r="D168"/>
  <c r="D167"/>
  <c r="D166"/>
  <c r="D165"/>
  <c r="D164"/>
  <c r="D163"/>
  <c r="D162"/>
  <c r="D161"/>
  <c r="D159"/>
  <c r="D158"/>
  <c r="D157"/>
  <c r="D156"/>
  <c r="D155"/>
  <c r="D154"/>
  <c r="D151"/>
  <c r="D150"/>
  <c r="D148"/>
  <c r="D147"/>
  <c r="D146"/>
  <c r="D145"/>
  <c r="D144"/>
  <c r="D143"/>
  <c r="D142"/>
  <c r="D140"/>
  <c r="D139"/>
  <c r="D138"/>
  <c r="D136"/>
  <c r="D135"/>
  <c r="D134"/>
  <c r="D133"/>
  <c r="D132"/>
  <c r="D131"/>
  <c r="D130"/>
  <c r="D129"/>
  <c r="D128"/>
  <c r="D126"/>
  <c r="D125"/>
  <c r="D124"/>
  <c r="D123"/>
  <c r="D122"/>
  <c r="D121"/>
  <c r="D119"/>
  <c r="D118"/>
  <c r="D117"/>
  <c r="D116"/>
  <c r="D114"/>
  <c r="D113"/>
  <c r="D112"/>
  <c r="D111"/>
  <c r="D110"/>
  <c r="D109"/>
  <c r="D107"/>
  <c r="D106"/>
  <c r="D105"/>
  <c r="D104"/>
  <c r="D103"/>
  <c r="D102"/>
  <c r="D101"/>
  <c r="D99"/>
  <c r="D98"/>
  <c r="D97"/>
  <c r="D96"/>
  <c r="D95"/>
  <c r="D93"/>
  <c r="D92"/>
  <c r="D91"/>
  <c r="D90"/>
  <c r="D89"/>
  <c r="D88"/>
  <c r="D86"/>
  <c r="D85"/>
  <c r="D84"/>
  <c r="D83"/>
  <c r="D82"/>
  <c r="D81"/>
  <c r="D79"/>
  <c r="D78"/>
  <c r="D77"/>
  <c r="D76"/>
  <c r="D74"/>
  <c r="D73"/>
  <c r="D72"/>
  <c r="D71"/>
  <c r="D70"/>
  <c r="D69"/>
  <c r="D68"/>
  <c r="D67"/>
  <c r="D66"/>
  <c r="D65"/>
  <c r="D64"/>
  <c r="D62"/>
  <c r="D61"/>
  <c r="D59"/>
  <c r="D57"/>
  <c r="D56"/>
  <c r="D55"/>
  <c r="D54"/>
  <c r="D53"/>
  <c r="D50"/>
  <c r="D49"/>
  <c r="D48"/>
  <c r="D47"/>
  <c r="D46"/>
  <c r="D44"/>
  <c r="D43"/>
  <c r="D42"/>
  <c r="D41"/>
  <c r="D40"/>
  <c r="D39"/>
  <c r="D38"/>
  <c r="D37"/>
  <c r="D36"/>
  <c r="D35"/>
  <c r="D34"/>
  <c r="D33"/>
  <c r="D31"/>
  <c r="D30"/>
  <c r="D29"/>
  <c r="D28"/>
  <c r="D27"/>
  <c r="D26"/>
  <c r="D25"/>
  <c r="D24"/>
  <c r="D23"/>
  <c r="D22"/>
  <c r="D21"/>
  <c r="D20"/>
  <c r="D19"/>
  <c r="D18"/>
  <c r="D17"/>
  <c r="D15"/>
  <c r="D14"/>
  <c r="D13"/>
  <c r="D12"/>
  <c r="D11"/>
  <c r="D391"/>
  <c r="D392"/>
  <c r="D394"/>
  <c r="D395"/>
  <c r="D396"/>
  <c r="D397"/>
  <c r="D401"/>
  <c r="D400"/>
  <c r="D399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10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</calcChain>
</file>

<file path=xl/sharedStrings.xml><?xml version="1.0" encoding="utf-8"?>
<sst xmlns="http://schemas.openxmlformats.org/spreadsheetml/2006/main" count="2090" uniqueCount="2010">
  <si>
    <t>Товар</t>
  </si>
  <si>
    <t>Цена</t>
  </si>
  <si>
    <t>ЭЛЕКТРОИНСТРУМЕНТ</t>
  </si>
  <si>
    <t>PATRIOT</t>
  </si>
  <si>
    <t>1. Инструмент</t>
  </si>
  <si>
    <t>Аккумуляторный инструмент</t>
  </si>
  <si>
    <t>Зарядные устройства и аккумуляторы для шуруповертов</t>
  </si>
  <si>
    <t>Батарея аккумуляторная Li-ion для шуруповертов PATRIOT серии The One, Модели: BR 114Li,</t>
  </si>
  <si>
    <t>757,83</t>
  </si>
  <si>
    <t>Батарея аккумуляторная Li-ion для шуруповертов PATRIOT серии The One, Модели: BR 241Li /h,</t>
  </si>
  <si>
    <t>1655,97</t>
  </si>
  <si>
    <t>Устройство зарядное для Li-Ion шуруповертов PATRIOT серии The One, Модели: BR 101Li/BR 104Li/BR 111L</t>
  </si>
  <si>
    <t>490,00</t>
  </si>
  <si>
    <t>Устройство зарядное для Li-Ion шуруповертов PATRIOT серии The One, Модели: BR 141Li, Напряжение: 14В</t>
  </si>
  <si>
    <t>527,80</t>
  </si>
  <si>
    <t>Устройство зарядное для Li-Ion шуруповертов PATRIOT серии The One, Модели: BR 181Li/BR 201Li/BR 201L</t>
  </si>
  <si>
    <t>524,54</t>
  </si>
  <si>
    <t>Устройство зарядное для Li-Ion шуруповертов PATRIOT серии The One, Модели: BR 241Li/BR 241Li-h,</t>
  </si>
  <si>
    <t>Инструмент 21В UES</t>
  </si>
  <si>
    <t>1978,24</t>
  </si>
  <si>
    <t>Батарея аккумуляторная PB BR 21V(Max) Li-ion PATRIOT. 4,0Ah Pro UES</t>
  </si>
  <si>
    <t>3633,89</t>
  </si>
  <si>
    <t>Воздуходув аккумуляторный PATRIOT CB215 21В UES, 2 режима,(без аккумулятора и зарядного устройства)</t>
  </si>
  <si>
    <t>2147,93</t>
  </si>
  <si>
    <t>Лобзик Аккумуляторный PATRIOT LS 500 UES</t>
  </si>
  <si>
    <t>2576,00</t>
  </si>
  <si>
    <t>Машина углошлифовальная (УШМ) PATRIOT PATRIOT AG 125Li UES (без аккумулятора и зарядного устройства)</t>
  </si>
  <si>
    <t>5472,22</t>
  </si>
  <si>
    <t>Ножницы-кусторез аккумуляторные с удлин. ручкой PATRIOT CSH 361 3,6В</t>
  </si>
  <si>
    <t>2490,16</t>
  </si>
  <si>
    <t>Ножницы-кусторез газонные аккумуляторные с удлин.ручкой PATRIOT СSH 372  7,2В</t>
  </si>
  <si>
    <t>3291,40</t>
  </si>
  <si>
    <t>Перфоратор Аккумуляторный Бесщёточный PATRIOT RH 210Li UES, 1,7Дж (без аккумулятора и зарядного)</t>
  </si>
  <si>
    <t>8493,74</t>
  </si>
  <si>
    <t>Пила сабельная  PATRIOT RS 180Li  (Без ЗУ и АКБ) в коробке, UES</t>
  </si>
  <si>
    <t>2864,57</t>
  </si>
  <si>
    <t>Пила садовая сабельная аккумуляторная PATRIOT RS 202 21В UES,(без акб и зу)</t>
  </si>
  <si>
    <t>2470,44</t>
  </si>
  <si>
    <t>Резак аккумуляторный многофункциональный  PATRIOT MF 188 (Без ЗУ и АКБ) в коробке, UES</t>
  </si>
  <si>
    <t>2732,80</t>
  </si>
  <si>
    <t>Триммер аккумуляторный PATRIOT TR 235 Li 21B UES</t>
  </si>
  <si>
    <t>4451,08</t>
  </si>
  <si>
    <t>Устройство зарядное PATRIOT GL 210 21V(Max) 2.2A UES</t>
  </si>
  <si>
    <t>963,90</t>
  </si>
  <si>
    <t>Хедж-триммер аккумуляторный PATRIOT СН 255 21В UES,ширина лезвий 510мм (без акб и зарядного)</t>
  </si>
  <si>
    <t>3617,12</t>
  </si>
  <si>
    <t>Циркулярная Пила Аккумуляторная Бесщёточная PATRIOT CS 185UES</t>
  </si>
  <si>
    <t>7781,20</t>
  </si>
  <si>
    <t>Инструмент 40В</t>
  </si>
  <si>
    <t>Аккумулятор PATRIOT BL402 40В, 2.5Ач</t>
  </si>
  <si>
    <t>4539,02</t>
  </si>
  <si>
    <t xml:space="preserve">Аккумулятор PATRIOT BL404 </t>
  </si>
  <si>
    <t>7339,89</t>
  </si>
  <si>
    <t>Бур универсальный аккумуляторный PATRIOT СА408 Li 40B, бесщеточный мотор (без аккум. и зарядного)</t>
  </si>
  <si>
    <t>12620,41</t>
  </si>
  <si>
    <t>Воздуходув аккумуляторный PATRIOT СВ411 40В, (без аккум и зарядного)</t>
  </si>
  <si>
    <t>6783,02</t>
  </si>
  <si>
    <t>Высоторез аккумуляторный PATRIOT СР420 Li 40В</t>
  </si>
  <si>
    <t>6868,58</t>
  </si>
  <si>
    <t>Газонокосилка аккумуляторная PATRIOT CM 432 (поставляется без акб 40В и зарядного), бесщеточ. двиг.,</t>
  </si>
  <si>
    <t>11161,44</t>
  </si>
  <si>
    <t>Газонокосилка аккумуляторная PATRIOT CM 435XL 40В, акб 2,5Ач, ширина кошения 37см, травосборник 40 л</t>
  </si>
  <si>
    <t>17512,17</t>
  </si>
  <si>
    <t>Пила цепная аккумуляторная PATRIOT СS 402XL 40В 2,5Ач</t>
  </si>
  <si>
    <t>17918,19</t>
  </si>
  <si>
    <t>Пила цепная аккумуляторная PATRIOT СS 404 Li 40В (без акб и заряд) )бесщеточ, шина oregon 12/30см ц</t>
  </si>
  <si>
    <t>13105,23</t>
  </si>
  <si>
    <t>Устройство зарядное PATRIOT GL 402, 40В, 2А</t>
  </si>
  <si>
    <t>Устройство зарядное PATRIOT GL 405, 40В, 5А</t>
  </si>
  <si>
    <t>3778,02</t>
  </si>
  <si>
    <t>Хедж-триммер аккумуляторный PATRIOT СН456 Li  (без аккумулятора)</t>
  </si>
  <si>
    <t>5580,72</t>
  </si>
  <si>
    <t>Граверы</t>
  </si>
  <si>
    <t>Гравер электрический PATRIOT EE 050 The One, 50Вт, цветная коробка</t>
  </si>
  <si>
    <t>903,00</t>
  </si>
  <si>
    <t>Гравер электрический PATRIOT EE 101 The One</t>
  </si>
  <si>
    <t>1849,63</t>
  </si>
  <si>
    <t>Гравер электрический PATRIOT EE 111 The One</t>
  </si>
  <si>
    <t>2709,87</t>
  </si>
  <si>
    <t>Гравер электрический PATRIOT EE 160 с гибким валом, 160Вт, 40 насадок в комплекте, кейс</t>
  </si>
  <si>
    <t>2695,80</t>
  </si>
  <si>
    <t>Гравер электрический PATRIOT EE 170, 160Вт, 167 насадок в комплекте, гибкий вал, кейс</t>
  </si>
  <si>
    <t>3304,00</t>
  </si>
  <si>
    <t>Дрели</t>
  </si>
  <si>
    <t>Гайковерт сетевой</t>
  </si>
  <si>
    <t>Винтоверт PATRIOT BR 180 1/4 UES</t>
  </si>
  <si>
    <t>7595,00</t>
  </si>
  <si>
    <t>Гайковерт ударный PATRIOT BR 360UES</t>
  </si>
  <si>
    <t>13229,36</t>
  </si>
  <si>
    <t>Гайковерт ударный аккумуляторный PATRIOT BR 180Li-1/2</t>
  </si>
  <si>
    <t>6927,20</t>
  </si>
  <si>
    <t>Гайковерт ударный бесщеточный PATRIOT BR 210Li 1/2 UES</t>
  </si>
  <si>
    <t>10249,40</t>
  </si>
  <si>
    <t>Шуруповерт для гипсокартона PATRIOT FS 550</t>
  </si>
  <si>
    <t>3036,52</t>
  </si>
  <si>
    <t>Дрель - миксер</t>
  </si>
  <si>
    <t>Дрель миксер электрическая PATRIOT DM 100</t>
  </si>
  <si>
    <t>3537,36</t>
  </si>
  <si>
    <t>Миксеры PATRIOT</t>
  </si>
  <si>
    <t>Миксер насадка PATRIOT MP623 для строительных смесей, 120x600 мм, хвостовик М14.</t>
  </si>
  <si>
    <t>596,96</t>
  </si>
  <si>
    <t>Миксер насадка PATRIOT MP627 для строит. смесей, оцинкованый, усиленный, 120x600 мм, хвостовик М14</t>
  </si>
  <si>
    <t>639,74</t>
  </si>
  <si>
    <t>Дрель электрическая</t>
  </si>
  <si>
    <t>Дрель ПОБЕДА, Д-10/500,без удара,мощность 500Вт</t>
  </si>
  <si>
    <t>1376,22</t>
  </si>
  <si>
    <t>Дрель ударная ПОБЕДА, ДУ-13/775,  с ударом, мощность 775Вт, макс.диаметр 13мм, глубиномер  дополнит</t>
  </si>
  <si>
    <t>1436,99</t>
  </si>
  <si>
    <t>Дрель ударная ПОБЕДА, ДУ-13/990  с ударом, мощность 990 Вт, макс.диаметр 13мм, глубиномер  дополнит</t>
  </si>
  <si>
    <t>1869,37</t>
  </si>
  <si>
    <t>Дрель электрическая PATRIOT FD 420, без удара, мощность 450 Вт, макс.диаметр сверла 10мм, быстрозажи</t>
  </si>
  <si>
    <t>1823,72</t>
  </si>
  <si>
    <t>Дрель электрическая PATRIOT FD 450,  без удара, мощность 550Вт, макс.диаметр сверла 10мм, ключевой п</t>
  </si>
  <si>
    <t>2215,48</t>
  </si>
  <si>
    <t>Дрель электрическая PATRIOT FD 500, без удара, мощность 500Вт, макс.диаметр сверла 10мм, быстрозажим</t>
  </si>
  <si>
    <t>2307,04</t>
  </si>
  <si>
    <t>Дрель электрическая ударная PATRIOT FD 600h, с ударом, мощность 710Вт, макс.диаметр 13мм, глубиномер</t>
  </si>
  <si>
    <t>2714,14</t>
  </si>
  <si>
    <t>Дрель электрическая ударная PATRIOT FD 750h, с ударом, мощность 710Вт, макс.диаметр 13мм, глубиномер</t>
  </si>
  <si>
    <t>2609,60</t>
  </si>
  <si>
    <t>Дрель электрическая ударная PATRIOT FD 800h, с ударом, мощность 850Вт, макс.диаметр 13мм, глубиноме</t>
  </si>
  <si>
    <t>3034,54</t>
  </si>
  <si>
    <t>Дрель электрическая ударная PATRIOT FD 850h, с ударом, мощность 850Вт, макс.диаметр 13мм, глубиномер</t>
  </si>
  <si>
    <t>3299,20</t>
  </si>
  <si>
    <t>Дрель электрическая ударная PATRIOT FD 900h, 2 скорости, с ударом, мощность 1050Вт, макс.диаметр 16м</t>
  </si>
  <si>
    <t>4199,80</t>
  </si>
  <si>
    <t>Дрель-шуруповерт аккумуляторная Patriot Professional</t>
  </si>
  <si>
    <t>Дрель-шуруповерт аккум. PATRIOT BR 210UES-h ,2 батареи Li-Ion, УДАР 2,0 Ah 50Н, безщеточная</t>
  </si>
  <si>
    <t>8876,00</t>
  </si>
  <si>
    <t>Дрель-шуруповерт аккумуляторная PATRIOT BR 140Li, две батареи Li-Ion 14.4V, 1,5 Ah, 47 Нм, большой к</t>
  </si>
  <si>
    <t>5690,76</t>
  </si>
  <si>
    <t>Дрель-шуруповерт аккумуляторная PATRIOT BR 180Li-h, две батареи Li-ion, 18V, 1,5 Ah, 57 Нм</t>
  </si>
  <si>
    <t>6827,22</t>
  </si>
  <si>
    <t>Дрель-шуруповерт аккумуляторная Patriot BR 210UES ,2 батареи Li-Ion,с бесщеточным двигателем</t>
  </si>
  <si>
    <t>8635,20</t>
  </si>
  <si>
    <t>Дрель-шуруповерт аккумуляторная ПОБЕДА</t>
  </si>
  <si>
    <t>Дрель-шуруповерт аккумуляторная ПОБЕДА ДА-12/2 Ли, 12В, 32 нм, быстрая зарядка, 2 батареи, кейс</t>
  </si>
  <si>
    <t>2735,36</t>
  </si>
  <si>
    <t>Дрель-шуруповерт аккумуляторная ПОБЕДА ДА-12П/2 Ли, две батареи, 2 скорости, Li-Ion, 12V, 2,0Ah, 25Н</t>
  </si>
  <si>
    <t>2446,95</t>
  </si>
  <si>
    <t>Дрель-шуруповерт аккумуляторная ПОБЕДА ДА-14/2 Ли, 14В, 51 Нм, быстрая зарядка, 2 батареи, кейс</t>
  </si>
  <si>
    <t>3054,98</t>
  </si>
  <si>
    <t>Дрель-шуруповерт аккумуляторная ПОБЕДА ДА-18/2 Ли, 18В, 38 нм, быстрая зарядка, 2 батареи, кейс</t>
  </si>
  <si>
    <t>3484,53</t>
  </si>
  <si>
    <t>Дрель-шуруповерт аккумуляторная ПОБЕДА ДА-20/2 Ли, 20В, 38 нм, быстрая зарядка, 2 батареи, кейс</t>
  </si>
  <si>
    <t>3471,70</t>
  </si>
  <si>
    <t>Дрель-шуруповерт аккумуляторная ПОБЕДА ДА-24/2 Ли, 24В, 45 нм, быстрая зарядка, 2 батареи, кейс</t>
  </si>
  <si>
    <t>4374,85</t>
  </si>
  <si>
    <t>Дрель-шуруповерт аккумуляторная серия ES</t>
  </si>
  <si>
    <t>Дрель-шуруповерт аккумуляторная PATRIOT BR 101ES, одна батарея Li-Ion, 12V, зарядка за 1 час, двусто</t>
  </si>
  <si>
    <t>2546,73</t>
  </si>
  <si>
    <t>Дрель-шуруповерт аккумуляторная PATRIOT BR 111ES, две батареи Li-Ion, 12V, зарядка за 1 час, двустор</t>
  </si>
  <si>
    <t>3465,00</t>
  </si>
  <si>
    <t>Дрель-шуруповерт аккумуляторная PATRIOT BR 141ES, две батареи Li-Ion, 2,0 Ah, 14,4V, зарядка за 1 ча</t>
  </si>
  <si>
    <t>3949,40</t>
  </si>
  <si>
    <t>Дрель-шуруповерт аккумуляторная PATRIOT BR 147Li, две батареи Li-Ion 14,4В 2.0 Ач</t>
  </si>
  <si>
    <t>3245,20</t>
  </si>
  <si>
    <t>Дрель-шуруповерт аккумуляторная PATRIOT BR 241 ES две батареи Li-lon.2,0 Ah, 24v,быстрая зарядка,кей</t>
  </si>
  <si>
    <t>5307,49</t>
  </si>
  <si>
    <t xml:space="preserve">Дрель-шуруповерт аккумуляторная PATRIOT BR 241ES-h УДАРНЫЙ, 2 скор., две батареи Li-Ion, зарядка за </t>
  </si>
  <si>
    <t>5279,16</t>
  </si>
  <si>
    <t>Дрель-шуруповерт аккумуляторная серия THE ONE BR</t>
  </si>
  <si>
    <t>Дрель-шуруповерт аккумуляторная PATRIOT BR 119Li</t>
  </si>
  <si>
    <t>2967,62</t>
  </si>
  <si>
    <t>Дрель-шуруповерт аккумуляторная PATRIOT BR 244Li LED, 24B, 2.0Aч,27Hm, 33Нм 2 скор. две батареи Li-I</t>
  </si>
  <si>
    <t>6197,80</t>
  </si>
  <si>
    <t>Дрель-шуруповерт аккумуляторная PATRIOT THE ONE BR 104Li, две батареи Li-Ion, 1,5 Ah, 12V, зарядка з</t>
  </si>
  <si>
    <t>2809,80</t>
  </si>
  <si>
    <t>Дрель-шуруповерт аккумуляторная PATRIOT THE ONE BR 114Li, две батареи Li-Ion, 12V,  кейс</t>
  </si>
  <si>
    <t>2888,55</t>
  </si>
  <si>
    <t>Дрель-шуруповерт аккумуляторная PATRIOT THE ONE BR 115Li, две батареи Li-Ion, 12V,  кейс</t>
  </si>
  <si>
    <t>3149,39</t>
  </si>
  <si>
    <t>Дрель-шуруповерт аккумуляторная серия UES</t>
  </si>
  <si>
    <t>Дрель-шуруповерт аккумуляторная PATRIOT BR 117Li, две батареи Li-Ion 12В 2.0 Ач</t>
  </si>
  <si>
    <t>3055,00</t>
  </si>
  <si>
    <t>Дрель-шуруповерт аккумуляторная PATRIOT BR 181UES, две батареи Li-Ion, 2,0 Ah, 18V, зарядка за 1 час</t>
  </si>
  <si>
    <t>4490,77</t>
  </si>
  <si>
    <t>Дрель-шуруповерт аккумуляторная PATRIOT BR 183UES, 2 скор. одна батарея Li-Ion, зарядка за 1 час, дв</t>
  </si>
  <si>
    <t>3066,00</t>
  </si>
  <si>
    <t>Дрель-шуруповерт аккумуляторная PATRIOT BR 187UES, Li-ion, 18В, 2,0Ач, 25Нм</t>
  </si>
  <si>
    <t>3701,64</t>
  </si>
  <si>
    <t>Дрель-шуруповерт аккумуляторная PATRIOT BR 201UES-h, УДАРНЫЙ, 2 скор. две батареи Li-Ion, зарядка за</t>
  </si>
  <si>
    <t>4951,25</t>
  </si>
  <si>
    <t>Дрель-шуруповерт аккумуляторная PATRIOT BR 201UES, 2 скор. две батареи Li-Ion, зарядка за 1 час, дву</t>
  </si>
  <si>
    <t>4727,65</t>
  </si>
  <si>
    <t>Дрель-шуруповерт аккумуляторная PATRIOT BR 203UES, 2 скор. две батареи Li-Ion, зарядка за 1 час, дву</t>
  </si>
  <si>
    <t>5268,48</t>
  </si>
  <si>
    <t xml:space="preserve">Дрель-шуруповерт сетевая </t>
  </si>
  <si>
    <t>Дрель-шуруповерт сетевая PATRIOT FS 250, 1 скор., мощность 280 Вт, макс. крутящий момент 19 Нм, быст</t>
  </si>
  <si>
    <t>1302,85</t>
  </si>
  <si>
    <t>Дрель-шуруповерт сетевая PATRIOT FS 300, 2 скор., мощность 300 Вт, макс. крутящий момент 35 Нм, быст</t>
  </si>
  <si>
    <t>2341,56</t>
  </si>
  <si>
    <t>Дрель-шуруповерт сетевая PATRIOT FS 301 The One, 1 скор., мощность 330 Вт, макс. крутящий момент 25Н</t>
  </si>
  <si>
    <t>1711,63</t>
  </si>
  <si>
    <t>Дрель-шуруповерт сетевая PATRIOT FS 303. 330Вт. 350/1350об/мин. 25НМ. (металл/дерево)10мм/20мм</t>
  </si>
  <si>
    <t>1930,52</t>
  </si>
  <si>
    <t>Дрель-шуруповерт сетевая PATRIOT FS 306, 2 скор., мощность 300 Вт, макс. крутящий момент 35 Нм, быст</t>
  </si>
  <si>
    <t>2538,19</t>
  </si>
  <si>
    <t>Дрель-шуруповерт электрическая ПОБЕДА ДШС-475,475Вт.,0-800об/мин 19Нм 1 скорость коробка</t>
  </si>
  <si>
    <t>1251,48</t>
  </si>
  <si>
    <t>Измерительный инструмент</t>
  </si>
  <si>
    <t>Дальномер лазерный PATRIOT LM 401</t>
  </si>
  <si>
    <t>2335,20</t>
  </si>
  <si>
    <t>Дальномер лазерный PATRIOT LM 501</t>
  </si>
  <si>
    <t>1882,53</t>
  </si>
  <si>
    <t>Дальномер лазерный PATRIOT LM 601</t>
  </si>
  <si>
    <t>2695,00</t>
  </si>
  <si>
    <t>Лазерный Нивелир PATRIOT LL 100</t>
  </si>
  <si>
    <t>Краскопульты электрические</t>
  </si>
  <si>
    <t>Краскопульт электрический PATRIOT SG 110</t>
  </si>
  <si>
    <t>2105,90</t>
  </si>
  <si>
    <t>Краскопульт электрический PATRIOT SG 450</t>
  </si>
  <si>
    <t>2915,36</t>
  </si>
  <si>
    <t>Краскопульт электрический PATRIOT SG 500 HVLP</t>
  </si>
  <si>
    <t>3644,43</t>
  </si>
  <si>
    <t>Краскопульт электрический PATRIOT SG 550 HVLP</t>
  </si>
  <si>
    <t>3375,52</t>
  </si>
  <si>
    <t>Краскопульт электрический PATRIOT SG 900 HVLP</t>
  </si>
  <si>
    <t>3938,52</t>
  </si>
  <si>
    <t>Краскопульт электрический ПОБЕДА КП-300</t>
  </si>
  <si>
    <t>1642,40</t>
  </si>
  <si>
    <t>Лобзики</t>
  </si>
  <si>
    <t>Лобзик PATRIOT LS 501 THE ONE</t>
  </si>
  <si>
    <t>1378,73</t>
  </si>
  <si>
    <t>Лобзик PATRIOT LS 601 The One</t>
  </si>
  <si>
    <t>2112,28</t>
  </si>
  <si>
    <t>Лобзик PATRIOT LS 650</t>
  </si>
  <si>
    <t>2523,33</t>
  </si>
  <si>
    <t>Лобзик PATRIOT LS 710</t>
  </si>
  <si>
    <t>4656,10</t>
  </si>
  <si>
    <t>Лобзик PATRIOT LS 750</t>
  </si>
  <si>
    <t>3195,46</t>
  </si>
  <si>
    <t>Лобзик PATRIOT LS 900</t>
  </si>
  <si>
    <t>3554,37</t>
  </si>
  <si>
    <t>Лобзик PATRIOT LS 902</t>
  </si>
  <si>
    <t>3737,49</t>
  </si>
  <si>
    <t>Лобзик ПОБЕДА Л-55/570</t>
  </si>
  <si>
    <t>1211,61</t>
  </si>
  <si>
    <t>Лобзик ПОБЕДА Л-65/690</t>
  </si>
  <si>
    <t>1842,32</t>
  </si>
  <si>
    <t>ЛШМ</t>
  </si>
  <si>
    <t xml:space="preserve">Машина ленточная шлифовальная (ЛШМ) PATRIOT BS 120, мощность 1200 Вт, лента 100х610 мм </t>
  </si>
  <si>
    <t>7126,74</t>
  </si>
  <si>
    <t>Машина ленточная шлифовальная (ЛШМ) PATRIOT BS 810</t>
  </si>
  <si>
    <t>4125,80</t>
  </si>
  <si>
    <t>Машина ленточная шлифовальная (ЛШМ) PATRIOT BS 900</t>
  </si>
  <si>
    <t>5036,69</t>
  </si>
  <si>
    <t>Многофункциональный инструмент</t>
  </si>
  <si>
    <t>Набор насадок PATRIOT для многофункциональных резаков, 10 предм</t>
  </si>
  <si>
    <t>932,40</t>
  </si>
  <si>
    <t>Насадка пильная PATRIOT для многофункциональных резаков, биметаллическая, полукруглая, диаметр 87 мм</t>
  </si>
  <si>
    <t>289,80</t>
  </si>
  <si>
    <t>Насадка пильная PATRIOT для многофункциональных резаков, биметаллическая, прямая, 10x40 мм</t>
  </si>
  <si>
    <t>203,00</t>
  </si>
  <si>
    <t>Насадка пильная PATRIOT для многофункциональных резаков, биметаллическая, прямая, 20x40 мм</t>
  </si>
  <si>
    <t>Насадка пильная PATRIOT для многофункциональных резаков, биметаллическая, прямая, 34x40 мм</t>
  </si>
  <si>
    <t>Насадка шлифовальная PATRIOT для многофункциональных резаков, 80 мм</t>
  </si>
  <si>
    <t>303,80</t>
  </si>
  <si>
    <t>Резак сетевой многофункциональный PATRIOT MF 295</t>
  </si>
  <si>
    <t>2528,75</t>
  </si>
  <si>
    <t>Отвертки аккумуляторные</t>
  </si>
  <si>
    <t>Отвертка аккумуляторная PATRIOT PS 136 LI</t>
  </si>
  <si>
    <t>1427,45</t>
  </si>
  <si>
    <t>Отвертка аккумуляторная PATRIOT PS 236 LI</t>
  </si>
  <si>
    <t>1905,44</t>
  </si>
  <si>
    <t>Перфораторы</t>
  </si>
  <si>
    <t>Молоток отбойный</t>
  </si>
  <si>
    <t>Зубило EDGE by PATRIOT для отбойного молотка HEX30x410ммx35мм</t>
  </si>
  <si>
    <t>644,00</t>
  </si>
  <si>
    <t>Молоток отбойный PATRIOT DB 400</t>
  </si>
  <si>
    <t>12321,65</t>
  </si>
  <si>
    <t>Молоток отбойный PATRIOT DB 460</t>
  </si>
  <si>
    <t>14030,67</t>
  </si>
  <si>
    <t>Молоток отбойный PATRIOT DB 550</t>
  </si>
  <si>
    <t>23356,47</t>
  </si>
  <si>
    <t>Молоток отбойный ПОБЕДА MT-45/1690, мощность 1690Вт, энергия удара 35 Дж, 1890уд./мин</t>
  </si>
  <si>
    <t>10843,76</t>
  </si>
  <si>
    <t>Пика EDGE by PATRIOT для отбойного молотка HEX30x410мм</t>
  </si>
  <si>
    <t>676,20</t>
  </si>
  <si>
    <t>Перфоратор PATRIOT</t>
  </si>
  <si>
    <t>Перфоратор PATRIOT RH 160</t>
  </si>
  <si>
    <t>2875,92</t>
  </si>
  <si>
    <t>Перфоратор PATRIOT RH 231</t>
  </si>
  <si>
    <t>2784,98</t>
  </si>
  <si>
    <t>Перфоратор PATRIOT RH 232</t>
  </si>
  <si>
    <t>3150,00</t>
  </si>
  <si>
    <t>Перфоратор PATRIOT RH 240</t>
  </si>
  <si>
    <t>3845,56</t>
  </si>
  <si>
    <t>Перфоратор PATRIOT RH 260</t>
  </si>
  <si>
    <t>4229,82</t>
  </si>
  <si>
    <t>Перфоратор PATRIOT RH 265Q</t>
  </si>
  <si>
    <t>4919,36</t>
  </si>
  <si>
    <t>Перфоратор PATRIOT RH 280</t>
  </si>
  <si>
    <t>5384,09</t>
  </si>
  <si>
    <t>Перфоратор PATRIOT RH 320</t>
  </si>
  <si>
    <t>6007,86</t>
  </si>
  <si>
    <t>Перфоратор PATRIOT RH 350</t>
  </si>
  <si>
    <t>5928,95</t>
  </si>
  <si>
    <t>Перфоратор PATRIOT RH 450</t>
  </si>
  <si>
    <t>9951,73</t>
  </si>
  <si>
    <t>Перфоратор PATRIOT THE ONE</t>
  </si>
  <si>
    <t>Перфоратор PATRIOT THE ONE RH 242</t>
  </si>
  <si>
    <t>3487,38</t>
  </si>
  <si>
    <t>Перфоратор PATRIOT THE ONE RH 262</t>
  </si>
  <si>
    <t>4195,46</t>
  </si>
  <si>
    <t>Перфоратор PATRIOT THE ONE RH 262Q</t>
  </si>
  <si>
    <t>4469,98</t>
  </si>
  <si>
    <t>Перфоратор ПОБЕДА</t>
  </si>
  <si>
    <t>Перфоратор ПОБЕДА П-20/620</t>
  </si>
  <si>
    <t>2495,89</t>
  </si>
  <si>
    <t>Перфоратор ПОБЕДА П-26/1080</t>
  </si>
  <si>
    <t>3516,19</t>
  </si>
  <si>
    <t>Перфоратор ПОБЕДА П-30/1620</t>
  </si>
  <si>
    <t>4879,48</t>
  </si>
  <si>
    <t>Перфоратор ПОБЕДА П-38/1925</t>
  </si>
  <si>
    <t>9600,44</t>
  </si>
  <si>
    <t>Пила сабельная</t>
  </si>
  <si>
    <t>Пила сабельная  PATRIOT RS 909</t>
  </si>
  <si>
    <t>5100,40</t>
  </si>
  <si>
    <t>Пила сабельная сетевая PATRIOT RS 606</t>
  </si>
  <si>
    <t>3245,30</t>
  </si>
  <si>
    <t>Пила сабельная сетевая PATRIOT RS 808</t>
  </si>
  <si>
    <t>4005,71</t>
  </si>
  <si>
    <t>Пила торцовочная,циркулярная</t>
  </si>
  <si>
    <t>Пила торцовочная</t>
  </si>
  <si>
    <t>Пила торцовочная PATRIOT MS 210</t>
  </si>
  <si>
    <t>6258,23</t>
  </si>
  <si>
    <t>Пила торцовочная PATRIOT MS 215</t>
  </si>
  <si>
    <t>11704,50</t>
  </si>
  <si>
    <t>Пила торцовочная PATRIOT MS 255</t>
  </si>
  <si>
    <t>13643,11</t>
  </si>
  <si>
    <t>Пила торцовочная PATRIOT MS 303</t>
  </si>
  <si>
    <t>11418,11</t>
  </si>
  <si>
    <t>Пила торцовочная PATRIOT MS 305</t>
  </si>
  <si>
    <t>24678,70</t>
  </si>
  <si>
    <t xml:space="preserve">Ремень приводной для торцовочных пил PATRIOT 16H490, для MS 305, MS303, MS253 </t>
  </si>
  <si>
    <t>444,30</t>
  </si>
  <si>
    <t>Пила циркулярная</t>
  </si>
  <si>
    <t>Пила циркулярная PATRIOT CS 141</t>
  </si>
  <si>
    <t>2737,82</t>
  </si>
  <si>
    <t>Пила циркулярная PATRIOT CS 162</t>
  </si>
  <si>
    <t>3821,55</t>
  </si>
  <si>
    <t>Пила циркулярная PATRIOT CS 188</t>
  </si>
  <si>
    <t>5186,50</t>
  </si>
  <si>
    <t>Пила циркулярная PATRIOT CS 190</t>
  </si>
  <si>
    <t>5250,00</t>
  </si>
  <si>
    <t>Пила циркулярная PATRIOT CS 195</t>
  </si>
  <si>
    <t>5757,23</t>
  </si>
  <si>
    <t>Пила циркулярная PATRIOT CS 210</t>
  </si>
  <si>
    <t>5768,34</t>
  </si>
  <si>
    <t>Пила циркулярная PATRIOT CS 212</t>
  </si>
  <si>
    <t>5484,65</t>
  </si>
  <si>
    <t>Пила циркулярная PATRIOT CS 235</t>
  </si>
  <si>
    <t>6739,49</t>
  </si>
  <si>
    <t>Пила циркулярная PATRIOT CS 255</t>
  </si>
  <si>
    <t>7191,29</t>
  </si>
  <si>
    <t>Пила циркулярная ПОБЕДА, ПЦ-185/1590</t>
  </si>
  <si>
    <t>3548,46</t>
  </si>
  <si>
    <t>Пистолет клеевой,паяльный</t>
  </si>
  <si>
    <t>Пистолет клеевой PATRIOT GG 101</t>
  </si>
  <si>
    <t>435,29</t>
  </si>
  <si>
    <t>Пистолет паяльный  PATRIOT ST 501 The One</t>
  </si>
  <si>
    <t>936,60</t>
  </si>
  <si>
    <t>Плиткорезы</t>
  </si>
  <si>
    <t>Плиткорез электрический PATRIOT TC 600</t>
  </si>
  <si>
    <t>4326,33</t>
  </si>
  <si>
    <t>Плиткорез электрический PATRIOT TC 800</t>
  </si>
  <si>
    <t>15887,78</t>
  </si>
  <si>
    <t>Пневмоинструмент</t>
  </si>
  <si>
    <t>Аксесуары для пневмоинструмента</t>
  </si>
  <si>
    <t>Клапан сливной PATRIOT 565/1 (12 Bar 1/4")</t>
  </si>
  <si>
    <t>57,40</t>
  </si>
  <si>
    <t>Лубрикатор PATRIOT L 100 mini  (1/4FM)</t>
  </si>
  <si>
    <t>190,82</t>
  </si>
  <si>
    <t>Лубрикатор PATRIOT L 180 (1/4F)</t>
  </si>
  <si>
    <t>418,60</t>
  </si>
  <si>
    <t>Манометр  воздушный 50 мм 1/4" PATRIOT 780/2</t>
  </si>
  <si>
    <t>232,60</t>
  </si>
  <si>
    <t>Набор пневмоинструмента Patriot KIT 3C, 3 предмета3 сопла</t>
  </si>
  <si>
    <t>851,20</t>
  </si>
  <si>
    <t>Набор ударных головок PATRIOT NUG 100 10шт  Посадка 1/2"; размеры 10,11,13,14,15,17,19,22,24,27 mm</t>
  </si>
  <si>
    <t>659,31</t>
  </si>
  <si>
    <t>Переключатель давления PATRIOT 890/1 (220B 1,8kBт)</t>
  </si>
  <si>
    <t>636,21</t>
  </si>
  <si>
    <t>Пистолет для накачки шин PATRIOT GN 60D, быстросъем.</t>
  </si>
  <si>
    <t>534,00</t>
  </si>
  <si>
    <t>Пистолет пескоструйный PATRIOT GH 166B (шланг 2 м. производительность 140-300 л/мин, давление 6-8 Б</t>
  </si>
  <si>
    <t>487,90</t>
  </si>
  <si>
    <t>Пистолет пескоструйный PATRIOT GH 166А, бачок 0,75 л, макс  производительность 300 л/мин, давление 3</t>
  </si>
  <si>
    <t>648,07</t>
  </si>
  <si>
    <t>Пистолет продувочный PATRIOT GH 60A с коротким соплом, быстросъем.</t>
  </si>
  <si>
    <t>200,78</t>
  </si>
  <si>
    <t>Пистолет продувочный PATRIOT GH 60B с удлиненным соплом, быстросъем</t>
  </si>
  <si>
    <t>247,78</t>
  </si>
  <si>
    <t>Пистолет продувочный PATRIOT GH 60C , 400 л/мин. сопло 25/100/200 мм. быстросъем..</t>
  </si>
  <si>
    <t>334,15</t>
  </si>
  <si>
    <t>Профессиональный пистолет для накачки шин PATRIOT GN 60G, быстросъем.</t>
  </si>
  <si>
    <t>916,78</t>
  </si>
  <si>
    <t>Регулятор давления R200</t>
  </si>
  <si>
    <t>515,20</t>
  </si>
  <si>
    <t>Фильтр влагомаслоотделитель PATRIOT FR 180 (1/4F)</t>
  </si>
  <si>
    <t>Фильтр влагоотделитель с лубрикатором PATRIOT FRL 180 (1/4F)</t>
  </si>
  <si>
    <t>1097,78</t>
  </si>
  <si>
    <t>Фильтр воздушный  PATRIOT FC 10 ( 3/8" для компрессоров)</t>
  </si>
  <si>
    <t>78,93</t>
  </si>
  <si>
    <t>Фильтр воздушный  PATRIOT FC 20 (1/2" для компрессоров)</t>
  </si>
  <si>
    <t>Фильтр масловлагоотделитель PATRIOT F 100 mini  (1/4FM)</t>
  </si>
  <si>
    <t>311,30</t>
  </si>
  <si>
    <t>Краскопульты</t>
  </si>
  <si>
    <t>Аэрограф пневматический AB 200 в кейсе с набором</t>
  </si>
  <si>
    <t>575,44</t>
  </si>
  <si>
    <t>Аэрограф пневматический AB 400, сопло 0,2 мм, 9д/мин, бачок 9мл</t>
  </si>
  <si>
    <t>2065,85</t>
  </si>
  <si>
    <t>Набор окрасочного инструмента 5 предметов PATRIOT KIT 5A, быстросъем.</t>
  </si>
  <si>
    <t>1789,28</t>
  </si>
  <si>
    <t>Набор окрасочного инструмента 5 предметов PATRIOT KIT 5В, быстросъем.</t>
  </si>
  <si>
    <t>1995,02</t>
  </si>
  <si>
    <t>Пневмокраскораспылитель PATRIOT  HVLP 1,4A, верхний бачок 0,6 л, сопло 1,4 мм, 130 л/мин, быстросъем</t>
  </si>
  <si>
    <t>1046,72</t>
  </si>
  <si>
    <t>Пневмокраскораспылитель PATRIOT  HVLP 1,8B, верхний бачок 1.0 л, сопло 1,8 мм, 100 л/мин, быстросъем</t>
  </si>
  <si>
    <t>1542,16</t>
  </si>
  <si>
    <t>Пневмокраскораспылитель PATRIOT  LV 162А в/б, 1,5 мм, быстросъем.</t>
  </si>
  <si>
    <t>737,05</t>
  </si>
  <si>
    <t>Пневмокраскораспылитель PATRIOT LV 162В.  н/б 1,0 л, сопло 1,5 мм, ,141- 200 л/мин, быстросъем 1/4".</t>
  </si>
  <si>
    <t>901,66</t>
  </si>
  <si>
    <t>Профессиональный пневмокраскораспылитель PATRIOT LVLP 1,2A, в/б, 0.6 л, сопло 1,2 мм, 150 л/мин</t>
  </si>
  <si>
    <t>1874,46</t>
  </si>
  <si>
    <t>Сопло для краскораспылителя PATRIOT NHP 1.5,  сопло 1.5 мм, для пневмокраскопульта LV 162A и LV 162В</t>
  </si>
  <si>
    <t>384,28</t>
  </si>
  <si>
    <t>Сопло для краскораспылителя PATRIOT NHP 2.0,  сопло  2,0 мм, для пневмокраскопульта LV 162A и LV 162</t>
  </si>
  <si>
    <t>Сопло для краскораспылителя PATRIOT NHV 1.4 B, сопло 1,4 мм, для пневмокраскопульта HVLP 1,8B</t>
  </si>
  <si>
    <t>550,18</t>
  </si>
  <si>
    <t>Сопло для краскораспылителя PATRIOT NHV 1.4A, сопло 1,4 мм, для пневмокраскопульта HVLP 1,4A</t>
  </si>
  <si>
    <t>Сопло для краскораспылителя PATRIOT NHV 1.8 A, сопло 1,8 мм, для пневмокраскопульта HVLP 1,4A</t>
  </si>
  <si>
    <t>578,54</t>
  </si>
  <si>
    <t>Сопло для краскораспылителя PATRIOT NHV 1.8 B,  сопло 1,8 мм, для пневмокраскопульта HVLP 1,8B</t>
  </si>
  <si>
    <t>Сопло для краскораспылителя PATRIOT NLV 1.2, сопло 1,2 мм, для пневмокраскопульта LVLP 1,2A</t>
  </si>
  <si>
    <t>601,23</t>
  </si>
  <si>
    <t>Сопло для краскораспылителя PATRIOT NLV 1.8, сопло 1,8 мм, для пневмокраскопульта LVLP 1,2A</t>
  </si>
  <si>
    <t xml:space="preserve">Пневмоинструмент </t>
  </si>
  <si>
    <t>Пневмогайковерт  PATRIOT PN 65D</t>
  </si>
  <si>
    <t>1737,88</t>
  </si>
  <si>
    <t>Пневмогайковерт ударный PATRIOT PN 1000</t>
  </si>
  <si>
    <t>4229,28</t>
  </si>
  <si>
    <t>Пневмогайковерт ударный PATRIOT PN 312</t>
  </si>
  <si>
    <t>1987,90</t>
  </si>
  <si>
    <t>Пневмогайковерт ударный PATRIOT PN 610</t>
  </si>
  <si>
    <t>3577,09</t>
  </si>
  <si>
    <t>Пневмодрель PATRIOT PD 140S</t>
  </si>
  <si>
    <t>1427,83</t>
  </si>
  <si>
    <t>Пневмостеплер  шпилькозабивной PATRIOT ASG 200</t>
  </si>
  <si>
    <t>1500,45</t>
  </si>
  <si>
    <t>Пневмостеплер 3 в 1  PATRIOT ANG 210R</t>
  </si>
  <si>
    <t>2479,18</t>
  </si>
  <si>
    <t>Пневмостеплер обивочный PATRIOT ASG 180</t>
  </si>
  <si>
    <t>1669,33</t>
  </si>
  <si>
    <t>Пневмошлифмашина PATRIOT PG 160</t>
  </si>
  <si>
    <t>1139,54</t>
  </si>
  <si>
    <t>Расходка для пневмоинструмента</t>
  </si>
  <si>
    <t>Гвозди PNF 30S для пневмостеплера ASG 210R,  отделочные, тип 18GA, сеч.1.25x1.0, шляпка 2 мм,  длина</t>
  </si>
  <si>
    <t>274,36</t>
  </si>
  <si>
    <t>Гвозди PNF 50S для пневмостеплера ASG 210R,  отделочные, тип 18GA, сеч.1.25x1.0, шляпка 2 мм,  длина</t>
  </si>
  <si>
    <t>412,27</t>
  </si>
  <si>
    <t>Гвозди PNT 30S для пневмостеплера ASG 210R, отделочные, тип 16 (16GA), сеч. 1,6 x 1,4 мм, шляпка 3 м</t>
  </si>
  <si>
    <t>210,59</t>
  </si>
  <si>
    <t>Гвозди PNT 50S для пневмостеплера ASG 210R, отделочные, тип 16 (16GA), сеч. 1,6 x 1,4 мм, шляпка 3 м</t>
  </si>
  <si>
    <t>367,78</t>
  </si>
  <si>
    <t>Гвозди для пневмостеплера PNF 50 отделочные Тип 18GA; сеч.1.25x1.0; шляпка 2мм; L-50 мм. 1000 шт</t>
  </si>
  <si>
    <t>153,69</t>
  </si>
  <si>
    <t>Гвозди для пневмостеплера отделочные PNT 30  Тип 16 (16GA), сеч. 1,6 x 1,4 мм, шляпка 3 мм, L-30 мм</t>
  </si>
  <si>
    <t>140,89</t>
  </si>
  <si>
    <t xml:space="preserve">Скоба PNS 80/10S для пневмостеплера ASG 180U, обивочная, тип 80 (21GA), длина 10,  ширина 12,8 мм, </t>
  </si>
  <si>
    <t>177,96</t>
  </si>
  <si>
    <t>Скоба PNS 80/16S для пневмостеплера ASG 180U, обивочная, тип 80 (21GA), длина 16 мм,  ширина 12,8 мм</t>
  </si>
  <si>
    <t>225,42</t>
  </si>
  <si>
    <t>Скоба PNS 90/20S для пневмостеплера ASG 210R,  узкая, тип 90 (18GA), длина 20 мм, ширина 5,7 мм, сеч</t>
  </si>
  <si>
    <t>418,21</t>
  </si>
  <si>
    <t>Скоба PNS 90/40S для пневмостеплера ASG 210R,  узкая, тип 90 (18GA), длина 40 мм, ширина 5,7 мм, сеч</t>
  </si>
  <si>
    <t>722,22</t>
  </si>
  <si>
    <t>Скоба для пневмостеплера  узкая 90 Тип PNS 90/20 5,7х20  1000 шт.</t>
  </si>
  <si>
    <t>127,40</t>
  </si>
  <si>
    <t>Скоба для пневмостеплера обивочная Тип 80 PNS 80/10; шир. 12,8 мм; сеч 0,65 x 0,95 мм; 1000 штук</t>
  </si>
  <si>
    <t>106,78</t>
  </si>
  <si>
    <t>Шпильки P6-15 для пневмостеплера ASG200,   тип 23GA/P06,  длина 15 mm,  сечение 0,64 мм, сталь, 5000</t>
  </si>
  <si>
    <t>164,61</t>
  </si>
  <si>
    <t>Шпильки P6-25 для пневмостеплера ASG200,   тип 23GA/P06,  длина 25 mm,  сечение 0,64 мм, сталь, 5000</t>
  </si>
  <si>
    <t>263,97</t>
  </si>
  <si>
    <t>Фитинг для пневмооборудования</t>
  </si>
  <si>
    <t>Переходник  PATRIOT 1250/2 (уголок 1/4" FM)</t>
  </si>
  <si>
    <t>95,75</t>
  </si>
  <si>
    <t>Переходник  PATRIOT 1252/2  (тройник 1/4" MFF)</t>
  </si>
  <si>
    <t>123,73</t>
  </si>
  <si>
    <t>Переходник  PATRIOT 1260/2 (Y – образный 1/4"MFF)</t>
  </si>
  <si>
    <t>120,79</t>
  </si>
  <si>
    <t>Переходник PATRIOT 112/1 (Rapid 1/4M)</t>
  </si>
  <si>
    <t>169,93</t>
  </si>
  <si>
    <t>Переходник PATRIOT 112/A1 (Rapid 1/4F)</t>
  </si>
  <si>
    <t>168,03</t>
  </si>
  <si>
    <t>Переходник PATRIOT 112/С2 (Rapid елочка 8мм)</t>
  </si>
  <si>
    <t>177,07</t>
  </si>
  <si>
    <t>Переходник PATRIOT 112/С3 (Rapid елочка 10мм)</t>
  </si>
  <si>
    <t>Переходник PATRIOT 113/1 (Rapid 1/4M)</t>
  </si>
  <si>
    <t>48,42</t>
  </si>
  <si>
    <t>Переходник PATRIOT 113A/1 (Rapid 1/4F)</t>
  </si>
  <si>
    <t>65,69</t>
  </si>
  <si>
    <t>Переходник PATRIOT 113C/2 (Rapid елочка 8 мм)</t>
  </si>
  <si>
    <t>61,40</t>
  </si>
  <si>
    <t>Переходник PATRIOT 113C/3 (Rapid елочка 10 мм)</t>
  </si>
  <si>
    <t>66,93</t>
  </si>
  <si>
    <t>Переходник PATRIOT 1223/3 (1/4"M - 1/8"F)</t>
  </si>
  <si>
    <t>54,53</t>
  </si>
  <si>
    <t>Переходник PATRIOT 1227/2 (елочка 8 мм 1/4" F)</t>
  </si>
  <si>
    <t>67,12</t>
  </si>
  <si>
    <t>Переходник PATRIOT 1227/3 (елочка 10 мм 1/4" F)</t>
  </si>
  <si>
    <t>Переходник PATRIOT 1233/4 (елочка 8 мм 1/4" М)</t>
  </si>
  <si>
    <t>Переходник PATRIOT 1233/8 (елочка 10 мм - 1/4" М)</t>
  </si>
  <si>
    <t>68,54</t>
  </si>
  <si>
    <t>Переходник PATRIOT 1259/2 (крест 1/4"MFFF)</t>
  </si>
  <si>
    <t>129,15</t>
  </si>
  <si>
    <t>Переходник PATRIOT 46C/1 (елочка 8/10мм - 8/10мм)</t>
  </si>
  <si>
    <t>126,28</t>
  </si>
  <si>
    <t>Переходник PATRIOT 46C/2 (елочка 8 мм)</t>
  </si>
  <si>
    <t>70,32</t>
  </si>
  <si>
    <t>Переходник PATRIOT 46C/3 (елочка 10 мм)</t>
  </si>
  <si>
    <t>70,00</t>
  </si>
  <si>
    <t>Переходник PATRIOT 46C/4 (T- образный елочка  8 мм)</t>
  </si>
  <si>
    <t>87,54</t>
  </si>
  <si>
    <t>Переходник PATRIOT 46C/5 (T- образный елочка  10 мм)</t>
  </si>
  <si>
    <t>93,28</t>
  </si>
  <si>
    <t>Шланги пневматические</t>
  </si>
  <si>
    <t>Шланг пневматический армированный PVC 10х16 20 (Внутр ф 10мм. внешний ф 16мм. длина 20м. рабочее дав</t>
  </si>
  <si>
    <t>1473,00</t>
  </si>
  <si>
    <t>Шланг пневматический армированный PVC 14 20, длина 20 м, диаметр 8х14. давление 20 Bar</t>
  </si>
  <si>
    <t>1132,74</t>
  </si>
  <si>
    <t>Шланг спиральный PATRIOT PU 10/8, полиуретан, длина 10 м, диаметр 8x12 мм,  быстросъем.</t>
  </si>
  <si>
    <t>894,25</t>
  </si>
  <si>
    <t>Шланг спиральный PATRIOT PU 15 - 6x8 мм, материал - полиамид, соединение - быстросъем.</t>
  </si>
  <si>
    <t>763,75</t>
  </si>
  <si>
    <t>Шланг спиральный PATRIOT PU 15/8, полиуретан, длина 15 м, диаметр 8x12 мм,  быстросъем.</t>
  </si>
  <si>
    <t>1183,43</t>
  </si>
  <si>
    <t>Шланг спиральный PATRIOT PU 20 - 6x8 мм, материал - полиамид, соединение - быстросъем.</t>
  </si>
  <si>
    <t>1116,70</t>
  </si>
  <si>
    <t>Шланг спиральный PATRIOT PU 20/8, полиуретан, длина 20 м, диаметр 8x12 мм,  быстросъем.</t>
  </si>
  <si>
    <t>1606,09</t>
  </si>
  <si>
    <t>Шланг спиральный PATRIOT PU 8 - 6x8 мм, материал - полиамид, соединение - быстросъем.</t>
  </si>
  <si>
    <t>536,85</t>
  </si>
  <si>
    <t>Шланг спиральный PATRIOT SPE 10</t>
  </si>
  <si>
    <t>328,94</t>
  </si>
  <si>
    <t>Шланг спиральный PATRIOT SPE 15</t>
  </si>
  <si>
    <t>401,89</t>
  </si>
  <si>
    <t>Шланг спиральный PATRIOT SPE 20</t>
  </si>
  <si>
    <t>542,78</t>
  </si>
  <si>
    <t>Пылесосы</t>
  </si>
  <si>
    <t>Промышленный пылесос PATRIOT VC 205</t>
  </si>
  <si>
    <t>5896,21</t>
  </si>
  <si>
    <t>Промышленный пылесос PATRIOT VC 206T</t>
  </si>
  <si>
    <t>5838,57</t>
  </si>
  <si>
    <t>Промышленный пылесос PATRIOT VC 330</t>
  </si>
  <si>
    <t>6684,47</t>
  </si>
  <si>
    <t>Пылесборник бумажный для пылесосов: VC 205, VC 206T.  20 л.  5шт</t>
  </si>
  <si>
    <t>365,40</t>
  </si>
  <si>
    <t>Пылесборник бумажный для пылесосов: VC 330,  30 л. 5шт</t>
  </si>
  <si>
    <t>530,28</t>
  </si>
  <si>
    <t>Разное</t>
  </si>
  <si>
    <t>Вибратор для бетона глубинный PATRIOT CV100</t>
  </si>
  <si>
    <t>3788,40</t>
  </si>
  <si>
    <t>Степлер электрический PATRIOT EN 141 The One</t>
  </si>
  <si>
    <t>1668,98</t>
  </si>
  <si>
    <t>Рубанки,станки деревообрабатывающие</t>
  </si>
  <si>
    <t>Нож для рейсмуса EDGE by PATRIOT 255х16.51,8мм, 2 шт</t>
  </si>
  <si>
    <t>845,60</t>
  </si>
  <si>
    <t>Нож для рейсмуса EDGE by PATRIOT 332х193мм, 2шт</t>
  </si>
  <si>
    <t>1061,20</t>
  </si>
  <si>
    <t>Рубанок электрический PATRIOT PL 110</t>
  </si>
  <si>
    <t>7424,20</t>
  </si>
  <si>
    <t>Рубанок электрический PATRIOT PL 750</t>
  </si>
  <si>
    <t>2806,07</t>
  </si>
  <si>
    <t>Рубанок электрический PATRIOT PL 820</t>
  </si>
  <si>
    <t>3998,66</t>
  </si>
  <si>
    <t>Рубанок электрический PATRIOT PL 822</t>
  </si>
  <si>
    <t>4505,90</t>
  </si>
  <si>
    <t>Рубанок электрический ПОБЕДА Р-82/975</t>
  </si>
  <si>
    <t>2490,43</t>
  </si>
  <si>
    <t>Станок рейсмусовый PATRIOT TP 255</t>
  </si>
  <si>
    <t>19696,12</t>
  </si>
  <si>
    <t>Станок рейсмусовый PATRIOT TP 330</t>
  </si>
  <si>
    <t>25661,16</t>
  </si>
  <si>
    <t>Станок фуговальный PATRIOT WW160</t>
  </si>
  <si>
    <t>12027,13</t>
  </si>
  <si>
    <t>Станок заточной,сверлильный,точильный</t>
  </si>
  <si>
    <t>Заточной инструмент</t>
  </si>
  <si>
    <t>Набор заточной  PATRIOT PG-SK4,0</t>
  </si>
  <si>
    <t>330,40</t>
  </si>
  <si>
    <t>Набор заточной  PATRIOT PG-SK4,8</t>
  </si>
  <si>
    <t>Напильники круглые PATRIOT PG-F-4.0 (3шт)</t>
  </si>
  <si>
    <t>120,40</t>
  </si>
  <si>
    <t>Напильники круглые PATRIOT PG-F-4.8 (3шт)</t>
  </si>
  <si>
    <t>117,60</t>
  </si>
  <si>
    <t>Обойма с напильником PATRIOT PG-FG4.0</t>
  </si>
  <si>
    <t>161,00</t>
  </si>
  <si>
    <t>Обойма с напильником PATRIOT PG-FG4.0 S</t>
  </si>
  <si>
    <t>154,00</t>
  </si>
  <si>
    <t>Обойма с напильником PATRIOT PG-FG4.8</t>
  </si>
  <si>
    <t>Обойма с напильником PATRIOT PG-FG4.8S</t>
  </si>
  <si>
    <t>147,00</t>
  </si>
  <si>
    <t>Расходные материалы для точильного инструмента</t>
  </si>
  <si>
    <t>Диск заточной PATRIOT PGD 148 - 100мм10мм4.8мм</t>
  </si>
  <si>
    <t>166,60</t>
  </si>
  <si>
    <t>Диск заточной PATRIOT PGD 248 - 105мм22.2мм4.8мм</t>
  </si>
  <si>
    <t>212,80</t>
  </si>
  <si>
    <t>Диск заточной PATRIOT PGD 332 - 145мм22.2мм3.2мм</t>
  </si>
  <si>
    <t>357,00</t>
  </si>
  <si>
    <t>Диск заточной PATRIOT PGD 348 - 145мм22.2мм4.8мм</t>
  </si>
  <si>
    <t>347,20</t>
  </si>
  <si>
    <t>Круг точильный PATRIOT для BG100 8x10x56 Серый. (Низкие обороты)</t>
  </si>
  <si>
    <t>217,00</t>
  </si>
  <si>
    <t>Круг точильный PATRIOT для BG110 13x12x50 Белый</t>
  </si>
  <si>
    <t>124,00</t>
  </si>
  <si>
    <t>Круг точильный PATRIOT для BG110 13x12x50 Коричневый</t>
  </si>
  <si>
    <t>Станки заточные</t>
  </si>
  <si>
    <t>Министанок заточной электрический PATRIOT MG 220</t>
  </si>
  <si>
    <t>2100,00</t>
  </si>
  <si>
    <t>Министанок заточной электрический PATRIOT SMG 220</t>
  </si>
  <si>
    <t>2611,56</t>
  </si>
  <si>
    <t>Министанок заточной электрический PATRIOT SMG 230</t>
  </si>
  <si>
    <t>Станки сверлильные</t>
  </si>
  <si>
    <t>Станок сверлильный PATRIOT SD 500</t>
  </si>
  <si>
    <t>9942,75</t>
  </si>
  <si>
    <t>Станки точильные</t>
  </si>
  <si>
    <t>Станок точильный многофункциональный PATRIOT BG 100</t>
  </si>
  <si>
    <t>2118,37</t>
  </si>
  <si>
    <t>Станок точильный многофункциональный PATRIOT BG 110</t>
  </si>
  <si>
    <t>3162,70</t>
  </si>
  <si>
    <t>УШМ,ПШМ</t>
  </si>
  <si>
    <t xml:space="preserve">Машина прямошлифовальная </t>
  </si>
  <si>
    <t>Машина прямошлифовальная PATRIOT DG 600</t>
  </si>
  <si>
    <t>2752,40</t>
  </si>
  <si>
    <t xml:space="preserve">Машина угловая полировальная PATRIOT </t>
  </si>
  <si>
    <t>Машина угловая полировальная PATRIOT AG 180</t>
  </si>
  <si>
    <t>4511,29</t>
  </si>
  <si>
    <t>Машины плоскошлифовальные</t>
  </si>
  <si>
    <t>Машина плоскошлифовальная (ПШМ) PATRIOT OS 100</t>
  </si>
  <si>
    <t>1335,89</t>
  </si>
  <si>
    <t>Машина плоскошлифовальная (ПШМ) PATRIOT OS 105</t>
  </si>
  <si>
    <t>1771,18</t>
  </si>
  <si>
    <t>Машина плоскошлифовальная (ПШМ) PATRIOT OS 120</t>
  </si>
  <si>
    <t>2350,57</t>
  </si>
  <si>
    <t>Машина эксцентриковая шлифовальная PATRIOT OS 125</t>
  </si>
  <si>
    <t>2274,80</t>
  </si>
  <si>
    <t>Машина эксцентриковая шлифовальная PATRIOT OS 150</t>
  </si>
  <si>
    <t>3339,85</t>
  </si>
  <si>
    <t xml:space="preserve">Машины углошлифовальные (УШМ) Patriot </t>
  </si>
  <si>
    <t>Брашировальная машина PATRIOT BS909</t>
  </si>
  <si>
    <t>6883,80</t>
  </si>
  <si>
    <t>Машина углошлифовальная (УШМ) PATRIOT 132 PRO</t>
  </si>
  <si>
    <t>3057,60</t>
  </si>
  <si>
    <t>Машина углошлифовальная (УШМ) PATRIOT AG 120M</t>
  </si>
  <si>
    <t>2343,14</t>
  </si>
  <si>
    <t>Машина углошлифовальная (УШМ) PATRIOT AG 122</t>
  </si>
  <si>
    <t>3018,61</t>
  </si>
  <si>
    <t>Машина углошлифовальная (УШМ) PATRIOT AG 124</t>
  </si>
  <si>
    <t>2002,14</t>
  </si>
  <si>
    <t>Машина углошлифовальная (УШМ) PATRIOT AG 125</t>
  </si>
  <si>
    <t>3391,62</t>
  </si>
  <si>
    <t>Машина углошлифовальная (УШМ) PATRIOT AG 126</t>
  </si>
  <si>
    <t>2096,96</t>
  </si>
  <si>
    <t>Машина углошлифовальная (УШМ) PATRIOT AG 126E</t>
  </si>
  <si>
    <t>2377,03</t>
  </si>
  <si>
    <t>Машина углошлифовальная (УШМ) PATRIOT AG 128</t>
  </si>
  <si>
    <t>2273,44</t>
  </si>
  <si>
    <t>Машина углошлифовальная (УШМ) PATRIOT AG 130</t>
  </si>
  <si>
    <t>3351,60</t>
  </si>
  <si>
    <t>Машина углошлифовальная (УШМ) PATRIOT AG 150</t>
  </si>
  <si>
    <t>3691,38</t>
  </si>
  <si>
    <t>Машина углошлифовальная (УШМ) PATRIOT AG 232</t>
  </si>
  <si>
    <t>5559,77</t>
  </si>
  <si>
    <t>Машины углошлифовальные (УШМ) ПОБЕДА</t>
  </si>
  <si>
    <t>Машина углошлифовальная ПОБЕДА УШМ-125/1075</t>
  </si>
  <si>
    <t>1697,61</t>
  </si>
  <si>
    <t>Машина углошлифовальная ПОБЕДА УШМ-125/1175</t>
  </si>
  <si>
    <t>1652,06</t>
  </si>
  <si>
    <t>Машина углошлифовальная ПОБЕДА УШМ-230/2490</t>
  </si>
  <si>
    <t>3535,47</t>
  </si>
  <si>
    <t>Штроборезы</t>
  </si>
  <si>
    <t>Штроборез PATRIOT AG 100</t>
  </si>
  <si>
    <t>8256,70</t>
  </si>
  <si>
    <t>Фен</t>
  </si>
  <si>
    <t>Фен технический PATRIOT HG 201 THE ONE</t>
  </si>
  <si>
    <t>983,23</t>
  </si>
  <si>
    <t>Фен технический PATRIOT HG 205</t>
  </si>
  <si>
    <t>1567,94</t>
  </si>
  <si>
    <t>Фен технический PATRIOT HG 215</t>
  </si>
  <si>
    <t>2070,60</t>
  </si>
  <si>
    <t>Фен технический PATRIOT HG 220</t>
  </si>
  <si>
    <t>2828,00</t>
  </si>
  <si>
    <t>Фен технический ПОБЕДА, ПФ-2200</t>
  </si>
  <si>
    <t>1159,14</t>
  </si>
  <si>
    <t>Фонари</t>
  </si>
  <si>
    <t>Переносной Светодиодный Фонарь PATRIOT LR 009</t>
  </si>
  <si>
    <t>3270,12</t>
  </si>
  <si>
    <t>Фонарь PATRIOT LR 007 Black</t>
  </si>
  <si>
    <t>327,47</t>
  </si>
  <si>
    <t>Фонарь PATRIOT LR 007 Orange</t>
  </si>
  <si>
    <t>306,60</t>
  </si>
  <si>
    <t>Фонарь PATRIOT LR 008</t>
  </si>
  <si>
    <t>972,47</t>
  </si>
  <si>
    <t>Фрезеры</t>
  </si>
  <si>
    <t>Фрезер электрический PATRIOT ER 130</t>
  </si>
  <si>
    <t>5962,34</t>
  </si>
  <si>
    <t>Фрезер электрический PATRIOT ER 180</t>
  </si>
  <si>
    <t>7471,55</t>
  </si>
  <si>
    <t>Фрезер электрический ПОБЕДА Ф-12/1975</t>
  </si>
  <si>
    <t>5364,20</t>
  </si>
  <si>
    <t>2. Садовая техника</t>
  </si>
  <si>
    <t>Бетономешалки</t>
  </si>
  <si>
    <t>Бетоносмеситель ECO CM-192</t>
  </si>
  <si>
    <t>15761,80</t>
  </si>
  <si>
    <t>Бетоносмеситель PATRIOT BM 128C, 120 кг готовой смеси, венец - чугун</t>
  </si>
  <si>
    <t>13112,65</t>
  </si>
  <si>
    <t>Бетоносмеситель PATRIOT BM 148C, 140 кг готовой смеси, венец - чугун</t>
  </si>
  <si>
    <t>13874,19</t>
  </si>
  <si>
    <t>Газонокосилки</t>
  </si>
  <si>
    <t>Газонокосилка бензиновая PATRIOT PT 40</t>
  </si>
  <si>
    <t>11298,99</t>
  </si>
  <si>
    <t>Газонокосилка бензиновая PATRIOT PT 41LM, 123сс, 41см</t>
  </si>
  <si>
    <t>14013,61</t>
  </si>
  <si>
    <t>Газонокосилка бензиновая PATRIOT PT 42BS, 125сс B&amp;S 300E, 41см, привод на колеса, пластик травосборн</t>
  </si>
  <si>
    <t>21259,45</t>
  </si>
  <si>
    <t>Газонокосилка бензиновая PATRIOT PT 46S, самоходная, 46см, 130сс, 4 л.с., боковой выброс, мульчирова</t>
  </si>
  <si>
    <t>19126,08</t>
  </si>
  <si>
    <t>Газонокосилка бензиновая PATRIOT PT 47BS, 140сс B&amp;S, 46см, привод, мульчирование, штуцер для подключ</t>
  </si>
  <si>
    <t>28542,85</t>
  </si>
  <si>
    <t>Газонокосилка бензиновая PATRIOT PT 47LS, 139сс, 46см, привод, мульчирование, штуцер для подключения</t>
  </si>
  <si>
    <t>21255,17</t>
  </si>
  <si>
    <t>Газонокосилка бензиновая PATRIOT PT 520 (2 такт) 52сс 3л.с. 40:1 420мм ширина, колеса 300мм, 13кг</t>
  </si>
  <si>
    <t>10220,73</t>
  </si>
  <si>
    <t>Газонокосилка бензиновая PATRIOT PT 53BSE, Briggs&amp;Stratton, травосборник</t>
  </si>
  <si>
    <t>34095,22</t>
  </si>
  <si>
    <t>Газонокосилка электрическая PATRIOT PT 1030Е 1100 Вт, 32см, высота 3 позиц, пластик. травосбоник 35л</t>
  </si>
  <si>
    <t>4640,60</t>
  </si>
  <si>
    <t>Газонокосилка электрическая PATRIOT PT 1130E, 1300 Вт, 32см, высота 3 позиц, пластик. травосбоник 30</t>
  </si>
  <si>
    <t>4652,02</t>
  </si>
  <si>
    <t>Газонокосилка электрическая PATRIOT PT 1132E, 1000 Вт, 32см, индукционный двигатель</t>
  </si>
  <si>
    <t>5360,95</t>
  </si>
  <si>
    <t>Газонокосилка электрическая PATRIOT PT 1433E, 1.4кВт, 32см, плавный пуск, травосборник 30л пластиков</t>
  </si>
  <si>
    <t>6908,11</t>
  </si>
  <si>
    <t>Газонокосилка электрическая PATRIOT PT 1634E, 1.6кВт, 34см, плавный пуск, травосборник 35л пластиков</t>
  </si>
  <si>
    <t>8893,06</t>
  </si>
  <si>
    <t>Газонокосилка электрическая PATRIOT PT 2043E, 2.0кВт, 43см, плавный пуск, травосборник 50л пластиков</t>
  </si>
  <si>
    <t>11241,91</t>
  </si>
  <si>
    <t>Скарификатор электрический PATRIOT SCE 150 1500Вт, ширина 320мм, травосборник 30 л, колеса 180/100</t>
  </si>
  <si>
    <t>7149,86</t>
  </si>
  <si>
    <t>Скарификатор электрический PATRIOT SCE 180 1800Вт, ширина 400мм, травосборник 55 л, колеса 180/150</t>
  </si>
  <si>
    <t>10045,64</t>
  </si>
  <si>
    <t>Мотоблоки,культиватор.</t>
  </si>
  <si>
    <t>Двигатели</t>
  </si>
  <si>
    <t>Двигатель PATRIOT P170 FC M</t>
  </si>
  <si>
    <t>5381,30</t>
  </si>
  <si>
    <t xml:space="preserve">Двигатель PATRIOT P170FA, Мощность 7,0 л.с.; 208см³; 3600об/мин; бак 3,6л.; хвостовик шлицевой; вес </t>
  </si>
  <si>
    <t>7565,95</t>
  </si>
  <si>
    <t>Двигатель PATRIOT P170FB</t>
  </si>
  <si>
    <t>7529,00</t>
  </si>
  <si>
    <t>Двигатель PATRIOT P170FC</t>
  </si>
  <si>
    <t>7004,20</t>
  </si>
  <si>
    <t>Двигатель PATRIOT SR 210</t>
  </si>
  <si>
    <t>9605,42</t>
  </si>
  <si>
    <t>Двигатель бензиновый P175FB</t>
  </si>
  <si>
    <t>8158,95</t>
  </si>
  <si>
    <t xml:space="preserve">Культиваторы </t>
  </si>
  <si>
    <t>Культиватор PATRIOT  OREGON</t>
  </si>
  <si>
    <t>23323,48</t>
  </si>
  <si>
    <t>Культиватор двухтактный PATRIOT  Denver F; 2,8 л.с.; культивирование 24 cм; редуктор: червячный; ско</t>
  </si>
  <si>
    <t>10028,96</t>
  </si>
  <si>
    <t>Культиватор двухтактный PATRIOT T2030 Denver</t>
  </si>
  <si>
    <t>9705,03</t>
  </si>
  <si>
    <t>Культиватор электрический PATRIOT ELEKTRA 1000</t>
  </si>
  <si>
    <t>6417,25</t>
  </si>
  <si>
    <t>Культиватор электрический PATRIOT ELEKTRA 1500</t>
  </si>
  <si>
    <t>8581,86</t>
  </si>
  <si>
    <t>Мотоблоки бензиновые</t>
  </si>
  <si>
    <t>Мотоблок бензиновый PATRIOT Vegas 7</t>
  </si>
  <si>
    <t>33603,55</t>
  </si>
  <si>
    <t>Мотоблок бензиновый ПАТРИОТ КАЛУГА</t>
  </si>
  <si>
    <t>28042,97</t>
  </si>
  <si>
    <t>Мотоблок бензиновый ПАТРИОТ КАЛУГА М (пониженная 4вперед/2назад)</t>
  </si>
  <si>
    <t>29789,51</t>
  </si>
  <si>
    <t>Мотоблок бензиновый ПАТРИОТ Кубань M</t>
  </si>
  <si>
    <t>33739,36</t>
  </si>
  <si>
    <t>Мотоблок бензиновый ПАТРИОТ ПОБЕДА (колеса X-Drive, 4 вперед, 2 назад) Россия</t>
  </si>
  <si>
    <t>34770,37</t>
  </si>
  <si>
    <t>Навесное оборудование</t>
  </si>
  <si>
    <t>Грунтозацепы  ПАТРИОТ (Все мотоблоки) (диаметр 400мм, ширина 180мм) (пара) ГР3 400.180.д30</t>
  </si>
  <si>
    <t>1947,46</t>
  </si>
  <si>
    <t>Грунтозацепы  ПАТРИОТ для мотоблока (диаметр 460мм, ширина 180мм) (пара) ГР3 460.180</t>
  </si>
  <si>
    <t>2632,25</t>
  </si>
  <si>
    <t>Грунтозацепы  ПАТРИОТ для окучивания (диаметр 680мм, ширина 130мм) (пара) ГР1 680.13</t>
  </si>
  <si>
    <t>3166,95</t>
  </si>
  <si>
    <t>Грунтозацепы  ПАТРИОТ для окучивания (диаметр 685мм, ширина 125мм) (пара) ГР1 685.12</t>
  </si>
  <si>
    <t>2779,00</t>
  </si>
  <si>
    <t>Грунтозацепы для мотоблока ПАТРИОТ ТИП.2 усилен. (диаметр 480мм, ширина 190мм) (пар) ГР3 480.190.д30</t>
  </si>
  <si>
    <t>Колесо переднее транспортировочное FW 1 для  Калуга, Кама, Кама 7</t>
  </si>
  <si>
    <t>849,80</t>
  </si>
  <si>
    <t>Колесо пневматическое PATRIOT P4.00-10D-1 d500мм ширина 110мм, с диском (1шт)</t>
  </si>
  <si>
    <t>1474,20</t>
  </si>
  <si>
    <t>Колесо пневматическое PATRIOT P4.00-8 D-1 d400мм ширина 100мм, с диском (1шт)</t>
  </si>
  <si>
    <t>961,80</t>
  </si>
  <si>
    <t>Колесо пневматическое PATRIOT P5.00-10D-1 d500мм ширина 127мм, с диском (1шт)</t>
  </si>
  <si>
    <t>1948,80</t>
  </si>
  <si>
    <t>Колесо пневматическое PATRIOT P5.00-12D-1 d575мм ширина 130мм, с диском (1шт)</t>
  </si>
  <si>
    <t>2945,38</t>
  </si>
  <si>
    <t>Колесо пневматическое PATRIOT P6.00-12D-1 d630мм ширина 140мм, с диском (1шт)</t>
  </si>
  <si>
    <t>4003,61</t>
  </si>
  <si>
    <t>Колесо пневматическое с диском PATRIOT P16x6.50-8D-1 протектор X-Drive, левое</t>
  </si>
  <si>
    <t>2598,40</t>
  </si>
  <si>
    <t>Колесо пневматическое с диском PATRIOT P16x6.50-8D-1 протектор X-Drive, правое</t>
  </si>
  <si>
    <t>Комплект навесного оборудования КНО-М</t>
  </si>
  <si>
    <t>5123,73</t>
  </si>
  <si>
    <t>Косилка роторная навесная, усиленная КРН-1 (Россия)</t>
  </si>
  <si>
    <t>15020,54</t>
  </si>
  <si>
    <t>Окучник дисковый ПАТРИОТ  б/сц ТИП.1 (Все мотоблоки)  ОКД 450.630.9</t>
  </si>
  <si>
    <t>1708,37</t>
  </si>
  <si>
    <t xml:space="preserve">Плуг ПАТРИОТ б/сц (все мотоблоки) (ширина лемеха 355мм, высота 455мм) ПЛ 355.455.220.5 </t>
  </si>
  <si>
    <t>1120,08</t>
  </si>
  <si>
    <t>Ступицы колеса  поворотные СТП 23   с разблокировкой для мотоблока (труба шестигранная S23мм) (пара</t>
  </si>
  <si>
    <t>2257,26</t>
  </si>
  <si>
    <t>Удлинители колесных осей УМБ S31.425  6-гранная втулка 32, L425, Patriot, пара</t>
  </si>
  <si>
    <t>1228,75</t>
  </si>
  <si>
    <t>Ремень</t>
  </si>
  <si>
    <t>Ремень PATRIOT 10X925 для мотоблока Oregon, ремень заднего хода</t>
  </si>
  <si>
    <t>275,80</t>
  </si>
  <si>
    <t>Ремень PATRIOT 13X1050Li для мотоблока Oregon, ремень переднего хода</t>
  </si>
  <si>
    <t>Ремень PATRIOT 17X900 для мотокультиватора MaxCut MC750(Старые модели)  и аналогичные модели</t>
  </si>
  <si>
    <t>326,57</t>
  </si>
  <si>
    <t>Ремень PATRIOT 17X914Li(963) для мотоблока Самара, Самара-М, Урал, Урал EXTREME, Калуга-М, Кама-5,Вл</t>
  </si>
  <si>
    <t>333,80</t>
  </si>
  <si>
    <t>Ремень PATRIOT 17X940Li(980) для мотоблока Кама, Кама-7, Калуга, Ростов и аналогичные модели</t>
  </si>
  <si>
    <t>320,60</t>
  </si>
  <si>
    <t>Ремень PATRIOT 17X965 для мотоблока Кубань и аналогичные модели</t>
  </si>
  <si>
    <t>327,60</t>
  </si>
  <si>
    <t>Моющий аппарат</t>
  </si>
  <si>
    <t>Моющий аппарат PATRIOT GT320 Imperial</t>
  </si>
  <si>
    <t>4354,59</t>
  </si>
  <si>
    <t>Моющий аппарат PATRIOT GT360 Imperial</t>
  </si>
  <si>
    <t>4828,07</t>
  </si>
  <si>
    <t>Моющий аппарат PATRIOT GT520 Imperial</t>
  </si>
  <si>
    <t>6281,42</t>
  </si>
  <si>
    <t>Моющий аппарат PATRIOT GT540 Imperial</t>
  </si>
  <si>
    <t>6793,00</t>
  </si>
  <si>
    <t>Моющий аппарат PATRIOT GT590 Imperial, самовсасывающая, Сенсорный LED дисплей, 15 уровней мощности</t>
  </si>
  <si>
    <t>10217,34</t>
  </si>
  <si>
    <t>Моющий аппарат PATRIOT GT620 Imperial</t>
  </si>
  <si>
    <t>7447,02</t>
  </si>
  <si>
    <t>Моющий аппарат PATRIOT GT640 Imperial</t>
  </si>
  <si>
    <t>7815,44</t>
  </si>
  <si>
    <t>Моющий аппарат PATRIOT GT750 Imperial</t>
  </si>
  <si>
    <t>9256,67</t>
  </si>
  <si>
    <t>Моющий аппарат PATRIOT GT790 Imperial</t>
  </si>
  <si>
    <t>10993,56</t>
  </si>
  <si>
    <t>Моющий аппарат PATRIOT GT920 Imperial</t>
  </si>
  <si>
    <t>12357,91</t>
  </si>
  <si>
    <t>Моющий аппарат PATRIOT GT970 Imperial</t>
  </si>
  <si>
    <t>14054,38</t>
  </si>
  <si>
    <t>Пенокомплект PATRIOT GTR 400 для минимоек PATRIOT, KÄRCHER , BOSCH, STIHL, Black and Decker, CHAMPIO</t>
  </si>
  <si>
    <t>1162,39</t>
  </si>
  <si>
    <t>Пистолет GTR 201 Для моделей моек IMPERIAL 3-тьей серии: GT 320; GT 340; GT 360</t>
  </si>
  <si>
    <t>406,03</t>
  </si>
  <si>
    <t>Пистолет GTR 202 Для моделей моек IMPERIAL: GT 520, GT 540, GT 620, GT 640.</t>
  </si>
  <si>
    <t>603,44</t>
  </si>
  <si>
    <t>Пистолет GTR 207 Для моделей моек IMPERIAL: GT750, GT790, GT920, GT970.</t>
  </si>
  <si>
    <t>735,05</t>
  </si>
  <si>
    <t>Удлинитель GTR 500 для пистолетов 7, 9 серий ( адаптер для пенокомплекта GTR400)</t>
  </si>
  <si>
    <t>254,82</t>
  </si>
  <si>
    <t>Фильтр PATRIOT GTR 100 диаметр 1 дюйм для минимоек, систем водоснабжения.</t>
  </si>
  <si>
    <t>248,94</t>
  </si>
  <si>
    <t>Шампунь для минимоек PATRIOT ORIGINAL SHAMPOO 0,946.л</t>
  </si>
  <si>
    <t>123,21</t>
  </si>
  <si>
    <t>Шланг 6 м. GTR 602 (совместим со всеми мойками Patriot серии Imperial)</t>
  </si>
  <si>
    <t>858,26</t>
  </si>
  <si>
    <t>Шланг 9 м. GTR 601  (совместим со всеми мойками Patriot серии Imperial)</t>
  </si>
  <si>
    <t>1171,04</t>
  </si>
  <si>
    <t>Пилы бензо,электро,расходники к ним</t>
  </si>
  <si>
    <t>Пила бензиновая</t>
  </si>
  <si>
    <t>Пила цепная бензиновая MAXCUT MC 146</t>
  </si>
  <si>
    <t>4426,76</t>
  </si>
  <si>
    <t>Пила цепная бензиновая MAXCUT MC 146 Shark</t>
  </si>
  <si>
    <t>4400,06</t>
  </si>
  <si>
    <t>Пила цепная бензиновая MAXCUT MC 152</t>
  </si>
  <si>
    <t>4534,02</t>
  </si>
  <si>
    <t>Пила цепная бензиновая PATRIOT PT 3816 Imperial</t>
  </si>
  <si>
    <t>6350,68</t>
  </si>
  <si>
    <t>Пила цепная бензиновая PATRIOT PT 385</t>
  </si>
  <si>
    <t>5414,43</t>
  </si>
  <si>
    <t>Пила цепная бензиновая PATRIOT PT 4518 Imperial</t>
  </si>
  <si>
    <t>7581,53</t>
  </si>
  <si>
    <t>Пила цепная бензиновая PATRIOT PT 5220 Imperial</t>
  </si>
  <si>
    <t>7611,28</t>
  </si>
  <si>
    <t>Пила цепная бензиновая PATRIOT PT3816</t>
  </si>
  <si>
    <t>6220,37</t>
  </si>
  <si>
    <t>Пила цепная бензиновая PATRIOT PT4518</t>
  </si>
  <si>
    <t>7326,48</t>
  </si>
  <si>
    <t>Пила цепная бензиновая PATRIOT PT5220</t>
  </si>
  <si>
    <t>6841,08</t>
  </si>
  <si>
    <t>Пила цепная бензиновая PATRIOT РТ 641</t>
  </si>
  <si>
    <t>7609,00</t>
  </si>
  <si>
    <t>Пила электрическая</t>
  </si>
  <si>
    <t>Пила цепная электрическая MAXCUT MCE 164</t>
  </si>
  <si>
    <t>3760,78</t>
  </si>
  <si>
    <t>Пила цепная электрическая PATRIOT ES1816</t>
  </si>
  <si>
    <t>5511,84</t>
  </si>
  <si>
    <t>Пила цепная электрическая PATRIOT ES2216</t>
  </si>
  <si>
    <t>5901,38</t>
  </si>
  <si>
    <t>Пила цепная электрическая PATRIOT ES2416</t>
  </si>
  <si>
    <t>6201,33</t>
  </si>
  <si>
    <t>Пила цепная электрическая PATRIOT ESP 1614</t>
  </si>
  <si>
    <t>3210,14</t>
  </si>
  <si>
    <t>Пила цепная электрическая PATRIOT ESP 2418</t>
  </si>
  <si>
    <t>5282,98</t>
  </si>
  <si>
    <t>Пила цепная электрическая PATRIOT ESP1814</t>
  </si>
  <si>
    <t>3956,41</t>
  </si>
  <si>
    <t>Пила цепная электрическая PATRIOT ESP1816</t>
  </si>
  <si>
    <t>4998,00</t>
  </si>
  <si>
    <t>Пила цепная электрическая PATRIOT ESP2016</t>
  </si>
  <si>
    <t>5195,40</t>
  </si>
  <si>
    <t>Цепи для бензо/электро пил</t>
  </si>
  <si>
    <t>Бухта цепи PATRIOT 21BP-100R, 0.325" 1.5мм 30.5м, количество звеньев 1848</t>
  </si>
  <si>
    <t>10861,20</t>
  </si>
  <si>
    <t>Цепь MAXCUT 20LV-64E, 0,325 1,3 64 звеньев (блистер)</t>
  </si>
  <si>
    <t>329,00</t>
  </si>
  <si>
    <t>Цепь MAXCUT 21LV-64E, 0,325 1,5 64 звеньев (блистер)</t>
  </si>
  <si>
    <t>355,60</t>
  </si>
  <si>
    <t>Цепь MAXCUT 21LV-66E, 0,325 1,5 66 звеньев (блистер)</t>
  </si>
  <si>
    <t>369,60</t>
  </si>
  <si>
    <t>Цепь MAXCUT 21LV-72E, 0,325 1,5 72 звена (блистер)</t>
  </si>
  <si>
    <t>431,20</t>
  </si>
  <si>
    <t>Цепь MAXCUT 21LV-76E, 0,325 1,5 76 звеньев (блистер)</t>
  </si>
  <si>
    <t>Цепь MAXCUT 91LV-52E,3/8 1,3 52 звеньев (блистер)</t>
  </si>
  <si>
    <t>Цепь MAXCUT 91LV-56E,3/8 1,3 56 звеньев (блистер)</t>
  </si>
  <si>
    <t>310,80</t>
  </si>
  <si>
    <t>Цепь MAXCUT 91LV-57E,3/8 1,3 57 звеньев (блистер)</t>
  </si>
  <si>
    <t>319,20</t>
  </si>
  <si>
    <t xml:space="preserve">Цепь PATRIOT  Чизель, PROFESSIONAL </t>
  </si>
  <si>
    <t>Цепь PATRIOT 20LP-72E, 0,325 1,3 72зв. чизель, PROFESSIONAL (блистер)</t>
  </si>
  <si>
    <t>536,10</t>
  </si>
  <si>
    <t>Цепь PATRIOT 21LP-72E, 0,325 1,5 72 звена, чизель, PROFESSIONAL (блистер)</t>
  </si>
  <si>
    <t>521,44</t>
  </si>
  <si>
    <t>Цепь PATRIOT 21LP-76E, 0,325 1,5 76 звеньев, чизель, PROFESSIONAL (блистер)</t>
  </si>
  <si>
    <t>528,89</t>
  </si>
  <si>
    <t>Цепь PATRIOT 91LP-50E, 3/8 1,3 50 звеньев, чизель, PROFESSIONAL (блистер)</t>
  </si>
  <si>
    <t>312,12</t>
  </si>
  <si>
    <t>Цепь PATRIOT 91LP-52E, 3/8 1,3 52 звена, чизель, PROFESSIONAL (блистер)</t>
  </si>
  <si>
    <t>324,58</t>
  </si>
  <si>
    <t>Цепь PATRIOT 91LP-56E, 3/8 1,3 56 звеньев, чизель, PROFESSIONAL (блистер)</t>
  </si>
  <si>
    <t>351,14</t>
  </si>
  <si>
    <t>Цепь PATRIOT 91LP-57E, 3/8 1,3 57 звеньев, чизель, PROFESSIONAL (блистер)</t>
  </si>
  <si>
    <t>363,83</t>
  </si>
  <si>
    <t>Цепь PATRIOT 20BP-64E, 0.325" 1.3мм 64 звена (блистер)</t>
  </si>
  <si>
    <t>445,06</t>
  </si>
  <si>
    <t>Цепь PATRIOT 20BP-72E, 0.325" 1.3мм 72 звена (блистер)</t>
  </si>
  <si>
    <t>488,60</t>
  </si>
  <si>
    <t>Цепь PATRIOT 21BP-64E, 0,325 1,5 64 звеньев (блистер)</t>
  </si>
  <si>
    <t>448,00</t>
  </si>
  <si>
    <t>Цепь PATRIOT 21BP-66E, 0.325" 1.5мм 66 звеньев (блистер)</t>
  </si>
  <si>
    <t>462,00</t>
  </si>
  <si>
    <t>Цепь PATRIOT 21BP-72E, 0.325" 1.5мм 72 звена (блистер)</t>
  </si>
  <si>
    <t>509,60</t>
  </si>
  <si>
    <t>Цепь PATRIOT 21BP-76E, 0.325" 1.5мм 76 звеньев (блистер)</t>
  </si>
  <si>
    <t>506,80</t>
  </si>
  <si>
    <t>Цепь PATRIOT 21BP-78E, 0,325 1,5 78 звеньев (блистер)</t>
  </si>
  <si>
    <t>516,60</t>
  </si>
  <si>
    <t>Цепь PATRIOT 73DP-68E, 3/8 1,5 68 звеньев (блистер)</t>
  </si>
  <si>
    <t>667,80</t>
  </si>
  <si>
    <t>Цепь PATRIOT 73DP-72E, 3/8 1,5 72 звеньев (блистер)</t>
  </si>
  <si>
    <t>688,80</t>
  </si>
  <si>
    <t>Цепь PATRIOT 91VS-44E, 3/8" 1.3мм 44 звена (блистер)</t>
  </si>
  <si>
    <t>Цепь PATRIOT 91VS-45E, 3/8" 1.3мм 45 звеньев (блистер)</t>
  </si>
  <si>
    <t>291,20</t>
  </si>
  <si>
    <t>Цепь PATRIOT 91VS-50E, 3/8 1,3 50 звеньев (блистер)</t>
  </si>
  <si>
    <t>295,40</t>
  </si>
  <si>
    <t>Цепь PATRIOT 91VS-52E, 3/8 1,3 52 звеньев (блистер)</t>
  </si>
  <si>
    <t>Цепь PATRIOT 91VS-55E, 3/8 1,3 55 звеньев (блистер)</t>
  </si>
  <si>
    <t>354,20</t>
  </si>
  <si>
    <t>Цепь PATRIOT 91VS-56E, 3/8 1,3 56 звеньев (блистер)</t>
  </si>
  <si>
    <t>346,80</t>
  </si>
  <si>
    <t>Цепь PATRIOT 91VS-57E, 3/8 1,3 57 звеньев (блистер)</t>
  </si>
  <si>
    <t>340,20</t>
  </si>
  <si>
    <t>Цепь PATRIOT 91VS-62E, 3/8" 1.3мм 62 звена (блистер)</t>
  </si>
  <si>
    <t>378,00</t>
  </si>
  <si>
    <t>Цепь PATRIOT 91VS-64E, 3/8" 1.3мм 64 звена (блистер)</t>
  </si>
  <si>
    <t>444,85</t>
  </si>
  <si>
    <t>Шины для бензо/электро пил</t>
  </si>
  <si>
    <t>Шина PATRIOT P120SPEA041 12 3/8 1,3мм 45 зв. (PG-PO12-50NR)</t>
  </si>
  <si>
    <t>364,00</t>
  </si>
  <si>
    <t>Шина PATRIOT P140SPEA041 14 3/8 1.3мм  52 зв. (PG-POH14-50NR)</t>
  </si>
  <si>
    <t>373,80</t>
  </si>
  <si>
    <t>Шина PATRIOT P140SPEA074 14 3/8 1.3мм  50 зв.</t>
  </si>
  <si>
    <t>403,20</t>
  </si>
  <si>
    <t>Шина PATRIOT P150SLBK095 15 0,325 1.3мм 64 зв. (PG-POH15-50WH)</t>
  </si>
  <si>
    <t>450,80</t>
  </si>
  <si>
    <t>Шина PATRIOT P158SLBK095, 15" 0,325 1,5 мм</t>
  </si>
  <si>
    <t>499,80</t>
  </si>
  <si>
    <t>Шина PATRIOT P160SPEA041 16 3/8 1.3мм  56/57 зв. (PG-POH16-50NR)</t>
  </si>
  <si>
    <t>418,40</t>
  </si>
  <si>
    <t>Шина PATRIOT P168SLGK095 16 0,325 1.5мм 66 зв.</t>
  </si>
  <si>
    <t>525,86</t>
  </si>
  <si>
    <t>Шина PATRIOT P180SLGK095 18 0,325 1.3мм  72 зв. (PG-POH18-50WH)</t>
  </si>
  <si>
    <t>555,80</t>
  </si>
  <si>
    <t>Шина PATRIOT P180SPEA041 18 3/8 1.3мм  62 зв. (PG-POH18-50NR)</t>
  </si>
  <si>
    <t>550,20</t>
  </si>
  <si>
    <t>Шина PATRIOT P180SPEA041 18 3/8 1.3мм  64 зв. (PG-POH18-50NR)</t>
  </si>
  <si>
    <t>571,20</t>
  </si>
  <si>
    <t>Шина PATRIOT P188SLGK095 18 0,325 1.5мм 72 зв. (PG-POH18-58WH)</t>
  </si>
  <si>
    <t>553,85</t>
  </si>
  <si>
    <t>Шина PATRIOT P188SLHD009, 18 3/8 1.5мм 68 зв.</t>
  </si>
  <si>
    <t>541,80</t>
  </si>
  <si>
    <t>Шина PATRIOT P208SLGK095 20 0,325 1.5мм (PG-POH20-58WH)</t>
  </si>
  <si>
    <t>723,80</t>
  </si>
  <si>
    <t>Подметальная машина</t>
  </si>
  <si>
    <t>Машина подметальная PATRIOT MS 70</t>
  </si>
  <si>
    <t>6843,20</t>
  </si>
  <si>
    <t>Садовый инструмент</t>
  </si>
  <si>
    <t>Воздуходувы</t>
  </si>
  <si>
    <t>Воздуходув садовый бензиновый PATRIOT BG 125</t>
  </si>
  <si>
    <t>6655,60</t>
  </si>
  <si>
    <t>Воздуходув-пылесос садовый бензиновый PATRIOT BG 225</t>
  </si>
  <si>
    <t>9522,55</t>
  </si>
  <si>
    <t>Пылесос-измельчитель электрический PATRIOT BV2000E</t>
  </si>
  <si>
    <t>2783,20</t>
  </si>
  <si>
    <t>Генератор холодного тумана</t>
  </si>
  <si>
    <t>Генератор холодного тумана PT-12F, ранцевый, электрический, 12 л, 1200 вт.</t>
  </si>
  <si>
    <t>11276,78</t>
  </si>
  <si>
    <t>Генератор холодного тумана PT-16F, ранцевый, электрический, 16 л, 1200 вт.</t>
  </si>
  <si>
    <t>12012,29</t>
  </si>
  <si>
    <t>Дровоколы</t>
  </si>
  <si>
    <t>Дровокол электрический PATRIOT CE 3715</t>
  </si>
  <si>
    <t>15692,72</t>
  </si>
  <si>
    <t>Колун крестообразный PATRIOT С-3</t>
  </si>
  <si>
    <t>857,63</t>
  </si>
  <si>
    <t>Измельчители электрические,бензиновые</t>
  </si>
  <si>
    <t>Измельчитель бензиновый PATRIOT PT SB 506</t>
  </si>
  <si>
    <t>52452,24</t>
  </si>
  <si>
    <t>Измельчитель бензиновый PATRIOT PT SB 76</t>
  </si>
  <si>
    <t>47770,25</t>
  </si>
  <si>
    <t>Измельчитель электрический PATRIOT PT SE24</t>
  </si>
  <si>
    <t>7948,77</t>
  </si>
  <si>
    <t>Измельчитель электрический PATRIOT PT SE26</t>
  </si>
  <si>
    <t>11878,27</t>
  </si>
  <si>
    <t>Распылители ранцевые аккумуляторные</t>
  </si>
  <si>
    <t>Комплект форсунок для PT-12AC, PT-16AC-1 (3 шт.)</t>
  </si>
  <si>
    <t>93,43</t>
  </si>
  <si>
    <t>Распылитель аккумуляторный PATRIOT PT-5AC</t>
  </si>
  <si>
    <t>2366,82</t>
  </si>
  <si>
    <t>Распылитель ранцевый аккумуляторный PATRIOT PT-12AC</t>
  </si>
  <si>
    <t>2897,16</t>
  </si>
  <si>
    <t>Распылитель ранцевый аккумуляторный PATRIOT PT-16AC</t>
  </si>
  <si>
    <t>3637,07</t>
  </si>
  <si>
    <t>Распылитель ранцевый аккумуляторный PATRIOT PT-16LI</t>
  </si>
  <si>
    <t>5973,32</t>
  </si>
  <si>
    <t>Штанга распылителя PT-12AC, PT-16AC-1</t>
  </si>
  <si>
    <t>172,03</t>
  </si>
  <si>
    <t>Распылители ранцевые бензиновые</t>
  </si>
  <si>
    <t>Опрыскиватель ранцевый PATRIOT PT 415WF-12</t>
  </si>
  <si>
    <t>10149,32</t>
  </si>
  <si>
    <t>Опрыскиватель ранцевый PATRIOT PT 420WF-12</t>
  </si>
  <si>
    <t>11865,25</t>
  </si>
  <si>
    <t>Распылитель ранцевый бензиновый PATRIOT PT-800</t>
  </si>
  <si>
    <t>9715,55</t>
  </si>
  <si>
    <t>Снегоуборочная техника</t>
  </si>
  <si>
    <t>Снегоуборщик  PATRIOT PS 601</t>
  </si>
  <si>
    <t>26603,00</t>
  </si>
  <si>
    <t>Снегоуборщик  PATRIOT PS 603</t>
  </si>
  <si>
    <t>30027,72</t>
  </si>
  <si>
    <t>Снегоуборщик ПАТРИОТ СИБИРЬ 68Е</t>
  </si>
  <si>
    <t>51948,00</t>
  </si>
  <si>
    <t>Триммеры</t>
  </si>
  <si>
    <t>Триммеры бензиновые</t>
  </si>
  <si>
    <t>Триммер бензиновый MAXCUT MC 143</t>
  </si>
  <si>
    <t>4952,30</t>
  </si>
  <si>
    <t>Триммер бензиновый MAXCUT MC 158</t>
  </si>
  <si>
    <t>5066,17</t>
  </si>
  <si>
    <t>Триммер бензиновый PATRIOT PT 3555ES Country</t>
  </si>
  <si>
    <t>7248,12</t>
  </si>
  <si>
    <t>Триммер бензиновый PATRIOT PT 415T</t>
  </si>
  <si>
    <t>8786,08</t>
  </si>
  <si>
    <t>Триммер бензиновый PATRIOT PT 443</t>
  </si>
  <si>
    <t>6368,88</t>
  </si>
  <si>
    <t>Триммер бензиновый PATRIOT PT 4555ES Country</t>
  </si>
  <si>
    <t>7431,31</t>
  </si>
  <si>
    <t>Триммер бензиновый PATRIOT PT 545 XT</t>
  </si>
  <si>
    <t>10041,31</t>
  </si>
  <si>
    <t>Триммер бензиновый PATRIOT PT 555</t>
  </si>
  <si>
    <t>9206,10</t>
  </si>
  <si>
    <t>Триммер бензиновый PATRIOT PT 555 XT</t>
  </si>
  <si>
    <t>10346,20</t>
  </si>
  <si>
    <t>Триммер бензиновый PATRIOT РТ3055 Imperial</t>
  </si>
  <si>
    <t>7923,13</t>
  </si>
  <si>
    <t>Триммер бензиновый PATRIOT РТ3355 Imperial</t>
  </si>
  <si>
    <t>8052,09</t>
  </si>
  <si>
    <t>Триммеры электро</t>
  </si>
  <si>
    <t>Триммер электрический MAXCUT MCE 106</t>
  </si>
  <si>
    <t>1236,65</t>
  </si>
  <si>
    <t>Триммер электрический MAXCUT MCE 127</t>
  </si>
  <si>
    <t>4361,01</t>
  </si>
  <si>
    <t>Триммер электрический PATRIOT ELT 1000</t>
  </si>
  <si>
    <t>4327,78</t>
  </si>
  <si>
    <t>Триммер электрический PATRIOT ET 1200</t>
  </si>
  <si>
    <t>5043,70</t>
  </si>
  <si>
    <t>Триммер электрический PATRIOT PT 420</t>
  </si>
  <si>
    <t>1922,09</t>
  </si>
  <si>
    <t>Триммер электрический PATRIOT PT 500</t>
  </si>
  <si>
    <t>2781,74</t>
  </si>
  <si>
    <t>3. Силовая техника</t>
  </si>
  <si>
    <t>Виброплиты</t>
  </si>
  <si>
    <t>Виброплита PATRIOT VT-100LB</t>
  </si>
  <si>
    <t>39840,67</t>
  </si>
  <si>
    <t>Виброплита PATRIOT VT-50LB, LIFAN 154, 3 л/с, плита - 515х300 мм, 51 кг</t>
  </si>
  <si>
    <t>25465,39</t>
  </si>
  <si>
    <t xml:space="preserve">Виброплита PATRIOT VT-60LB, Loncin G200F </t>
  </si>
  <si>
    <t>30393,86</t>
  </si>
  <si>
    <t>Коврик полиуретановый KVT 50PU для виброплиты PATRIOT VT-50, 540x310 мм, с комплектом креплений</t>
  </si>
  <si>
    <t>784,00</t>
  </si>
  <si>
    <t>Коврик полиуретановый KVT 60PU для виброплиты PATRIOT VT-60, 565х355 мм, с комплектом креплений.</t>
  </si>
  <si>
    <t>1167,60</t>
  </si>
  <si>
    <t>Коврик полиуретановый KVT 90PU для виброплиты PATRIOT VT-90, 585х425 мм, с комплектом креплений.</t>
  </si>
  <si>
    <t>1937,60</t>
  </si>
  <si>
    <t>Генераторы</t>
  </si>
  <si>
    <t>Генератор бензиновый MAXCUT MC2500</t>
  </si>
  <si>
    <t>12889,80</t>
  </si>
  <si>
    <t>Генератор бензиновый MAXCUT MC3500</t>
  </si>
  <si>
    <t>13823,35</t>
  </si>
  <si>
    <t>Генератор бензиновый MAXCUT MC6500</t>
  </si>
  <si>
    <t>28671,28</t>
  </si>
  <si>
    <t>Генератор бензиновый PATRIOT  GP 3510</t>
  </si>
  <si>
    <t>16916,27</t>
  </si>
  <si>
    <t>Генератор бензиновый PATRIOT  GP 3810L</t>
  </si>
  <si>
    <t>19125,74</t>
  </si>
  <si>
    <t>Генератор бензиновый PATRIOT  GP 3810LE</t>
  </si>
  <si>
    <t>23415,60</t>
  </si>
  <si>
    <t>Генератор бензиновый PATRIOT  GP 6510</t>
  </si>
  <si>
    <t>35420,48</t>
  </si>
  <si>
    <t>Генератор бензиновый PATRIOT GP 6530</t>
  </si>
  <si>
    <t>38935,94</t>
  </si>
  <si>
    <t>Генератор бензиновый PATRIOT GP 7210AE</t>
  </si>
  <si>
    <t>43759,87</t>
  </si>
  <si>
    <t>Генератор бензиновый PATRIOT GP 7210LE</t>
  </si>
  <si>
    <t>46595,83</t>
  </si>
  <si>
    <t>Генератор бензиновый PATRIOT Max Power SRGE 1500</t>
  </si>
  <si>
    <t>10152,76</t>
  </si>
  <si>
    <t>Генератор бензиновый PATRIOT Max Power SRGE 2500</t>
  </si>
  <si>
    <t>13031,68</t>
  </si>
  <si>
    <t>Генератор бензиновый PATRIOT Max Power SRGE 3500</t>
  </si>
  <si>
    <t>14687,40</t>
  </si>
  <si>
    <t>Генератор бензиновый PATRIOT Max Power SRGE 3500E</t>
  </si>
  <si>
    <t>17753,15</t>
  </si>
  <si>
    <t>Генератор бензиновый PATRIOT Max Power SRGE 3800</t>
  </si>
  <si>
    <t>18458,25</t>
  </si>
  <si>
    <t>Генератор бензиновый PATRIOT Max Power SRGE 6500</t>
  </si>
  <si>
    <t>32204,20</t>
  </si>
  <si>
    <t>Генератор бензиновый PATRIOT Max Power SRGE 6500E</t>
  </si>
  <si>
    <t>39212,53</t>
  </si>
  <si>
    <t>Генератор бензиновый PATRIOT Max Power SRGE 7200E</t>
  </si>
  <si>
    <t>39208,40</t>
  </si>
  <si>
    <t>Генератор бензиновый PATRIOT Max Power SRGE 950</t>
  </si>
  <si>
    <t>7859,92</t>
  </si>
  <si>
    <t>Генератор бензиновый Победа ГБ 3500</t>
  </si>
  <si>
    <t>13102,60</t>
  </si>
  <si>
    <t>Генератор бензиновый Победа ГБ 6500</t>
  </si>
  <si>
    <t>30360,85</t>
  </si>
  <si>
    <t>Генератор инверторный PATRIOT 1000i, 0,7/0,9 кВт, уровень шума 58 dB,  вес 8,5 кг</t>
  </si>
  <si>
    <t>18218,66</t>
  </si>
  <si>
    <t>Генератор инверторный PATRIOT 2000i, 1,5/1,8 кВт, уровень шума 58 dB,  вес 18,5 кг</t>
  </si>
  <si>
    <t>27941,20</t>
  </si>
  <si>
    <t>Генератор инверторный PATRIOT 2700i</t>
  </si>
  <si>
    <t>38719,91</t>
  </si>
  <si>
    <t>Генератор инверторный PATRIOT 3000i, 3,0/3,5 кВт, уровень шума 63 dB, вес 29,5 кг</t>
  </si>
  <si>
    <t>42925,40</t>
  </si>
  <si>
    <t>Комплект транспортировочный GPL-300 для генераторов PATRIOT GP 2510, 3510, 3810</t>
  </si>
  <si>
    <t>1513,01</t>
  </si>
  <si>
    <t>Комплект транспортировочный GPL-500 для генераторов PATRIOT GP 5510, 6510, 7210, 8210</t>
  </si>
  <si>
    <t>2015,84</t>
  </si>
  <si>
    <t>Система автоматической коммутации генератора GPA 715W</t>
  </si>
  <si>
    <t>9186,12</t>
  </si>
  <si>
    <t>Фильтр масляный для генератора GP 15010ALE</t>
  </si>
  <si>
    <t>436,17</t>
  </si>
  <si>
    <t>Зарядное устройство</t>
  </si>
  <si>
    <t>Зарядное устройство BCI-15RD</t>
  </si>
  <si>
    <t>3110,02</t>
  </si>
  <si>
    <t>Зарядное устройство BCI-4D</t>
  </si>
  <si>
    <t>1466,96</t>
  </si>
  <si>
    <t>Зарядное устройство PATRIOT BCI-10A</t>
  </si>
  <si>
    <t>2000,72</t>
  </si>
  <si>
    <t>Зарядное устройство PATRIOT BCI-10M</t>
  </si>
  <si>
    <t>2107,52</t>
  </si>
  <si>
    <t>Зарядное устройство PATRIOT BCI-22M</t>
  </si>
  <si>
    <t>2419,80</t>
  </si>
  <si>
    <t>Заряднопредпусковое устройство PATRIOT BCT-10 Boost</t>
  </si>
  <si>
    <t>2641,38</t>
  </si>
  <si>
    <t>Заряднопредпусковое устройство PATRIOT BCT-15 Boost</t>
  </si>
  <si>
    <t>2732,71</t>
  </si>
  <si>
    <t>Заряднопредпусковое устройство PATRIOT BCT-20 Boost</t>
  </si>
  <si>
    <t>2888,40</t>
  </si>
  <si>
    <t>Заряднопредпусковое устройство PATRIOT BCT-30 Boost</t>
  </si>
  <si>
    <t>3950,63</t>
  </si>
  <si>
    <t>Заряднопредпусковое устройство PATRIOT BCT-50 Boost</t>
  </si>
  <si>
    <t>4379,20</t>
  </si>
  <si>
    <t>Пусковой многофункциональный аккумулятор PATRIOT MAGNUM  8</t>
  </si>
  <si>
    <t>3709,44</t>
  </si>
  <si>
    <t>Пусковой многофункциональный аккумулятор PATRIOT MAGNUM  8P</t>
  </si>
  <si>
    <t>3048,70</t>
  </si>
  <si>
    <t>Пусковой многофункциональный аккумулятор PATRIOT MAGNUM 12</t>
  </si>
  <si>
    <t>4784,60</t>
  </si>
  <si>
    <t>Пускозарядное устройство PATRIOT BCT- 30 Start</t>
  </si>
  <si>
    <t>4993,80</t>
  </si>
  <si>
    <t>Пускозарядное устройство PATRIOT BCT- 50 Start</t>
  </si>
  <si>
    <t>6794,36</t>
  </si>
  <si>
    <t>Пускозарядное устройство PATRIOT BCT-200 Start</t>
  </si>
  <si>
    <t>7383,42</t>
  </si>
  <si>
    <t>Пускозарядное устройство PATRIOT BCT-350 Start</t>
  </si>
  <si>
    <t>8156,43</t>
  </si>
  <si>
    <t>Пускозарядное устройство PATRIOT BCT-400 Start</t>
  </si>
  <si>
    <t>8820,06</t>
  </si>
  <si>
    <t>Пускозарядное устройство PATRIOT BCT-600 Start</t>
  </si>
  <si>
    <t>12462,85</t>
  </si>
  <si>
    <t>Пускозарядное устройство PATRIOT BCT-620T Start</t>
  </si>
  <si>
    <t>12955,55</t>
  </si>
  <si>
    <t>Компрессоры</t>
  </si>
  <si>
    <t>Безмасляный</t>
  </si>
  <si>
    <t>Компрессор Patriot поршневой безмасляный  WO 10-120</t>
  </si>
  <si>
    <t>7251,87</t>
  </si>
  <si>
    <t>Компрессор Patriot поршневой безмасляный WO 100-440</t>
  </si>
  <si>
    <t>30935,80</t>
  </si>
  <si>
    <t>Компрессор Patriot поршневой безмасляный WO 180K</t>
  </si>
  <si>
    <t>5308,44</t>
  </si>
  <si>
    <t>Компрессор Patriot поршневой безмасляный WO 24-160</t>
  </si>
  <si>
    <t>8760,35</t>
  </si>
  <si>
    <t>Компрессор Patriot поршневой безмасляный WO 24-220</t>
  </si>
  <si>
    <t>10686,62</t>
  </si>
  <si>
    <t>Компрессор Patriot поршневой безмасляный WO 24-260S</t>
  </si>
  <si>
    <t>11209,53</t>
  </si>
  <si>
    <t>Компрессор Patriot поршневой безмасляный WO 50-300</t>
  </si>
  <si>
    <t>16553,25</t>
  </si>
  <si>
    <t>Компрессор Patriot поршневой безмасляный WO 6-180</t>
  </si>
  <si>
    <t>7108,43</t>
  </si>
  <si>
    <t>Компрессор Patriot поршневой безмасляный WO 80-360</t>
  </si>
  <si>
    <t>23857,85</t>
  </si>
  <si>
    <t>Прямой привод</t>
  </si>
  <si>
    <t>Компрессор PATRIOT LRM  24-240C</t>
  </si>
  <si>
    <t>7656,85</t>
  </si>
  <si>
    <t>Компрессор PATRIOT LRM  50-240C</t>
  </si>
  <si>
    <t>10624,46</t>
  </si>
  <si>
    <t>Компрессор PATRIOT LRM  50-356CV</t>
  </si>
  <si>
    <t>13115,56</t>
  </si>
  <si>
    <t>Компрессор PATRIOT VX 50-402</t>
  </si>
  <si>
    <t>17736,18</t>
  </si>
  <si>
    <t>Компрессор PATRIOT поршневой  масляный EURO 24-240K</t>
  </si>
  <si>
    <t>9182,68</t>
  </si>
  <si>
    <t>Компрессор Patriot поршневой масляный EURO 24-240</t>
  </si>
  <si>
    <t>7613,05</t>
  </si>
  <si>
    <t>Компрессор PATRIOT поршневой масляный EURO 50-260</t>
  </si>
  <si>
    <t>10776,70</t>
  </si>
  <si>
    <t>Компрессор Patriot поршневой масляный Professional 100-400</t>
  </si>
  <si>
    <t>23974,55</t>
  </si>
  <si>
    <t>Компрессор Patriot поршневой масляный Professional 24-320</t>
  </si>
  <si>
    <t>12202,33</t>
  </si>
  <si>
    <t>Ременной привод</t>
  </si>
  <si>
    <t>Компрессор PATRIOT LRM 100-480R</t>
  </si>
  <si>
    <t>22192,70</t>
  </si>
  <si>
    <t>Компрессор Patriot поршневой ременной PTR 100-670</t>
  </si>
  <si>
    <t>30539,60</t>
  </si>
  <si>
    <t>Компрессор Patriot поршневой ременной PTR 50-360I</t>
  </si>
  <si>
    <t>22585,13</t>
  </si>
  <si>
    <t>Компрессор Patriot поршневой ременной PTR 80-450A</t>
  </si>
  <si>
    <t>23278,11</t>
  </si>
  <si>
    <t>Мотобур</t>
  </si>
  <si>
    <t>Мотобур бензиновый MAXCUT MC 55</t>
  </si>
  <si>
    <t>9334,40</t>
  </si>
  <si>
    <t>Мотобур бензиновый PATRIOT AE70D</t>
  </si>
  <si>
    <t>11064,14</t>
  </si>
  <si>
    <t>Мотобур бензиновый PATRIOT AE75D</t>
  </si>
  <si>
    <t>11987,23</t>
  </si>
  <si>
    <t>Мотобур бензиновый PATRIOT PT AE140D</t>
  </si>
  <si>
    <t>7799,74</t>
  </si>
  <si>
    <t>Мотобур бензиновый PATRIOT PT AE150D</t>
  </si>
  <si>
    <t>9347,69</t>
  </si>
  <si>
    <t>Удлинитель для бензобура УД-100 100 см</t>
  </si>
  <si>
    <t>772,86</t>
  </si>
  <si>
    <t>Удлинитель для бензобура УД-50  50 см</t>
  </si>
  <si>
    <t>604,84</t>
  </si>
  <si>
    <t>Шнек двухзаходный D 100B для грунта к бензобуру со сменными ножами, диаметр 100мм длина 800мм</t>
  </si>
  <si>
    <t>1806,13</t>
  </si>
  <si>
    <t>Шнек двухзаходный D 150B для грунта к бензобуру со сменными ножами, диаметр 150мм длина 800мм</t>
  </si>
  <si>
    <t>1982,54</t>
  </si>
  <si>
    <t>Шнек двухзаходный D 200B для грунта к бензобуру со сменными ножами, диаметр 200мм длина 800мм</t>
  </si>
  <si>
    <t>2452,13</t>
  </si>
  <si>
    <t>Шнек двухзаходный D 250B для грунта к бензобуру со сменными ножами, диаметр 250мм длина 800мм</t>
  </si>
  <si>
    <t>3296,56</t>
  </si>
  <si>
    <t>Шнек двухзаходный PATRIOT D  60 для грунта, длина 800мм</t>
  </si>
  <si>
    <t>1437,90</t>
  </si>
  <si>
    <t>Шнек двухзаходный PATRIOT D  80B для грунта, длина 800мм, смен. ножи</t>
  </si>
  <si>
    <t>1624,12</t>
  </si>
  <si>
    <t>Шнек двухзаходный PATRIOT D 40 для грунта к бензобуру, диаметр 40мм длина 800мм</t>
  </si>
  <si>
    <t>1247,49</t>
  </si>
  <si>
    <t>Шнек для грунта Patriot D150мм/85 (1 заход, 1 нож)</t>
  </si>
  <si>
    <t>1159,28</t>
  </si>
  <si>
    <t xml:space="preserve">Шнек однозаходный PATRIOT D 150 для грунта к бензобуру, длина 800мм </t>
  </si>
  <si>
    <t>1352,50</t>
  </si>
  <si>
    <t>Шнек однозаходный PATRIOT D 200 для грунта к бензобуру, длина 800мм</t>
  </si>
  <si>
    <t>2096,13</t>
  </si>
  <si>
    <t>Мотопомпа</t>
  </si>
  <si>
    <t>Мотопомпа PATRIOT MP 1010 ST</t>
  </si>
  <si>
    <t>6694,46</t>
  </si>
  <si>
    <t>Мотопомпа PATRIOT MP 1560 SH</t>
  </si>
  <si>
    <t>14210,03</t>
  </si>
  <si>
    <t>Мотопомпа PATRIOT MP 2036 S</t>
  </si>
  <si>
    <t>9781,80</t>
  </si>
  <si>
    <t>Мотопомпа PATRIOT MP 3060 S</t>
  </si>
  <si>
    <t>11481,12</t>
  </si>
  <si>
    <t>Мотопомпа PATRIOT MP 3065 SF</t>
  </si>
  <si>
    <t>16250,64</t>
  </si>
  <si>
    <t>Мотопомпа PATRIOT MP 4090 S</t>
  </si>
  <si>
    <t>25382,80</t>
  </si>
  <si>
    <t>Сварка</t>
  </si>
  <si>
    <t>Аппарат сварочный MAXCUT</t>
  </si>
  <si>
    <t>Аппарат сварочный MAXCUT MC200</t>
  </si>
  <si>
    <t>3499,62</t>
  </si>
  <si>
    <t>Аппарат сварочный Победа</t>
  </si>
  <si>
    <t>Аппарат сварочный Победа АС 160</t>
  </si>
  <si>
    <t>3019,80</t>
  </si>
  <si>
    <t>Аппарат сварочный Победа АС 200</t>
  </si>
  <si>
    <t>4132,45</t>
  </si>
  <si>
    <t>Аппарат сварочный Победа АС 250</t>
  </si>
  <si>
    <t>4212,50</t>
  </si>
  <si>
    <t xml:space="preserve">Маски сварщика </t>
  </si>
  <si>
    <t>Маска сварщика PATRIOT 300D</t>
  </si>
  <si>
    <t>991,03</t>
  </si>
  <si>
    <t>Маска сварщика Patriot 311D</t>
  </si>
  <si>
    <t>759,70</t>
  </si>
  <si>
    <t>Маска сварщика PATRIOT 351D</t>
  </si>
  <si>
    <t>1031,02</t>
  </si>
  <si>
    <t>Маска сварщика, модель 100</t>
  </si>
  <si>
    <t>671,16</t>
  </si>
  <si>
    <t>Маска сварщика, модель 400</t>
  </si>
  <si>
    <t>775,40</t>
  </si>
  <si>
    <t>Маска сварщика, модель Basic</t>
  </si>
  <si>
    <t>312,73</t>
  </si>
  <si>
    <t>Тепловое оборудование</t>
  </si>
  <si>
    <t>Калорифер газовый PATRIOT GS 12</t>
  </si>
  <si>
    <t>4578,00</t>
  </si>
  <si>
    <t>Калорифер газовый PATRIOT GS 16</t>
  </si>
  <si>
    <t>5034,40</t>
  </si>
  <si>
    <t>Калорифер газовый PATRIOT GS 50</t>
  </si>
  <si>
    <t>8136,14</t>
  </si>
  <si>
    <t>Калорифер дизельный PATRIOT DTC-115</t>
  </si>
  <si>
    <t>13395,20</t>
  </si>
  <si>
    <t>Калорифер дизельный PATRIOT DTC-125</t>
  </si>
  <si>
    <t>14735,00</t>
  </si>
  <si>
    <t>Калорифер дизельный PATRIOT DTC-228</t>
  </si>
  <si>
    <t>15572,20</t>
  </si>
  <si>
    <t>Калорифер дизельный PATRIOT DTC-368</t>
  </si>
  <si>
    <t>16993,20</t>
  </si>
  <si>
    <t>Калорифер дизельный PATRIOT DTC-629</t>
  </si>
  <si>
    <t>22757,00</t>
  </si>
  <si>
    <t>Конвектор электрический Patriot PT-C 15X</t>
  </si>
  <si>
    <t>2442,16</t>
  </si>
  <si>
    <t>Конвектор электрический Patriot PT-C 20 ST</t>
  </si>
  <si>
    <t>1428,20</t>
  </si>
  <si>
    <t>Конвектор электрический Patriot PT-C 20 X</t>
  </si>
  <si>
    <t>2934,40</t>
  </si>
  <si>
    <t>Тепловентилятор электрический PATRIOT ECO-R 3</t>
  </si>
  <si>
    <t>2522,80</t>
  </si>
  <si>
    <t>Тепловентилятор электрический PATRIOT PT-Q 2S</t>
  </si>
  <si>
    <t>1363,60</t>
  </si>
  <si>
    <t>Тепловентилятор электрический PATRIOT PT-Q 3</t>
  </si>
  <si>
    <t>2479,40</t>
  </si>
  <si>
    <t>Тепловентилятор электрический PATRIOT PT-Q 5</t>
  </si>
  <si>
    <t>3595,20</t>
  </si>
  <si>
    <t>Тепловентилятор электрический PATRIOT PT-Q 9</t>
  </si>
  <si>
    <t>4767,00</t>
  </si>
  <si>
    <t>Тепловентилятор электрический PATRIOT PT-R 24</t>
  </si>
  <si>
    <t>12544,77</t>
  </si>
  <si>
    <t>Тепловентилятор электрический PATRIOT PT-R 3</t>
  </si>
  <si>
    <t>2668,40</t>
  </si>
  <si>
    <t>Тепловентилятор электрический PATRIOT PT-R 3S</t>
  </si>
  <si>
    <t>1535,94</t>
  </si>
  <si>
    <t>Тепловентилятор электрический PATRIOT PT-R 5</t>
  </si>
  <si>
    <t>3841,60</t>
  </si>
  <si>
    <t>Тепловентилятор электрический PATRIOT PT-R 5S</t>
  </si>
  <si>
    <t>2525,60</t>
  </si>
  <si>
    <t>Тепловентилятор электрический PATRIOT PT-R 6</t>
  </si>
  <si>
    <t>4454,80</t>
  </si>
  <si>
    <t>Тепловентилятор электрический PATRIOT PT-R2</t>
  </si>
  <si>
    <t>2221,80</t>
  </si>
  <si>
    <t>4. Насосное оборудование</t>
  </si>
  <si>
    <t>Аппарат для сварки пластиковых труб</t>
  </si>
  <si>
    <t>Аппарат для сварки пластиковых труб PATRIOT PW 100 The One</t>
  </si>
  <si>
    <t>759,16</t>
  </si>
  <si>
    <t>Аппарат для сварки пластиковых труб PATRIOT PW 150 The One</t>
  </si>
  <si>
    <t>1161,98</t>
  </si>
  <si>
    <t>Аппарат для сварки пластиковых труб PATRIOT PW 205</t>
  </si>
  <si>
    <t>2682,33</t>
  </si>
  <si>
    <t>Аппарат для сварки пластиковых труб PATRIOT PW 800</t>
  </si>
  <si>
    <t>2614,74</t>
  </si>
  <si>
    <t>Аппарат для сварки пластиковых труб ПОБЕДА, ПТ-1500</t>
  </si>
  <si>
    <t>697,80</t>
  </si>
  <si>
    <t>Аппарат для сварки пластиковых труб ПОБЕДА, ПТ-1800</t>
  </si>
  <si>
    <t>1107,35</t>
  </si>
  <si>
    <t>Аппарат для сварки пластиковых труб ПОБЕДА, ПТ-2435</t>
  </si>
  <si>
    <t>1897,00</t>
  </si>
  <si>
    <t xml:space="preserve">Нагревательная насадка для АСП "AQUAPROM" HN-100/32мм (желтый круг) </t>
  </si>
  <si>
    <t>58,27</t>
  </si>
  <si>
    <t xml:space="preserve">Нагревательная насадка для АСП "AQUAPROM" HN-100/50мм (голубой треугольник) </t>
  </si>
  <si>
    <t>117,20</t>
  </si>
  <si>
    <t xml:space="preserve">Нагревательная насадка для АСП "AQUAPROM" HN-100/63мм (голубой треугольник) </t>
  </si>
  <si>
    <t>147,02</t>
  </si>
  <si>
    <t>Насосы ,насосные станции</t>
  </si>
  <si>
    <t>Комплектующие к насосам</t>
  </si>
  <si>
    <t>Реле давления автоматическое Patriot PS 15</t>
  </si>
  <si>
    <t>2760,80</t>
  </si>
  <si>
    <t>Фильтр предварительной очистки Patriot PF 55</t>
  </si>
  <si>
    <t>1019,20</t>
  </si>
  <si>
    <t>Насосные станции</t>
  </si>
  <si>
    <t>Гидроаккумулятор HR-50</t>
  </si>
  <si>
    <t>3272,35</t>
  </si>
  <si>
    <t>Насос поверхностный PATRIOT R 1200 INOX</t>
  </si>
  <si>
    <t>4895,80</t>
  </si>
  <si>
    <t>Насос поверхностный PATRIOT R 800</t>
  </si>
  <si>
    <t>4134,15</t>
  </si>
  <si>
    <t>Насос поверхностный PATRIOT R 900</t>
  </si>
  <si>
    <t>4338,26</t>
  </si>
  <si>
    <t>Насосная станция PATRIOT PW 1200-24 C</t>
  </si>
  <si>
    <t>8100,67</t>
  </si>
  <si>
    <t>Насосная станция PATRIOT PW 1200-24 INOX</t>
  </si>
  <si>
    <t>7831,60</t>
  </si>
  <si>
    <t>Насосная станция PATRIOT PW 1200-24 ST</t>
  </si>
  <si>
    <t>8974,00</t>
  </si>
  <si>
    <t>Насосная станция PATRIOT PW 850-24 INOX</t>
  </si>
  <si>
    <t>7612,46</t>
  </si>
  <si>
    <t>Насосная станция PATRIOT PW 850-24 P</t>
  </si>
  <si>
    <t>7027,68</t>
  </si>
  <si>
    <t>Насосная станция PATRIOT PW 850-24 ST</t>
  </si>
  <si>
    <t>8181,71</t>
  </si>
  <si>
    <t>Насосы вибрационные</t>
  </si>
  <si>
    <t>Насос вибрационный PATRIOT Лесной Ручей VP12В</t>
  </si>
  <si>
    <t>1486,66</t>
  </si>
  <si>
    <t>Насос погружной вибрационный PATRIOT VP 10</t>
  </si>
  <si>
    <t>1465,13</t>
  </si>
  <si>
    <t>Насос погружной вибрационный PATRIOT VP 10А</t>
  </si>
  <si>
    <t>1488,35</t>
  </si>
  <si>
    <t>Насос погружной вибрационный PATRIOT VP 10В</t>
  </si>
  <si>
    <t>Насос погружной вибрационный PATRIOT VP 16А</t>
  </si>
  <si>
    <t>1648,01</t>
  </si>
  <si>
    <t>Насос погружной вибрационный PATRIOT VP 16В</t>
  </si>
  <si>
    <t>1699,84</t>
  </si>
  <si>
    <t>Насос погружной вибрационный PATRIOT VP 24А</t>
  </si>
  <si>
    <t>1836,80</t>
  </si>
  <si>
    <t>Насос погружной вибрационный PATRIOT VP 24В</t>
  </si>
  <si>
    <t>1836,60</t>
  </si>
  <si>
    <t>Насос погружной вибрационный PATRIOT VP 40А</t>
  </si>
  <si>
    <t>2245,56</t>
  </si>
  <si>
    <t>Насос погружной вибрационный PATRIOT VP 40В</t>
  </si>
  <si>
    <t>Насосы вихревые поверхностные</t>
  </si>
  <si>
    <t>Насос вихревой поверхностный  PATRIOT QB-80</t>
  </si>
  <si>
    <t>3272,98</t>
  </si>
  <si>
    <t>Насос вихревой поверхностный PATRIOT QB-60</t>
  </si>
  <si>
    <t>2001,07</t>
  </si>
  <si>
    <t>Насос вихревой поверхностный PATRIOT QB-70</t>
  </si>
  <si>
    <t>2859,39</t>
  </si>
  <si>
    <t xml:space="preserve">Насосы дренажные </t>
  </si>
  <si>
    <t>Насос дренажный PATRIOT F 1100</t>
  </si>
  <si>
    <t>3314,39</t>
  </si>
  <si>
    <t>Насос дренажный PATRIOT F 300 (NEW)</t>
  </si>
  <si>
    <t>1989,20</t>
  </si>
  <si>
    <t>Насос дренажный PATRIOT F 350</t>
  </si>
  <si>
    <t>2112,01</t>
  </si>
  <si>
    <t>Насос дренажный PATRIOT F 400</t>
  </si>
  <si>
    <t>2301,94</t>
  </si>
  <si>
    <t>Насос дренажный PATRIOT F 450Z</t>
  </si>
  <si>
    <t>2251,96</t>
  </si>
  <si>
    <t>Насос дренажный PATRIOT F 500 D</t>
  </si>
  <si>
    <t>2741,76</t>
  </si>
  <si>
    <t>Насос дренажный PATRIOT F 600 D</t>
  </si>
  <si>
    <t>2987,38</t>
  </si>
  <si>
    <t>Насос дренажный PATRIOT F 800</t>
  </si>
  <si>
    <t>2546,12</t>
  </si>
  <si>
    <t>Насос дренажный PATRIOT F 900 NEW</t>
  </si>
  <si>
    <t>Насос дренажный PATRIOT F 900/S</t>
  </si>
  <si>
    <t>4764,70</t>
  </si>
  <si>
    <t>Насос дренажный PATRIOT F 900i</t>
  </si>
  <si>
    <t>3150,17</t>
  </si>
  <si>
    <t>Насос дренажный PATRIOT FQ500 N</t>
  </si>
  <si>
    <t>6381,73</t>
  </si>
  <si>
    <t>Насос дренажный PATRIOT FQ600С</t>
  </si>
  <si>
    <t>5155,08</t>
  </si>
  <si>
    <t>Насосы скважинные</t>
  </si>
  <si>
    <t>Насос скважинный PATRIOT CP 1160 C</t>
  </si>
  <si>
    <t>9939,52</t>
  </si>
  <si>
    <t>Насос скважинный PATRIOT CP 5360 C</t>
  </si>
  <si>
    <t>7120,01</t>
  </si>
  <si>
    <t>Насос скважинный PATRIOT CP 6475 C</t>
  </si>
  <si>
    <t>8327,40</t>
  </si>
  <si>
    <t>Насос скважинный PATRIOT SP 2250 S</t>
  </si>
  <si>
    <t>4685,61</t>
  </si>
  <si>
    <t>Насос скважинный PATRIOT SP 3250 S</t>
  </si>
  <si>
    <t>4876,88</t>
  </si>
  <si>
    <t>Насос скважинный PATRIOT SP 4250 S</t>
  </si>
  <si>
    <t>5520,59</t>
  </si>
  <si>
    <t>Насосы циркуляционные</t>
  </si>
  <si>
    <t>Насос циркуляционный Patriot CP 3240</t>
  </si>
  <si>
    <t>1858,32</t>
  </si>
  <si>
    <t>Насос циркуляционный Patriot CP 3260</t>
  </si>
  <si>
    <t>1903,89</t>
  </si>
  <si>
    <t>5. Расходники</t>
  </si>
  <si>
    <t>Масла</t>
  </si>
  <si>
    <t>Масло MAXCUT 4T HD, SAE 30 1л.</t>
  </si>
  <si>
    <t>137,20</t>
  </si>
  <si>
    <t>Масло MAXCUT SMART 4T Semi-Synthetic, 1л</t>
  </si>
  <si>
    <t>219,80</t>
  </si>
  <si>
    <t>Масло MAXCUT цепное BAR&amp;CHAIN LUBE, 1л.</t>
  </si>
  <si>
    <t>Масло PATRIOT COMPRESSOR OIL GTD 250/VG 100::р100  1л.</t>
  </si>
  <si>
    <t>184,80</t>
  </si>
  <si>
    <t>Масло PATRIOT SPECIFIC HIGH-TECH 5W30 SJ/CF 0,946 л.</t>
  </si>
  <si>
    <t>239,40</t>
  </si>
  <si>
    <t>Масло минерал. PATRIOT POWER ACTIVE 2T 0,946л.</t>
  </si>
  <si>
    <t>235,20</t>
  </si>
  <si>
    <t>Масло минерал. PATRIOT POWER ACTIVE 2T дозаторная 0,946л.</t>
  </si>
  <si>
    <t>282,80</t>
  </si>
  <si>
    <t>Масло минеральное MAXCUT 2T UNIVERSAL, 1л.</t>
  </si>
  <si>
    <t>135,80</t>
  </si>
  <si>
    <t>Масло минеральное PATRIOT G-Motion HD SAE 30 4Т TERRA 1л</t>
  </si>
  <si>
    <t>197,40</t>
  </si>
  <si>
    <t>Масло трансмиссионное PATRIOT HYPOID API GL-4 80W85 0,946 л</t>
  </si>
  <si>
    <t>301,00</t>
  </si>
  <si>
    <t>Масло цепное PATRIOT G-Motion Chain Oil, 1 л</t>
  </si>
  <si>
    <t>149,80</t>
  </si>
  <si>
    <t>Расходные материалы к триммерам и газонокосилкам</t>
  </si>
  <si>
    <t>Катушки</t>
  </si>
  <si>
    <t>Катушка PATRIOT DL-1200 полуавтоматическая подача лески; резьба: M10х1.25;</t>
  </si>
  <si>
    <t>122,72</t>
  </si>
  <si>
    <t>Катушка PATRIOT DL-1201 Полуавтоматическая подача, блистер</t>
  </si>
  <si>
    <t>202,63</t>
  </si>
  <si>
    <t>Катушка PATRIOT DL-1202 Механическая подача, M101,25(левая резьба), блистер</t>
  </si>
  <si>
    <t>402,41</t>
  </si>
  <si>
    <t>Катушка PATRIOT DL-1210 Comfort</t>
  </si>
  <si>
    <t>455,83</t>
  </si>
  <si>
    <t>Катушка PATRIOT DL-1211</t>
  </si>
  <si>
    <t>Катушка PATRIOT DL-1218, универсальная, с комплектом адаптеров</t>
  </si>
  <si>
    <t>441,00</t>
  </si>
  <si>
    <t>Катушка PATRIOT DL-1220 к электрическому триммеру PATRIOT PT500</t>
  </si>
  <si>
    <t>299,67</t>
  </si>
  <si>
    <t>Катушка PATRIOT DL-1222 для триммера  РТ330</t>
  </si>
  <si>
    <t>166,96</t>
  </si>
  <si>
    <t>Катушка PATRIOT DL-1223 для триммера РТ400</t>
  </si>
  <si>
    <t>172,67</t>
  </si>
  <si>
    <t xml:space="preserve">Катушка PATRIOT SP 40  для ELT800, ELT1200,РТ2340,РТ2540 </t>
  </si>
  <si>
    <t>274,40</t>
  </si>
  <si>
    <t>Катушка PATRIOT SP-15</t>
  </si>
  <si>
    <t>147,39</t>
  </si>
  <si>
    <t>Леска</t>
  </si>
  <si>
    <t>Леска Duoline D 2,4 мм L 15 м (скрученный квадрат, двухцветная, красная жила)  на пластиковой обойме</t>
  </si>
  <si>
    <t>104,34</t>
  </si>
  <si>
    <t>Леска PATRIOT D 2,0 мм L 12 м (звезда, зеленая) 200-12-3, картонный подвес</t>
  </si>
  <si>
    <t>34,25</t>
  </si>
  <si>
    <t>Леска PATRIOT D 2,0 мм L 12 м (скрученный квадрат, черный) 200-12-5, картонный подвес</t>
  </si>
  <si>
    <t>39,96</t>
  </si>
  <si>
    <t>Леска PATRIOT D 2,4 мм L 12 м (звезда, зеленая) 240-12-3, картонный подвес</t>
  </si>
  <si>
    <t>40,60</t>
  </si>
  <si>
    <t>Леска PATRIOT D 2,4 мм L 12 м (скрученный квадрат, черный) 240-12-5, картонный подвес</t>
  </si>
  <si>
    <t>49,95</t>
  </si>
  <si>
    <t>Леска PATRIOT D 3,0 мм L 12 м (звезда, зеленая) 300-12-3, картонный подвес</t>
  </si>
  <si>
    <t>55,65</t>
  </si>
  <si>
    <t>Леска PATRIOT D 3,0 мм L 12 м (скрученный квадрат, черный) 300-12-5, картонный подвес</t>
  </si>
  <si>
    <t>68,50</t>
  </si>
  <si>
    <t>Леска PATRIOT Profline D 2,0 мм L 15 м (скрученный квадрат, черный) 200-15-5  на пластиковой обойме</t>
  </si>
  <si>
    <t>91,00</t>
  </si>
  <si>
    <t>Леска PATRIOT Profline D 2,4 мм L 15 м (скрученный квадрат, черный) 240-15-5 на пластиковой обойме</t>
  </si>
  <si>
    <t>Леска PATRIOT Profline D 3,0 мм L 15 м (скрученный квадрат, черный) 300-15-5 на пластиковой обойме</t>
  </si>
  <si>
    <t>169,40</t>
  </si>
  <si>
    <t xml:space="preserve">Леска PATRIOT Roundline D 3,0 мм L 400 м (круглая, желтая) 300-400-1 </t>
  </si>
  <si>
    <t>2893,96</t>
  </si>
  <si>
    <t>Леска Roundline D 1,6 мм L 15 м (круглая, желтая) 165-15-1 на пластиковой обойме, блистерн.тип</t>
  </si>
  <si>
    <t>58,51</t>
  </si>
  <si>
    <t>Леска Roundline D 2,4 мм L 15 м (круглая, желтая) 240-15-1 на пластиковой обойме, блистерн.тип</t>
  </si>
  <si>
    <t>77,00</t>
  </si>
  <si>
    <t>Леска Roundline D 2,4 мм L 15 м круглая, блистер (пр-во Россия)</t>
  </si>
  <si>
    <t>64,40</t>
  </si>
  <si>
    <t xml:space="preserve">Леска Roundline D 2,4 мм L 400 м (круглая, желтая) 240-400-1 </t>
  </si>
  <si>
    <t>1549,80</t>
  </si>
  <si>
    <t>Леска Roundline D 3,0 мм L 15 м (круглая, желтая) 300-15-1 на пластиковой обойме, блистерн.тип</t>
  </si>
  <si>
    <t>107,80</t>
  </si>
  <si>
    <t>Леска Sawline D 3,0 мм L 15 м (квадрат,пилообразный профиль) 300-15-5 на пластиковой обойме,блистер</t>
  </si>
  <si>
    <t>313,60</t>
  </si>
  <si>
    <t>Леска Sawline D 3,0 мм L 400м (квадрат,пилообразный профиль) 300-400-5</t>
  </si>
  <si>
    <t>5152,90</t>
  </si>
  <si>
    <t>Леска Standart D 2,4 мм L 15 м (круглая, желтая) 240-15-1, блистер</t>
  </si>
  <si>
    <t>Леска Starline D 2,4 мм L 15 м (звезда, зеленая) 240-15-3 на пластиковой обойме, блистерн.тип</t>
  </si>
  <si>
    <t>82,60</t>
  </si>
  <si>
    <t xml:space="preserve">Леска Starline D 2,4 мм L 400 м (звезда, зеленая) 240-400-3 </t>
  </si>
  <si>
    <t>1297,20</t>
  </si>
  <si>
    <t>Леска Starline D 3,0 мм L 15 м (звезда, зеленая) 300-15-3 на пластиковой обойме, блистерн.тип</t>
  </si>
  <si>
    <t>103,60</t>
  </si>
  <si>
    <t>Ножи</t>
  </si>
  <si>
    <t>Насадка для скарификатора PATRIOT NSB 150 с ножами</t>
  </si>
  <si>
    <t>1295,00</t>
  </si>
  <si>
    <t>Насадка для скарификатора PATRIOT NSB 180 с ножами</t>
  </si>
  <si>
    <t>1496,60</t>
  </si>
  <si>
    <t>Насадка для скарификатора PATRIOT NSN 150 с иглами</t>
  </si>
  <si>
    <t>1237,60</t>
  </si>
  <si>
    <t>Насадка для скарификатора PATRIOT NSN 180 с иглами</t>
  </si>
  <si>
    <t>1440,60</t>
  </si>
  <si>
    <t>Нож PATRIOT MBS 310 для газонокосилки PT1232</t>
  </si>
  <si>
    <t>244,93</t>
  </si>
  <si>
    <t>Нож PATRIOT MBS 321 для газонокосилки PT1433E</t>
  </si>
  <si>
    <t>257,74</t>
  </si>
  <si>
    <t>Нож PATRIOT MBS 32E для газонокосилок PT 1132E, PT 1134E</t>
  </si>
  <si>
    <t>230,69</t>
  </si>
  <si>
    <t>Нож PATRIOT MBS 331 для газонокосилки PT1634E</t>
  </si>
  <si>
    <t>Нож PATRIOT MBS 381 для газонокосилки PT1838E</t>
  </si>
  <si>
    <t>266,29</t>
  </si>
  <si>
    <t>Нож PATRIOT MBS 431 для газонокосилки PT2043E</t>
  </si>
  <si>
    <t>Нож PATRIOT MBU 460 (18") универсальный для газонокосилок</t>
  </si>
  <si>
    <t>532,58</t>
  </si>
  <si>
    <t>Нож PATRIOT MBU 480 (19") универсальный для газонокосилок</t>
  </si>
  <si>
    <t>520,80</t>
  </si>
  <si>
    <t>Нож PATRIOT MBU Turbo 460 (18") универсальный для газонокосилок</t>
  </si>
  <si>
    <t>567,30</t>
  </si>
  <si>
    <t>Нож PATRIOT MBU Turbo 480 (19") универсальный для газонокосилок</t>
  </si>
  <si>
    <t>581,25</t>
  </si>
  <si>
    <t>Нож PATRIOT TBM-24</t>
  </si>
  <si>
    <t>315,59</t>
  </si>
  <si>
    <t>Нож PATRIOT TBM-36 (D255x25.4мм, 36 твердосплавных зубьев)</t>
  </si>
  <si>
    <t>408,41</t>
  </si>
  <si>
    <t>Нож PATRIOT TBM-4 (D255x25.4мм, 4 лопасти)</t>
  </si>
  <si>
    <t>260,85</t>
  </si>
  <si>
    <t>Нож PATRIOT TBM-48 (D255x25.4мм, 48 твердосплавных зубьев)</t>
  </si>
  <si>
    <t>461,24</t>
  </si>
  <si>
    <t>Нож PATRIOT TBS-24</t>
  </si>
  <si>
    <t>264,18</t>
  </si>
  <si>
    <t>Нож PATRIOT TBS-3 Promo (D230x25.4мм, 3лопасти)</t>
  </si>
  <si>
    <t>141,40</t>
  </si>
  <si>
    <t xml:space="preserve">Нож PATRIOT TBS-3, D230х25,4 мм, толщина 1,6 мм 3 - лопастной </t>
  </si>
  <si>
    <t>219,91</t>
  </si>
  <si>
    <t>Нож PATRIOT TBS-4, D230х25,4мм, толщина 1,6 мм 4 - лопастной</t>
  </si>
  <si>
    <t>289,88</t>
  </si>
  <si>
    <t>Нож PATRIOT TBS-40 Promo</t>
  </si>
  <si>
    <t>179,93</t>
  </si>
  <si>
    <t>Нож PATRIOT TBS-40, D230х25,4мм, толщина 1,3 мм 40 зубьев</t>
  </si>
  <si>
    <t>275,60</t>
  </si>
  <si>
    <t>Нож PATRIOT TBS-8, D230х25,4мм, толщина 1,6 мм 8 - зубый</t>
  </si>
  <si>
    <t>304,16</t>
  </si>
  <si>
    <t>Нож PATRIOT для измельчителя бензинового SB76/SB100E, 2шт</t>
  </si>
  <si>
    <t>1692,60</t>
  </si>
  <si>
    <t>Нож PATRIOT для измельчителя электрического SE24 / SE26, двухсторонняя заточка, 2шт</t>
  </si>
  <si>
    <t>253,40</t>
  </si>
  <si>
    <t>Расходные материалы к электроинструменту</t>
  </si>
  <si>
    <t>Алмазные</t>
  </si>
  <si>
    <t>Диск EDGE by PATRIOT алмазный сегментный 125х22,23 Универсальный</t>
  </si>
  <si>
    <t>257,60</t>
  </si>
  <si>
    <t>Диск EDGE by PATRIOT алмазный сегментный 180х22,23 Универсальный</t>
  </si>
  <si>
    <t>411,60</t>
  </si>
  <si>
    <t>Диск EDGE by PATRIOT алмазный сегментный 230х22,23 Универсальный</t>
  </si>
  <si>
    <t>653,80</t>
  </si>
  <si>
    <t>Диск EDGE by PATRIOT алмазный сплошной 125х22,23 универсальный</t>
  </si>
  <si>
    <t>183,40</t>
  </si>
  <si>
    <t>Диск EDGE by PATRIOT алмазный сплошной 150х22,23 универсальный</t>
  </si>
  <si>
    <t>Диск EDGE by PATRIOT алмазный сплошной 180х22,23 универсальный</t>
  </si>
  <si>
    <t>324,80</t>
  </si>
  <si>
    <t>Диск EDGE by PATRIOT алмазный сплошной 200х25,4 универсальный</t>
  </si>
  <si>
    <t>490,77</t>
  </si>
  <si>
    <t>Диск EDGE by PATRIOT алмазный сплошной 230х25,4 универсальный</t>
  </si>
  <si>
    <t>525,21</t>
  </si>
  <si>
    <t>Диск EDGE by PATRIOT алмазный Турбо 125х22,23 Бетон</t>
  </si>
  <si>
    <t>259,00</t>
  </si>
  <si>
    <t>Диск EDGE by PATRIOT алмазный Турбо 230х22,23 Бетон</t>
  </si>
  <si>
    <t>638,40</t>
  </si>
  <si>
    <t>Чашка EDGE by PATRIOT алмазная 125х22,2 двухрядная</t>
  </si>
  <si>
    <t>744,80</t>
  </si>
  <si>
    <t>Диски абразивные отрезные</t>
  </si>
  <si>
    <t>Диск отрезной EDGE by PATRIOT 125x1,2x22,2  по металлу</t>
  </si>
  <si>
    <t>29,40</t>
  </si>
  <si>
    <t>Диск отрезной EDGE by PATRIOT 125x1,6x22,23  по металлу</t>
  </si>
  <si>
    <t>30,80</t>
  </si>
  <si>
    <t>Диск отрезной EDGE by PATRIOT 125x2,5x22,23  по металлу</t>
  </si>
  <si>
    <t>33,60</t>
  </si>
  <si>
    <t>Диск отрезной EDGE by PATRIOT 125х1,0х22,23  по металлу</t>
  </si>
  <si>
    <t>Диск отрезной EDGE by PATRIOT 150х1,6х22,23  по металлу</t>
  </si>
  <si>
    <t>39,20</t>
  </si>
  <si>
    <t>Диск отрезной EDGE by PATRIOT 180х1,6х22,23  по металлу</t>
  </si>
  <si>
    <t>51,26</t>
  </si>
  <si>
    <t>Диск отрезной EDGE by PATRIOT 230x2,5x22,23  по металлу</t>
  </si>
  <si>
    <t>88,20</t>
  </si>
  <si>
    <t>Диск отрезной EDGE by PATRIOT 230х1,6х22,23  по металлу</t>
  </si>
  <si>
    <t>Диск отрезной EDGE by PATRIOT 355х3,5х25,4  по металл</t>
  </si>
  <si>
    <t>271,60</t>
  </si>
  <si>
    <t>Диски алмазные</t>
  </si>
  <si>
    <t>Диск EDGE by PATRIOT пильный по алюминию 190x56x30/20/16 negative</t>
  </si>
  <si>
    <t>585,20</t>
  </si>
  <si>
    <t xml:space="preserve">Диск EDGE by PATRIOT пильный по алюминию 210x72x30/20  </t>
  </si>
  <si>
    <t>701,40</t>
  </si>
  <si>
    <t>Диск EDGE by PATRIOT пильный по алюминию 210x72x30/20  negative</t>
  </si>
  <si>
    <t>711,20</t>
  </si>
  <si>
    <t>Диск EDGE by PATRIOT пильный по алюминию 250х96х30/25,4</t>
  </si>
  <si>
    <t>1194,20</t>
  </si>
  <si>
    <t>Диск EDGE by PATRIOT пильный по алюминию 250х96х30/25,4 negative</t>
  </si>
  <si>
    <t>Диск EDGE by PATRIOT пильный по алюминию 250х96х50/32/30</t>
  </si>
  <si>
    <t>1198,40</t>
  </si>
  <si>
    <t>Диск EDGE by PATRIOT пильный по алюминию 305x96x30/25,4</t>
  </si>
  <si>
    <t>1408,40</t>
  </si>
  <si>
    <t>Диск EDGE by PATRIOT пильный по дереву 150x24x20/16</t>
  </si>
  <si>
    <t>210,95</t>
  </si>
  <si>
    <t>Диск EDGE by PATRIOT пильный по дереву 160х24х20/16</t>
  </si>
  <si>
    <t>245,00</t>
  </si>
  <si>
    <t>Диск EDGE by PATRIOT пильный по дереву 165х24х30/20</t>
  </si>
  <si>
    <t>Диск EDGE by PATRIOT пильный по дереву 185х24х30/20</t>
  </si>
  <si>
    <t>401,80</t>
  </si>
  <si>
    <t>Диск EDGE by PATRIOT пильный по дереву 190х24х30/20/16</t>
  </si>
  <si>
    <t>382,20</t>
  </si>
  <si>
    <t>Диск EDGE by PATRIOT пильный по дереву 190х48х30/20/16</t>
  </si>
  <si>
    <t>379,40</t>
  </si>
  <si>
    <t>Диск EDGE by PATRIOT пильный по дереву 200х24х32/30/20/16</t>
  </si>
  <si>
    <t>Диск EDGE by PATRIOT пильный по дереву 200х48х32/30/20/16</t>
  </si>
  <si>
    <t>464,80</t>
  </si>
  <si>
    <t>Диск EDGE by PATRIOT пильный по дереву 210х24х30/20</t>
  </si>
  <si>
    <t>452,20</t>
  </si>
  <si>
    <t>Диск EDGE by PATRIOT пильный по дереву 230х24х30</t>
  </si>
  <si>
    <t>483,00</t>
  </si>
  <si>
    <t>Диск EDGE by PATRIOT пильный по дереву 250х24х32/30/25,4</t>
  </si>
  <si>
    <t>518,00</t>
  </si>
  <si>
    <t>Диск EDGE by PATRIOT пильный по дереву 250х24х50/32/30/25,4</t>
  </si>
  <si>
    <t>Диск EDGE by PATRIOT пильный по дереву 250х48х32/30/25,4</t>
  </si>
  <si>
    <t>Диск EDGE by PATRIOT пильный по дереву 250х48х50/32/30/25,4</t>
  </si>
  <si>
    <t>Диск EDGE by PATRIOT пильный по дереву 250х72х32/30/25,4</t>
  </si>
  <si>
    <t>897,40</t>
  </si>
  <si>
    <t>Диск EDGE by PATRIOT пильный по дереву 250х72х50/32/30/25,4</t>
  </si>
  <si>
    <t>Диск EDGE by PATRIOT пильный по дереву 300х36х50/32/30</t>
  </si>
  <si>
    <t>926,80</t>
  </si>
  <si>
    <t>Диск EDGE by PATRIOT пильный по дереву 300х72х50/32/30</t>
  </si>
  <si>
    <t>Диск EDGE by PATRIOT пильный по дереву 305x40x25,4 для торцовочной пилы</t>
  </si>
  <si>
    <t>1062,60</t>
  </si>
  <si>
    <t>Диск EDGE by PATRIOT пильный по дереву 305x40x30 для торцовочной пилы</t>
  </si>
  <si>
    <t>Диск EDGE by PATRIOT пильный по дереву 305x80x25,4 для торцовочной пилы</t>
  </si>
  <si>
    <t>1622,60</t>
  </si>
  <si>
    <t>Диск EDGE by PATRIOT пильный по дереву 305x80x30 для торцовочной пилы</t>
  </si>
  <si>
    <t>Диск EDGE by PATRIOT пильный по дереву 350х36х50/32/30</t>
  </si>
  <si>
    <t>1611,40</t>
  </si>
  <si>
    <t>Диск EDGE by PATRIOT пильный по ламинату 165x56x30/20</t>
  </si>
  <si>
    <t>505,40</t>
  </si>
  <si>
    <t>Диск EDGE by PATRIOT пильный по ламинату 185x56x30/20</t>
  </si>
  <si>
    <t>595,00</t>
  </si>
  <si>
    <t>Диск EDGE by PATRIOT пильный по ламинату 190х56х30/20/16</t>
  </si>
  <si>
    <t>511,00</t>
  </si>
  <si>
    <t>Диск EDGE by PATRIOT пильный по ламинату 200x56x32/30/20</t>
  </si>
  <si>
    <t>611,80</t>
  </si>
  <si>
    <t>Диск EDGE by PATRIOT пильный по ламинату 216x56x30/20</t>
  </si>
  <si>
    <t>Диск EDGE by PATRIOT пильный по ламинату 250x80x30/25,4</t>
  </si>
  <si>
    <t>957,60</t>
  </si>
  <si>
    <t>Круг лепестковый торцевой</t>
  </si>
  <si>
    <t>Круг лепестковый торцевой Edge by Patriot 115мм22,23ммP40</t>
  </si>
  <si>
    <t>47,60</t>
  </si>
  <si>
    <t>Круг лепестковый торцевой Edge by Patriot 125мм22,23ммP120</t>
  </si>
  <si>
    <t>54,60</t>
  </si>
  <si>
    <t>Круг лепестковый торцевой Edge by Patriot 125мм22,23ммP40</t>
  </si>
  <si>
    <t>Круг лепестковый торцевой Edge by Patriot 125мм22,23ммP60</t>
  </si>
  <si>
    <t>Круг лепестковый торцевой Edge by Patriot 125мм22,23ммP80</t>
  </si>
  <si>
    <t>Круг лепестковый торцевой Edge by Patriot 150мм22,23ммP120</t>
  </si>
  <si>
    <t>91,33</t>
  </si>
  <si>
    <t>Круг лепестковый торцевой Edge by Patriot 150мм22,23ммP40</t>
  </si>
  <si>
    <t>Круг лепестковый торцевой Edge by Patriot 150мм22,23ммP60</t>
  </si>
  <si>
    <t>Круг лепестковый торцевой Edge by Patriot 150мм22,23ммP80</t>
  </si>
  <si>
    <t>Круг лепестковый торцевой Edge by Patriot 180мм22,23ммP120</t>
  </si>
  <si>
    <t>Круг лепестковый торцевой Edge by Patriot 180мм22,23ммP40</t>
  </si>
  <si>
    <t>Круг лепестковый торцевой Edge by Patriot 180мм22,23ммP60</t>
  </si>
  <si>
    <t>Круг лепестковый торцевой Edge by Patriot 180мм22,23ммP80</t>
  </si>
  <si>
    <t>Щетки</t>
  </si>
  <si>
    <t>Щетка EDGE by PATRIOT круглая 125ммХ22,23мм витая проволока</t>
  </si>
  <si>
    <t>209,51</t>
  </si>
  <si>
    <t>Щетка EDGE by PATRIOT круглая 150ммХ22,23мм витая проволока</t>
  </si>
  <si>
    <t>343,00</t>
  </si>
  <si>
    <t>Щетка EDGE by PATRIOT круглая 180ммХ22,23мм витая проволока</t>
  </si>
  <si>
    <t>Щетка EDGE by PATRIOT круглая 200ммХ22,23мм витая проволока</t>
  </si>
  <si>
    <t>427,00</t>
  </si>
  <si>
    <t>Щетка EDGE by PATRIOT круглая для дрели 50мм НЕХ</t>
  </si>
  <si>
    <t>67,20</t>
  </si>
  <si>
    <t>Щетка EDGE by PATRIOT круглая для дрели 65мм НЕХ</t>
  </si>
  <si>
    <t>75,60</t>
  </si>
  <si>
    <t>Щетка EDGE by PATRIOT круглая для дрели 75мм НЕХ</t>
  </si>
  <si>
    <t>Щетка EDGE by PATRIOT круглая для точила 125ммХ20мм</t>
  </si>
  <si>
    <t>196,00</t>
  </si>
  <si>
    <t>Щетка EDGE by PATRIOT круглая для точила 150ммХ32/30/25,4/20/16мм</t>
  </si>
  <si>
    <t>294,00</t>
  </si>
  <si>
    <t>Щетка EDGE by PATRIOT круглая для точила 175ммХ32/30/25,4/20/16мм</t>
  </si>
  <si>
    <t>359,41</t>
  </si>
  <si>
    <t>Щетка EDGE by PATRIOT круглая для точила 200ммХ32/30/25,4/20/16мм</t>
  </si>
  <si>
    <t>399,00</t>
  </si>
  <si>
    <t>Щетка EDGE by PATRIOT тарельчатая 115ммХМ14 витая проволока</t>
  </si>
  <si>
    <t>Щетка EDGE by PATRIOT тарельчатая 115ммХМ14 гофрированная проволока</t>
  </si>
  <si>
    <t>Щетка EDGE by PATRIOT чашеобразная 100ммХМ14 гофрированная проволока</t>
  </si>
  <si>
    <t>211,34</t>
  </si>
  <si>
    <t>Щетка EDGE by PATRIOT чашеобразная 125ммХМ14 витая проволока</t>
  </si>
  <si>
    <t>299,60</t>
  </si>
  <si>
    <t>Щетка EDGE by PATRIOT чашеобразная 125ммХМ14 гофрированная проволока</t>
  </si>
  <si>
    <t>Щетка EDGE by PATRIOT чашеобразная 60ммХМ14 гофрированная проволока</t>
  </si>
  <si>
    <t>116,20</t>
  </si>
  <si>
    <t>Щетка EDGE by PATRIOT чашеобразная 65ммХМ14 витая проволока</t>
  </si>
  <si>
    <t>144,20</t>
  </si>
  <si>
    <t>Щетка EDGE by PATRIOT чашеобразная 75ммХМ14 витая проволока</t>
  </si>
  <si>
    <t>Щетка EDGE by PATRIOT чашеобразная 75ммХМ14 гофрированная проволока</t>
  </si>
  <si>
    <t>Щетка EDGE by PATRIOT чашеобразная для дрели 50мм НЕХ</t>
  </si>
  <si>
    <t>72,80</t>
  </si>
  <si>
    <t>Щетка EDGE by PATRIOT чашеобразная для дрели 65мм НЕХ</t>
  </si>
  <si>
    <t>85,40</t>
  </si>
  <si>
    <t>Щетка EDGE by PATRIOT чашеобразная для дрели 75мм НЕХ</t>
  </si>
  <si>
    <t>95,20</t>
  </si>
  <si>
    <t>Расходный материал к сварочному оборудованию</t>
  </si>
  <si>
    <t>Горелка MIG 2,4м для аппарата WMA 185ALM, 205ALM</t>
  </si>
  <si>
    <t>Ролик подачи проволоки 0,6/0,8 мм зубчатый для WMA 185ALM, 205ALM</t>
  </si>
  <si>
    <t>440,20</t>
  </si>
  <si>
    <t>Ролик подачи проволоки 0,8/0,9 мм V-образный для WMA 185ALM, 205ALM</t>
  </si>
  <si>
    <t>Ролик подачи проволоки 0,8/0,9 мм зубчатый WMA 185ALM, 205ALM</t>
  </si>
  <si>
    <t>Электроды сварочные PATRIOT</t>
  </si>
  <si>
    <t>Электроды сварочные PATRIOT, марка АНО-21, диам. 2,5мм, длина 350мм, уп. 1кг</t>
  </si>
  <si>
    <t>192,72</t>
  </si>
  <si>
    <t>Электроды сварочные PATRIOT, марка АНО-21, диам. 3,0мм, длина 350мм, уп. 1кг</t>
  </si>
  <si>
    <t>205,63</t>
  </si>
  <si>
    <t>Электроды сварочные PATRIOT, марка АНО-21, диам. 4,0мм, длина 450мм, уп. 1кг</t>
  </si>
  <si>
    <t>182,57</t>
  </si>
  <si>
    <t>Электроды сварочные PATRIOT, марка МР-3С, диам. 2,5мм, длина 350мм, уп. 1кг</t>
  </si>
  <si>
    <t>194,17</t>
  </si>
  <si>
    <t>Электроды сварочные PATRIOT, марка МР-3С, диам. 3,0мм, длина 350мм, уп. 1кг</t>
  </si>
  <si>
    <t>186,92</t>
  </si>
  <si>
    <t>Электроды сварочные PATRIOT, марка МР-3С, диам. 4,0мм, длина 450мм, уп. 1кг</t>
  </si>
  <si>
    <t>208,49</t>
  </si>
  <si>
    <t>Электроды сварочные PATRIOT, марка ЭР 46, диам. 2,5мм, длина 350мм, уп. 1кг</t>
  </si>
  <si>
    <t>210,11</t>
  </si>
  <si>
    <t>Электроды сварочные PATRIOT, марка ЭР 46, диам. 3,0мм, длина 350мм, уп. 1кг</t>
  </si>
  <si>
    <t>195,62</t>
  </si>
  <si>
    <t>Электроды сварочные PATRIOT, марка ЭР 46, диам. 4,0мм, длина 450мм, уп. 1кг</t>
  </si>
  <si>
    <t>Свечи</t>
  </si>
  <si>
    <t>Ключ свечной универсальный PATRIOT 10 19 (упаковка блистер)</t>
  </si>
  <si>
    <t>Ключ свечной универсальный PATRIOT 13 19 (упаковка блистер)</t>
  </si>
  <si>
    <t>Ключ свечной универсальный PATRIOT 17  19 (упаковка блистер)</t>
  </si>
  <si>
    <t>Свеча PATRIOT А7RTC (в блистере) для инверторных генераторов PATRIOT GP2000i, GP2700i, GP3000i, GP30</t>
  </si>
  <si>
    <t>111,39</t>
  </si>
  <si>
    <t>Свечи PATRIOT A7TC для 4-х тактных дв.</t>
  </si>
  <si>
    <t>Свечи PATRIOT F7TC для 4-х тактных дв.</t>
  </si>
  <si>
    <t>71,40</t>
  </si>
  <si>
    <t>Свечи PATRIOT L7RTC-B в блистере для 2-х тактных дв. шестигранник19</t>
  </si>
  <si>
    <t>Свечи PATRIOT L7T для 2-х тактных дв.</t>
  </si>
  <si>
    <t>Свечи PATRIOT L8T для 2-х тактных дв.</t>
  </si>
  <si>
    <t>Смазка</t>
  </si>
  <si>
    <t>Смазка для буров PATRIOT Arsenal AR-401 100 гр</t>
  </si>
  <si>
    <t>106,40</t>
  </si>
  <si>
    <t>АКЦИЯ</t>
  </si>
  <si>
    <t xml:space="preserve">Дрель-шуруповерт аккумуляторная PATRIOT BR 117Li АКЦИЯ </t>
  </si>
  <si>
    <t>2788,80</t>
  </si>
  <si>
    <t xml:space="preserve">Дрель-шуруповерт аккумуляторная PATRIOT THE ONE BR 114Li АКЦИЯ </t>
  </si>
  <si>
    <t>2625,00</t>
  </si>
  <si>
    <t xml:space="preserve">Лобзик PATRIOT LS 601 The One АКЦИЯ </t>
  </si>
  <si>
    <t>1855,00</t>
  </si>
  <si>
    <t>Комплект</t>
  </si>
  <si>
    <t>AV Engineering</t>
  </si>
  <si>
    <t>Блок автоматики AVE146-11A AV Engineering</t>
  </si>
  <si>
    <t>1576,20</t>
  </si>
  <si>
    <t>Датчик сухого хода вн. 1/4" AV Engineering</t>
  </si>
  <si>
    <t>407,15</t>
  </si>
  <si>
    <t>Насос садовый DGM BP-05D, 500 Вт, 2200 л/ч</t>
  </si>
  <si>
    <t>1847,82</t>
  </si>
  <si>
    <t>Насос скважинный AGELESS-3-2100/60-2/21 AV Engineering</t>
  </si>
  <si>
    <t>8339,16</t>
  </si>
  <si>
    <t>Насос скважинный AGELESS-3-2700/45 -3/16 AV Engineering</t>
  </si>
  <si>
    <t>7974,82</t>
  </si>
  <si>
    <t>Насос циркуляционный AVE-Titan-RS25-60-130, AV Engineering</t>
  </si>
  <si>
    <t>2077,88</t>
  </si>
  <si>
    <t>Поплавковый выключатель с кабелем 1 м AV Engineering</t>
  </si>
  <si>
    <t>366,39</t>
  </si>
  <si>
    <t>Поплавковый выключатель с кабелем 3 м AV Engineering</t>
  </si>
  <si>
    <t>485,66</t>
  </si>
  <si>
    <t>Реле давления для насоса нар.-вн. 1" с манометром AV Engineering</t>
  </si>
  <si>
    <t>708,40</t>
  </si>
  <si>
    <t>Станция водоснабжения автоматическая ENERGY-1320 15/20 AV Engineering</t>
  </si>
  <si>
    <t>2394,76</t>
  </si>
  <si>
    <t>Станция водоснабжения автоматическая ENERGY-1680 15/24 AV Engineering</t>
  </si>
  <si>
    <t>2907,62</t>
  </si>
  <si>
    <t>Станция водоснабжения автоматическая ENERGY-2100 25/32 AV Engineering</t>
  </si>
  <si>
    <t>3033,60</t>
  </si>
  <si>
    <t>Станция водоснабжения автоматическая ENERGY-II-2700 25/45B AV Engineering</t>
  </si>
  <si>
    <t>4443,80</t>
  </si>
  <si>
    <t>Станция водоснабжения автоматическая ENERGY-II-3000 25/50B AV Engineering</t>
  </si>
  <si>
    <t>4615,56</t>
  </si>
  <si>
    <t>ECO</t>
  </si>
  <si>
    <t>Бачок для краскораспылителя ECO PST-600</t>
  </si>
  <si>
    <t>200,22</t>
  </si>
  <si>
    <t>Краскораспылитель ECO SG-1000 (HVLP, сопло ф 1.5мм, верх. бак 600мл)</t>
  </si>
  <si>
    <t>598,53</t>
  </si>
  <si>
    <t>Краскораспылитель ECO SG-1500 (HVLP, сопло ф 1.0 мм, поворотн. бак 200 мл)</t>
  </si>
  <si>
    <t>655,84</t>
  </si>
  <si>
    <t>Пистолет для антикоррозионных покрытий  SG-35C14  ECO со шлангом</t>
  </si>
  <si>
    <t>661,65</t>
  </si>
  <si>
    <t>Пневмошлифмашина угловая ECO AAG11-125 (125мм, 11000 об/мин, 172л/мин)</t>
  </si>
  <si>
    <t>3365,45</t>
  </si>
  <si>
    <t>Пневмошлифмашина эксцентриковая ECO ASP10-125 (125мм, 10000 об/мин, 180л/мин)</t>
  </si>
  <si>
    <t>2881,47</t>
  </si>
  <si>
    <t>Пневмошлифмашина эксцентриковая ECO ASP10-150 (150мм, 10000 об/мин, 180 л/мин)</t>
  </si>
  <si>
    <t>2966,78</t>
  </si>
  <si>
    <t>Пневмошлифмашина эксцентриковая ECO ASP10-150V с пылеотсосом (150мм, 10000 об/мин, 180 л/мин)</t>
  </si>
  <si>
    <t>3138,07</t>
  </si>
  <si>
    <t>Прессостат одноходовой для компрессора ECO</t>
  </si>
  <si>
    <t>419,92</t>
  </si>
  <si>
    <t>Регулятор давления семиходовой для компрессора ECO</t>
  </si>
  <si>
    <t>446,59</t>
  </si>
  <si>
    <t>Тарелка на липучке 10-125мм., 5"</t>
  </si>
  <si>
    <t>251,01</t>
  </si>
  <si>
    <t>Тарелка на липучке 10-150 мм., 6"</t>
  </si>
  <si>
    <t>302,38</t>
  </si>
  <si>
    <t>Фильтр воздушный для компрессора ECO</t>
  </si>
  <si>
    <t>Фильтроэлемент бумажный для фильтра воздушного AEF-12P</t>
  </si>
  <si>
    <t>91,92</t>
  </si>
  <si>
    <t>MAKITA</t>
  </si>
  <si>
    <t>Дрель ударная MAKITA HP 1630 в кор.</t>
  </si>
  <si>
    <t>5246,77</t>
  </si>
  <si>
    <t>SOLARIS</t>
  </si>
  <si>
    <t>Горелка сварочная MIG MAG WG-15AK (3м, 180А) SOLARIS</t>
  </si>
  <si>
    <t>2603,68</t>
  </si>
  <si>
    <t>Горелка сварочная MIG MAG WG-15AK (5м, 180А) SOLARIS</t>
  </si>
  <si>
    <t>3471,58</t>
  </si>
  <si>
    <t>Горелка сварочная MIG MAG WG-25AK (3м, 230А) SOLARIS</t>
  </si>
  <si>
    <t>Горелка сварочная MIG MAG WG-25AK (5м, 230А) SOLARIS</t>
  </si>
  <si>
    <t>4587,45</t>
  </si>
  <si>
    <t>Клемма заземления 250А TELWIN</t>
  </si>
  <si>
    <t>189,82</t>
  </si>
  <si>
    <t>Клемма заземления 300А E-300C Solaris в кор.</t>
  </si>
  <si>
    <t>212,63</t>
  </si>
  <si>
    <t>Клемма заземления 300А E-300M Solaris магнитная в блист.</t>
  </si>
  <si>
    <t>283,04</t>
  </si>
  <si>
    <t>Клемма заземления 300А TELWIN</t>
  </si>
  <si>
    <t>249,07</t>
  </si>
  <si>
    <t>Клемма заземления 500А E-500C Solaris в кор.</t>
  </si>
  <si>
    <t>341,04</t>
  </si>
  <si>
    <t>Клемма заземления 500А E-500M Solaris магнитная в блист.</t>
  </si>
  <si>
    <t>517,77</t>
  </si>
  <si>
    <t>Комплект сварочный для MMA (до 200А, 2 x2 м) SOLARIS</t>
  </si>
  <si>
    <t>986,48</t>
  </si>
  <si>
    <t>Комплект сварочный для MMA (до 200А, 3 x3 м) SOLARIS</t>
  </si>
  <si>
    <t>1652,75</t>
  </si>
  <si>
    <t>Комплект сварочный для MMA (до 300А, 3 x 3 м) SOLARIS</t>
  </si>
  <si>
    <t>1587,81</t>
  </si>
  <si>
    <t>Проволока сварочная омедненная ER 70S-6 ф0,6мм (катушка D200 5 кг) SOLARIS</t>
  </si>
  <si>
    <t>1204,13</t>
  </si>
  <si>
    <t>Проволока сварочная омедненная ER 70S-6 ф0,8мм (катушка D100 1 кг) SOLARIS</t>
  </si>
  <si>
    <t>261,88</t>
  </si>
  <si>
    <t>Угольник магнитный для сварки 11,5кг STARTUL PROFI (ST8500-11)</t>
  </si>
  <si>
    <t>141,52</t>
  </si>
  <si>
    <t>Угольник магнитный для сварки 11,5кг STARTUL PROFI (ST8520-11)</t>
  </si>
  <si>
    <t>158,78</t>
  </si>
  <si>
    <t>Угольник магнитный для сварки 23кг STARTUL PROFI (ST8520-23)</t>
  </si>
  <si>
    <t>238,18</t>
  </si>
  <si>
    <t>Угольник магнитный для сварки 34кг STARTUL PROFI (ST8500-34)</t>
  </si>
  <si>
    <t>376,25</t>
  </si>
  <si>
    <t>Электрододержатель Solaris H-300С в кор.</t>
  </si>
  <si>
    <t>251,96</t>
  </si>
  <si>
    <t>Электрододержатель Solaris H-500С в кор.</t>
  </si>
  <si>
    <t>453,91</t>
  </si>
  <si>
    <t>Электрододержатель TELWIN (300А) (712260)</t>
  </si>
  <si>
    <t>294,41</t>
  </si>
  <si>
    <t>Электрододержатель TELWIN (400А) (712019)</t>
  </si>
  <si>
    <t>456,52</t>
  </si>
  <si>
    <t>Электрододержатель TELWIN (600А) (712015)</t>
  </si>
  <si>
    <t>1371,13</t>
  </si>
  <si>
    <t>Электроды E6013 ф 2,0мм (уп. 2,5кг) (рутиловые, аналог АНО-21, МР-3) SOLARIS</t>
  </si>
  <si>
    <t>391,13</t>
  </si>
  <si>
    <t>Электроды E6013 ф 3,0мм (уп. 2,5кг) (рутиловые, аналог АНО-21, МР-3) SOLARIS</t>
  </si>
  <si>
    <t>367,93</t>
  </si>
  <si>
    <t>TOPTUL</t>
  </si>
  <si>
    <t>Гравер пневматический 1/4" 6мм, 22000 об/мин TOPTUL (KAKA0822)</t>
  </si>
  <si>
    <t>4074,29</t>
  </si>
  <si>
    <t>Гравер пневматический 1/8" 3мм, 56000 об/мин TOPTUL (KAKB0456)</t>
  </si>
  <si>
    <t>6677,65</t>
  </si>
  <si>
    <t>Пневмогайковерт 1/2" 1356Nm SUPER DUTY TOPTUL (KAAC1610)</t>
  </si>
  <si>
    <t>13350,51</t>
  </si>
  <si>
    <t>WILO</t>
  </si>
  <si>
    <t>Насос циркуляционный STAR-RS25/4 WILO</t>
  </si>
  <si>
    <t>6928,15</t>
  </si>
  <si>
    <t>Насос циркуляционный STAR-RS25/6 WILO</t>
  </si>
  <si>
    <t>8283,07</t>
  </si>
  <si>
    <t>Насосная установка повышения давления PW-175EA WILO</t>
  </si>
  <si>
    <t>5332,35</t>
  </si>
  <si>
    <t>WORTEX,MOLOT</t>
  </si>
  <si>
    <t>Аккум. шуруповерт MOLOT MBS 4048 Ni в блистере набор бит</t>
  </si>
  <si>
    <t>990,88</t>
  </si>
  <si>
    <t>Аккум. шуруповерт MOLOT MBS 4548 Ni в блистере набор бит</t>
  </si>
  <si>
    <t>866,89</t>
  </si>
  <si>
    <t>Аккум. шуруповерт WORTEX BS 4536-1 Li в блистере набор бит</t>
  </si>
  <si>
    <t>1173,42</t>
  </si>
  <si>
    <t>Верстак складной WORTEX WB 6080 P в кор.</t>
  </si>
  <si>
    <t>2288,37</t>
  </si>
  <si>
    <t>Детектор проводки WORTEX MD 3009</t>
  </si>
  <si>
    <t>669,59</t>
  </si>
  <si>
    <t>Кожух вытяжной для УШМ DS 125 P WORTEX</t>
  </si>
  <si>
    <t>1577,09</t>
  </si>
  <si>
    <t>Станок точильный WORTEX BG 1215 L в кор.</t>
  </si>
  <si>
    <t>2332,90</t>
  </si>
  <si>
    <t>Станок точильный WORTEX BG 1525-1 в кор.</t>
  </si>
  <si>
    <t>3332,71</t>
  </si>
  <si>
    <t>Стол для торцовочной пилы WORTEX MT 7625</t>
  </si>
  <si>
    <t>7478,62</t>
  </si>
  <si>
    <t>Шлифмашина для стен и потолков WORTEX DG 1875 в кор.</t>
  </si>
  <si>
    <t>7245,60</t>
  </si>
  <si>
    <t>Штатив Wortex резьба 1/4</t>
  </si>
  <si>
    <t>962,67</t>
  </si>
  <si>
    <t>min</t>
  </si>
  <si>
    <t>max</t>
  </si>
  <si>
    <t>Аэрозольный клей ЭКСПРЕСС Престиж</t>
  </si>
</sst>
</file>

<file path=xl/styles.xml><?xml version="1.0" encoding="utf-8"?>
<styleSheet xmlns="http://schemas.openxmlformats.org/spreadsheetml/2006/main">
  <fonts count="7">
    <font>
      <sz val="8"/>
      <name val="Arial"/>
      <family val="2"/>
    </font>
    <font>
      <b/>
      <sz val="18"/>
      <color indexed="24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b/>
      <sz val="9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top"/>
    </xf>
    <xf numFmtId="0" fontId="0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1" fontId="0" fillId="4" borderId="0" xfId="0" applyNumberFormat="1" applyFill="1"/>
    <xf numFmtId="1" fontId="0" fillId="5" borderId="0" xfId="0" applyNumberFormat="1" applyFill="1"/>
    <xf numFmtId="0" fontId="5" fillId="0" borderId="1" xfId="0" applyNumberFormat="1" applyFont="1" applyBorder="1" applyAlignment="1">
      <alignment horizontal="center" vertical="center" wrapText="1"/>
    </xf>
    <xf numFmtId="1" fontId="0" fillId="4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6" borderId="0" xfId="0" applyFill="1"/>
    <xf numFmtId="1" fontId="0" fillId="0" borderId="0" xfId="0" applyNumberFormat="1"/>
    <xf numFmtId="0" fontId="0" fillId="7" borderId="0" xfId="0" applyFill="1"/>
    <xf numFmtId="0" fontId="0" fillId="2" borderId="1" xfId="0" applyNumberFormat="1" applyFill="1" applyBorder="1" applyAlignment="1">
      <alignment horizontal="center" vertical="center" wrapText="1"/>
    </xf>
    <xf numFmtId="1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1" fontId="0" fillId="8" borderId="0" xfId="0" applyNumberFormat="1" applyFill="1"/>
    <xf numFmtId="0" fontId="6" fillId="0" borderId="2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9646"/>
      <rgbColor rgb="00993366"/>
      <rgbColor rgb="00F4ECC5"/>
      <rgbColor rgb="00CCFFFF"/>
      <rgbColor rgb="00E6E6E6"/>
      <rgbColor rgb="00FFFAD9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403</xdr:row>
      <xdr:rowOff>0</xdr:rowOff>
    </xdr:from>
    <xdr:to>
      <xdr:col>1</xdr:col>
      <xdr:colOff>19050</xdr:colOff>
      <xdr:row>404</xdr:row>
      <xdr:rowOff>0</xdr:rowOff>
    </xdr:to>
    <xdr:pic>
      <xdr:nvPicPr>
        <xdr:cNvPr id="976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95900" y="563756175"/>
          <a:ext cx="1666875" cy="1647825"/>
        </a:xfrm>
        <a:prstGeom prst="rect">
          <a:avLst/>
        </a:prstGeom>
        <a:noFill/>
        <a:ln w="9525">
          <a:solidFill>
            <a:srgbClr val="E6E6E6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E1118"/>
  <sheetViews>
    <sheetView tabSelected="1" topLeftCell="A16" workbookViewId="0">
      <selection activeCell="A17" sqref="A17"/>
    </sheetView>
  </sheetViews>
  <sheetFormatPr defaultColWidth="10.6640625" defaultRowHeight="11.25"/>
  <cols>
    <col min="1" max="1" width="25.6640625" customWidth="1"/>
    <col min="2" max="2" width="11.6640625" customWidth="1"/>
    <col min="3" max="3" width="10.6640625" style="6"/>
    <col min="4" max="4" width="10.6640625" style="7"/>
  </cols>
  <sheetData>
    <row r="1" spans="1:5" ht="9.9499999999999993" customHeight="1"/>
    <row r="2" spans="1:5" ht="15" customHeight="1">
      <c r="A2" s="2"/>
    </row>
    <row r="3" spans="1:5" ht="9.9499999999999993" customHeight="1">
      <c r="C3" s="6" t="s">
        <v>2007</v>
      </c>
      <c r="D3" s="7" t="s">
        <v>2008</v>
      </c>
    </row>
    <row r="4" spans="1:5" ht="15" customHeight="1">
      <c r="A4" s="1" t="s">
        <v>0</v>
      </c>
      <c r="B4" s="1" t="s">
        <v>1</v>
      </c>
    </row>
    <row r="5" spans="1:5" ht="12.75" customHeight="1">
      <c r="A5" s="3" t="s">
        <v>2</v>
      </c>
      <c r="B5" s="4"/>
    </row>
    <row r="6" spans="1:5" ht="12.75" customHeight="1">
      <c r="A6" s="3" t="s">
        <v>3</v>
      </c>
      <c r="B6" s="4"/>
    </row>
    <row r="7" spans="1:5" ht="12.75" customHeight="1">
      <c r="A7" s="3" t="s">
        <v>4</v>
      </c>
      <c r="B7" s="4"/>
    </row>
    <row r="8" spans="1:5" ht="15" customHeight="1">
      <c r="A8" s="3" t="s">
        <v>5</v>
      </c>
      <c r="B8" s="4"/>
    </row>
    <row r="9" spans="1:5" ht="15" customHeight="1">
      <c r="A9" s="3" t="s">
        <v>6</v>
      </c>
      <c r="B9" s="4"/>
    </row>
    <row r="10" spans="1:5" ht="129.94999999999999" customHeight="1">
      <c r="A10" s="5" t="s">
        <v>7</v>
      </c>
      <c r="B10" s="4" t="s">
        <v>8</v>
      </c>
      <c r="C10" s="8">
        <f>B10*1.25</f>
        <v>947.28750000000002</v>
      </c>
      <c r="D10" s="9">
        <f>B10*1.3</f>
        <v>985.17900000000009</v>
      </c>
      <c r="E10" s="18">
        <v>959</v>
      </c>
    </row>
    <row r="11" spans="1:5" ht="129.94999999999999" customHeight="1">
      <c r="A11" s="5" t="s">
        <v>9</v>
      </c>
      <c r="B11" s="4" t="s">
        <v>10</v>
      </c>
      <c r="C11" s="8">
        <f t="shared" ref="C11:C74" si="0">B11*1.25</f>
        <v>2069.9625000000001</v>
      </c>
      <c r="D11" s="9">
        <f t="shared" ref="D11:D50" si="1">B11*1.3</f>
        <v>2152.761</v>
      </c>
      <c r="E11" s="18">
        <v>2099</v>
      </c>
    </row>
    <row r="12" spans="1:5" ht="129.94999999999999" customHeight="1">
      <c r="A12" s="5" t="s">
        <v>11</v>
      </c>
      <c r="B12" s="4" t="s">
        <v>12</v>
      </c>
      <c r="C12" s="8">
        <f t="shared" si="0"/>
        <v>612.5</v>
      </c>
      <c r="D12" s="9">
        <f t="shared" si="1"/>
        <v>637</v>
      </c>
      <c r="E12" s="18">
        <v>629</v>
      </c>
    </row>
    <row r="13" spans="1:5" ht="129.94999999999999" customHeight="1">
      <c r="A13" s="5" t="s">
        <v>13</v>
      </c>
      <c r="B13" s="4" t="s">
        <v>14</v>
      </c>
      <c r="C13" s="8">
        <f t="shared" si="0"/>
        <v>659.75</v>
      </c>
      <c r="D13" s="9">
        <f t="shared" si="1"/>
        <v>686.14</v>
      </c>
      <c r="E13" s="18">
        <v>679</v>
      </c>
    </row>
    <row r="14" spans="1:5" ht="129.94999999999999" customHeight="1">
      <c r="A14" s="5" t="s">
        <v>15</v>
      </c>
      <c r="B14" s="4" t="s">
        <v>16</v>
      </c>
      <c r="C14" s="8">
        <f t="shared" si="0"/>
        <v>655.67499999999995</v>
      </c>
      <c r="D14" s="9">
        <f t="shared" si="1"/>
        <v>681.90199999999993</v>
      </c>
      <c r="E14" s="18">
        <v>679</v>
      </c>
    </row>
    <row r="15" spans="1:5" ht="129.94999999999999" customHeight="1">
      <c r="A15" s="5" t="s">
        <v>17</v>
      </c>
      <c r="B15" s="4" t="s">
        <v>14</v>
      </c>
      <c r="C15" s="8">
        <f t="shared" si="0"/>
        <v>659.75</v>
      </c>
      <c r="D15" s="9">
        <f t="shared" si="1"/>
        <v>686.14</v>
      </c>
      <c r="E15" s="18">
        <v>679</v>
      </c>
    </row>
    <row r="16" spans="1:5" ht="12.75" customHeight="1">
      <c r="A16" s="3" t="s">
        <v>18</v>
      </c>
      <c r="B16" s="4"/>
      <c r="C16" s="8">
        <f t="shared" si="0"/>
        <v>0</v>
      </c>
    </row>
    <row r="17" spans="1:5" ht="129.94999999999999" customHeight="1">
      <c r="A17" s="21" t="s">
        <v>2009</v>
      </c>
      <c r="B17" s="4" t="s">
        <v>19</v>
      </c>
      <c r="C17" s="8">
        <f t="shared" si="0"/>
        <v>2472.8000000000002</v>
      </c>
      <c r="D17" s="9">
        <f t="shared" si="1"/>
        <v>2571.712</v>
      </c>
      <c r="E17" s="18">
        <v>2499</v>
      </c>
    </row>
    <row r="18" spans="1:5" ht="129.94999999999999" customHeight="1">
      <c r="A18" s="5" t="s">
        <v>20</v>
      </c>
      <c r="B18" s="4" t="s">
        <v>21</v>
      </c>
      <c r="C18" s="8">
        <f t="shared" si="0"/>
        <v>4542.3625000000002</v>
      </c>
      <c r="D18" s="9">
        <f t="shared" si="1"/>
        <v>4724.0569999999998</v>
      </c>
      <c r="E18" s="18">
        <v>4699</v>
      </c>
    </row>
    <row r="19" spans="1:5" ht="129.94999999999999" customHeight="1">
      <c r="A19" s="5" t="s">
        <v>22</v>
      </c>
      <c r="B19" s="4" t="s">
        <v>23</v>
      </c>
      <c r="C19" s="8">
        <f t="shared" si="0"/>
        <v>2684.9124999999999</v>
      </c>
      <c r="D19" s="9">
        <f t="shared" si="1"/>
        <v>2792.3089999999997</v>
      </c>
      <c r="E19" s="18">
        <v>2699</v>
      </c>
    </row>
    <row r="20" spans="1:5" ht="129.94999999999999" customHeight="1">
      <c r="A20" s="5" t="s">
        <v>24</v>
      </c>
      <c r="B20" s="4" t="s">
        <v>25</v>
      </c>
      <c r="C20" s="8">
        <f t="shared" si="0"/>
        <v>3220</v>
      </c>
      <c r="D20" s="9">
        <f t="shared" si="1"/>
        <v>3348.8</v>
      </c>
      <c r="E20" s="18">
        <v>3299</v>
      </c>
    </row>
    <row r="21" spans="1:5" ht="129.94999999999999" customHeight="1">
      <c r="A21" s="5" t="s">
        <v>26</v>
      </c>
      <c r="B21" s="4" t="s">
        <v>27</v>
      </c>
      <c r="C21" s="8">
        <f t="shared" si="0"/>
        <v>6840.2750000000005</v>
      </c>
      <c r="D21" s="9">
        <f t="shared" si="1"/>
        <v>7113.8860000000004</v>
      </c>
      <c r="E21" s="18">
        <v>7099</v>
      </c>
    </row>
    <row r="22" spans="1:5" ht="129.94999999999999" customHeight="1">
      <c r="A22" s="5" t="s">
        <v>28</v>
      </c>
      <c r="B22" s="4" t="s">
        <v>29</v>
      </c>
      <c r="C22" s="8">
        <f t="shared" si="0"/>
        <v>3112.7</v>
      </c>
      <c r="D22" s="9">
        <f t="shared" si="1"/>
        <v>3237.2080000000001</v>
      </c>
      <c r="E22" s="18">
        <v>3199</v>
      </c>
    </row>
    <row r="23" spans="1:5" ht="129.94999999999999" customHeight="1">
      <c r="A23" s="5" t="s">
        <v>30</v>
      </c>
      <c r="B23" s="4" t="s">
        <v>31</v>
      </c>
      <c r="C23" s="8">
        <f t="shared" si="0"/>
        <v>4114.25</v>
      </c>
      <c r="D23" s="9">
        <f t="shared" si="1"/>
        <v>4278.8200000000006</v>
      </c>
      <c r="E23" s="18">
        <v>4199</v>
      </c>
    </row>
    <row r="24" spans="1:5" ht="129.94999999999999" customHeight="1">
      <c r="A24" s="5" t="s">
        <v>32</v>
      </c>
      <c r="B24" s="4" t="s">
        <v>33</v>
      </c>
      <c r="C24" s="8">
        <f t="shared" si="0"/>
        <v>10617.174999999999</v>
      </c>
      <c r="D24" s="9">
        <f t="shared" si="1"/>
        <v>11041.862000000001</v>
      </c>
      <c r="E24" s="18">
        <v>10999</v>
      </c>
    </row>
    <row r="25" spans="1:5" ht="129.94999999999999" customHeight="1">
      <c r="A25" s="5" t="s">
        <v>34</v>
      </c>
      <c r="B25" s="4" t="s">
        <v>35</v>
      </c>
      <c r="C25" s="8">
        <f t="shared" si="0"/>
        <v>3580.7125000000001</v>
      </c>
      <c r="D25" s="9">
        <f t="shared" si="1"/>
        <v>3723.9410000000003</v>
      </c>
      <c r="E25" s="18">
        <v>3699</v>
      </c>
    </row>
    <row r="26" spans="1:5" ht="129.94999999999999" customHeight="1">
      <c r="A26" s="5" t="s">
        <v>36</v>
      </c>
      <c r="B26" s="4" t="s">
        <v>37</v>
      </c>
      <c r="C26" s="8">
        <f t="shared" si="0"/>
        <v>3088.05</v>
      </c>
      <c r="D26" s="9">
        <f t="shared" si="1"/>
        <v>3211.5720000000001</v>
      </c>
      <c r="E26" s="18">
        <v>3199</v>
      </c>
    </row>
    <row r="27" spans="1:5" ht="129.94999999999999" customHeight="1">
      <c r="A27" s="5" t="s">
        <v>38</v>
      </c>
      <c r="B27" s="4" t="s">
        <v>39</v>
      </c>
      <c r="C27" s="8">
        <f t="shared" si="0"/>
        <v>3416</v>
      </c>
      <c r="D27" s="9">
        <f t="shared" si="1"/>
        <v>3552.6400000000003</v>
      </c>
      <c r="E27" s="18">
        <v>3499</v>
      </c>
    </row>
    <row r="28" spans="1:5" ht="129.94999999999999" customHeight="1">
      <c r="A28" s="5" t="s">
        <v>40</v>
      </c>
      <c r="B28" s="4" t="s">
        <v>41</v>
      </c>
      <c r="C28" s="8">
        <f t="shared" si="0"/>
        <v>5563.85</v>
      </c>
      <c r="D28" s="9">
        <f t="shared" si="1"/>
        <v>5786.4040000000005</v>
      </c>
      <c r="E28" s="18">
        <v>5699</v>
      </c>
    </row>
    <row r="29" spans="1:5" ht="129.94999999999999" customHeight="1">
      <c r="A29" s="5" t="s">
        <v>42</v>
      </c>
      <c r="B29" s="4" t="s">
        <v>43</v>
      </c>
      <c r="C29" s="8">
        <f t="shared" si="0"/>
        <v>1204.875</v>
      </c>
      <c r="D29" s="9">
        <f t="shared" si="1"/>
        <v>1253.07</v>
      </c>
      <c r="E29" s="18">
        <v>1249</v>
      </c>
    </row>
    <row r="30" spans="1:5" ht="129.94999999999999" customHeight="1">
      <c r="A30" s="5" t="s">
        <v>44</v>
      </c>
      <c r="B30" s="4" t="s">
        <v>45</v>
      </c>
      <c r="C30" s="8">
        <f t="shared" si="0"/>
        <v>4521.3999999999996</v>
      </c>
      <c r="D30" s="9">
        <f t="shared" si="1"/>
        <v>4702.2560000000003</v>
      </c>
      <c r="E30" s="18">
        <v>4699</v>
      </c>
    </row>
    <row r="31" spans="1:5" ht="129.94999999999999" customHeight="1">
      <c r="A31" s="5" t="s">
        <v>46</v>
      </c>
      <c r="B31" s="4" t="s">
        <v>47</v>
      </c>
      <c r="C31" s="8">
        <f t="shared" si="0"/>
        <v>9726.5</v>
      </c>
      <c r="D31" s="9">
        <f t="shared" si="1"/>
        <v>10115.56</v>
      </c>
      <c r="E31" s="18">
        <v>10099</v>
      </c>
    </row>
    <row r="32" spans="1:5" ht="12.75" customHeight="1">
      <c r="A32" s="3" t="s">
        <v>48</v>
      </c>
      <c r="B32" s="4"/>
      <c r="C32" s="8"/>
    </row>
    <row r="33" spans="1:5" ht="129.94999999999999" customHeight="1">
      <c r="A33" s="10" t="s">
        <v>49</v>
      </c>
      <c r="B33" s="4" t="s">
        <v>50</v>
      </c>
      <c r="C33" s="8">
        <f t="shared" si="0"/>
        <v>5673.7750000000005</v>
      </c>
      <c r="D33" s="9">
        <f t="shared" si="1"/>
        <v>5900.7260000000006</v>
      </c>
      <c r="E33" s="18">
        <v>5899</v>
      </c>
    </row>
    <row r="34" spans="1:5" ht="129.94999999999999" customHeight="1">
      <c r="A34" s="5" t="s">
        <v>51</v>
      </c>
      <c r="B34" s="4" t="s">
        <v>52</v>
      </c>
      <c r="C34" s="8">
        <f t="shared" si="0"/>
        <v>9174.8625000000011</v>
      </c>
      <c r="D34" s="9">
        <f t="shared" si="1"/>
        <v>9541.857</v>
      </c>
      <c r="E34" s="18">
        <v>9499</v>
      </c>
    </row>
    <row r="35" spans="1:5" ht="129.94999999999999" customHeight="1">
      <c r="A35" s="5" t="s">
        <v>53</v>
      </c>
      <c r="B35" s="4" t="s">
        <v>54</v>
      </c>
      <c r="C35" s="8">
        <f t="shared" si="0"/>
        <v>15775.512500000001</v>
      </c>
      <c r="D35" s="9">
        <f t="shared" si="1"/>
        <v>16406.532999999999</v>
      </c>
      <c r="E35" s="18">
        <v>15999</v>
      </c>
    </row>
    <row r="36" spans="1:5" ht="129.94999999999999" customHeight="1">
      <c r="A36" s="5" t="s">
        <v>55</v>
      </c>
      <c r="B36" s="4" t="s">
        <v>56</v>
      </c>
      <c r="C36" s="8">
        <f t="shared" si="0"/>
        <v>8478.7750000000015</v>
      </c>
      <c r="D36" s="9">
        <f t="shared" si="1"/>
        <v>8817.9260000000013</v>
      </c>
      <c r="E36" s="15">
        <v>8799</v>
      </c>
    </row>
    <row r="37" spans="1:5" ht="129.94999999999999" customHeight="1">
      <c r="A37" s="5" t="s">
        <v>57</v>
      </c>
      <c r="B37" s="4" t="s">
        <v>58</v>
      </c>
      <c r="C37" s="8">
        <f t="shared" si="0"/>
        <v>8585.7250000000004</v>
      </c>
      <c r="D37" s="9">
        <f t="shared" si="1"/>
        <v>8929.1540000000005</v>
      </c>
      <c r="E37" s="15">
        <v>8899</v>
      </c>
    </row>
    <row r="38" spans="1:5" ht="129.94999999999999" customHeight="1">
      <c r="A38" s="5" t="s">
        <v>59</v>
      </c>
      <c r="B38" s="4" t="s">
        <v>60</v>
      </c>
      <c r="C38" s="8">
        <f t="shared" si="0"/>
        <v>13951.800000000001</v>
      </c>
      <c r="D38" s="9">
        <f t="shared" si="1"/>
        <v>14509.872000000001</v>
      </c>
      <c r="E38" s="15">
        <v>14499</v>
      </c>
    </row>
    <row r="39" spans="1:5" ht="129.94999999999999" customHeight="1">
      <c r="A39" s="5" t="s">
        <v>61</v>
      </c>
      <c r="B39" s="4" t="s">
        <v>62</v>
      </c>
      <c r="C39" s="8">
        <f t="shared" si="0"/>
        <v>21890.212499999998</v>
      </c>
      <c r="D39" s="9">
        <f t="shared" si="1"/>
        <v>22765.821</v>
      </c>
      <c r="E39" s="17">
        <v>21999</v>
      </c>
    </row>
    <row r="40" spans="1:5" ht="129.94999999999999" customHeight="1">
      <c r="A40" s="5" t="s">
        <v>63</v>
      </c>
      <c r="B40" s="4" t="s">
        <v>64</v>
      </c>
      <c r="C40" s="8">
        <f t="shared" si="0"/>
        <v>22397.737499999999</v>
      </c>
      <c r="D40" s="9">
        <f t="shared" si="1"/>
        <v>23293.647000000001</v>
      </c>
      <c r="E40" s="15">
        <v>22999</v>
      </c>
    </row>
    <row r="41" spans="1:5" ht="129.94999999999999" customHeight="1">
      <c r="A41" s="5" t="s">
        <v>65</v>
      </c>
      <c r="B41" s="4" t="s">
        <v>66</v>
      </c>
      <c r="C41" s="8">
        <f t="shared" si="0"/>
        <v>16381.537499999999</v>
      </c>
      <c r="D41" s="9">
        <f t="shared" si="1"/>
        <v>17036.798999999999</v>
      </c>
      <c r="E41" s="15">
        <v>16999</v>
      </c>
    </row>
    <row r="42" spans="1:5" ht="129.94999999999999" customHeight="1">
      <c r="A42" s="5" t="s">
        <v>67</v>
      </c>
      <c r="B42" s="4" t="s">
        <v>23</v>
      </c>
      <c r="C42" s="8">
        <f t="shared" si="0"/>
        <v>2684.9124999999999</v>
      </c>
      <c r="D42" s="9">
        <f t="shared" si="1"/>
        <v>2792.3089999999997</v>
      </c>
      <c r="E42" s="15">
        <v>2699</v>
      </c>
    </row>
    <row r="43" spans="1:5" ht="129.94999999999999" customHeight="1">
      <c r="A43" s="5" t="s">
        <v>68</v>
      </c>
      <c r="B43" s="4" t="s">
        <v>69</v>
      </c>
      <c r="C43" s="8">
        <f t="shared" si="0"/>
        <v>4722.5249999999996</v>
      </c>
      <c r="D43" s="9">
        <f t="shared" si="1"/>
        <v>4911.4260000000004</v>
      </c>
      <c r="E43" s="15">
        <v>4899</v>
      </c>
    </row>
    <row r="44" spans="1:5" ht="129.94999999999999" customHeight="1">
      <c r="A44" s="5" t="s">
        <v>70</v>
      </c>
      <c r="B44" s="4" t="s">
        <v>71</v>
      </c>
      <c r="C44" s="8">
        <f t="shared" si="0"/>
        <v>6975.9000000000005</v>
      </c>
      <c r="D44" s="9">
        <f t="shared" si="1"/>
        <v>7254.9360000000006</v>
      </c>
      <c r="E44" s="15">
        <v>6999</v>
      </c>
    </row>
    <row r="45" spans="1:5" ht="12.75" customHeight="1">
      <c r="A45" s="3" t="s">
        <v>72</v>
      </c>
      <c r="B45" s="4"/>
      <c r="C45" s="8">
        <f t="shared" si="0"/>
        <v>0</v>
      </c>
    </row>
    <row r="46" spans="1:5" ht="129.94999999999999" customHeight="1">
      <c r="A46" s="5" t="s">
        <v>73</v>
      </c>
      <c r="B46" s="4" t="s">
        <v>74</v>
      </c>
      <c r="C46" s="8">
        <f t="shared" si="0"/>
        <v>1128.75</v>
      </c>
      <c r="D46" s="9">
        <f t="shared" si="1"/>
        <v>1173.9000000000001</v>
      </c>
      <c r="E46" s="15">
        <v>1159</v>
      </c>
    </row>
    <row r="47" spans="1:5" ht="129.94999999999999" customHeight="1">
      <c r="A47" s="5" t="s">
        <v>75</v>
      </c>
      <c r="B47" s="4" t="s">
        <v>76</v>
      </c>
      <c r="C47" s="8">
        <f t="shared" si="0"/>
        <v>2312.0375000000004</v>
      </c>
      <c r="D47" s="9">
        <f t="shared" si="1"/>
        <v>2404.5190000000002</v>
      </c>
      <c r="E47" s="15">
        <v>2399</v>
      </c>
    </row>
    <row r="48" spans="1:5" ht="129.94999999999999" customHeight="1">
      <c r="A48" s="5" t="s">
        <v>77</v>
      </c>
      <c r="B48" s="4" t="s">
        <v>78</v>
      </c>
      <c r="C48" s="8">
        <f t="shared" si="0"/>
        <v>3387.3374999999996</v>
      </c>
      <c r="D48" s="9">
        <f t="shared" si="1"/>
        <v>3522.8310000000001</v>
      </c>
      <c r="E48" s="15">
        <v>3499</v>
      </c>
    </row>
    <row r="49" spans="1:5" ht="129.94999999999999" customHeight="1">
      <c r="A49" s="5" t="s">
        <v>79</v>
      </c>
      <c r="B49" s="4" t="s">
        <v>80</v>
      </c>
      <c r="C49" s="8">
        <f t="shared" si="0"/>
        <v>3369.75</v>
      </c>
      <c r="D49" s="9">
        <f t="shared" si="1"/>
        <v>3504.5400000000004</v>
      </c>
      <c r="E49" s="15">
        <v>3499</v>
      </c>
    </row>
    <row r="50" spans="1:5" ht="129.94999999999999" customHeight="1">
      <c r="A50" s="5" t="s">
        <v>81</v>
      </c>
      <c r="B50" s="4" t="s">
        <v>82</v>
      </c>
      <c r="C50" s="8">
        <f t="shared" si="0"/>
        <v>4130</v>
      </c>
      <c r="D50" s="9">
        <f t="shared" si="1"/>
        <v>4295.2</v>
      </c>
      <c r="E50" s="15">
        <v>4199</v>
      </c>
    </row>
    <row r="51" spans="1:5" ht="12.75" customHeight="1">
      <c r="A51" s="3" t="s">
        <v>83</v>
      </c>
      <c r="B51" s="4"/>
      <c r="C51" s="8">
        <f t="shared" si="0"/>
        <v>0</v>
      </c>
    </row>
    <row r="52" spans="1:5" ht="12.75" customHeight="1">
      <c r="A52" s="3" t="s">
        <v>84</v>
      </c>
      <c r="B52" s="4"/>
      <c r="C52" s="8">
        <f t="shared" si="0"/>
        <v>0</v>
      </c>
    </row>
    <row r="53" spans="1:5" ht="129.94999999999999" customHeight="1">
      <c r="A53" s="5" t="s">
        <v>85</v>
      </c>
      <c r="B53" s="4" t="s">
        <v>86</v>
      </c>
      <c r="C53" s="8">
        <f t="shared" si="0"/>
        <v>9493.75</v>
      </c>
      <c r="D53" s="9">
        <f t="shared" ref="D53:D116" si="2">B53*1.3</f>
        <v>9873.5</v>
      </c>
      <c r="E53" s="15">
        <v>9799</v>
      </c>
    </row>
    <row r="54" spans="1:5" ht="129.94999999999999" customHeight="1">
      <c r="A54" s="5" t="s">
        <v>87</v>
      </c>
      <c r="B54" s="4" t="s">
        <v>88</v>
      </c>
      <c r="C54" s="8">
        <f t="shared" si="0"/>
        <v>16536.7</v>
      </c>
      <c r="D54" s="9">
        <f t="shared" si="2"/>
        <v>17198.168000000001</v>
      </c>
      <c r="E54" s="15">
        <v>16999</v>
      </c>
    </row>
    <row r="55" spans="1:5" ht="129.94999999999999" customHeight="1">
      <c r="A55" s="5" t="s">
        <v>89</v>
      </c>
      <c r="B55" s="4" t="s">
        <v>90</v>
      </c>
      <c r="C55" s="8">
        <f t="shared" si="0"/>
        <v>8659</v>
      </c>
      <c r="D55" s="9">
        <f t="shared" si="2"/>
        <v>9005.36</v>
      </c>
      <c r="E55" s="15">
        <v>8999</v>
      </c>
    </row>
    <row r="56" spans="1:5" ht="129.94999999999999" customHeight="1">
      <c r="A56" s="5" t="s">
        <v>91</v>
      </c>
      <c r="B56" s="4" t="s">
        <v>92</v>
      </c>
      <c r="C56" s="8">
        <f t="shared" si="0"/>
        <v>12811.75</v>
      </c>
      <c r="D56" s="9">
        <f t="shared" si="2"/>
        <v>13324.22</v>
      </c>
      <c r="E56" s="15">
        <v>12999</v>
      </c>
    </row>
    <row r="57" spans="1:5" ht="129.94999999999999" customHeight="1">
      <c r="A57" s="5" t="s">
        <v>93</v>
      </c>
      <c r="B57" s="4" t="s">
        <v>94</v>
      </c>
      <c r="C57" s="8">
        <f t="shared" si="0"/>
        <v>3795.65</v>
      </c>
      <c r="D57" s="9">
        <f t="shared" si="2"/>
        <v>3947.4760000000001</v>
      </c>
      <c r="E57" s="15">
        <v>3899</v>
      </c>
    </row>
    <row r="58" spans="1:5" ht="12.75" customHeight="1">
      <c r="A58" s="3" t="s">
        <v>95</v>
      </c>
      <c r="B58" s="4"/>
      <c r="C58" s="8">
        <f t="shared" si="0"/>
        <v>0</v>
      </c>
    </row>
    <row r="59" spans="1:5" ht="129.94999999999999" customHeight="1">
      <c r="A59" s="5" t="s">
        <v>96</v>
      </c>
      <c r="B59" s="4" t="s">
        <v>97</v>
      </c>
      <c r="C59" s="8">
        <f t="shared" si="0"/>
        <v>4421.7</v>
      </c>
      <c r="D59" s="9">
        <f t="shared" si="2"/>
        <v>4598.5680000000002</v>
      </c>
      <c r="E59" s="15">
        <v>4599</v>
      </c>
    </row>
    <row r="60" spans="1:5" ht="12.75" customHeight="1">
      <c r="A60" s="3" t="s">
        <v>98</v>
      </c>
      <c r="B60" s="4"/>
      <c r="C60" s="8">
        <f t="shared" si="0"/>
        <v>0</v>
      </c>
    </row>
    <row r="61" spans="1:5" ht="129.94999999999999" customHeight="1">
      <c r="A61" s="5" t="s">
        <v>99</v>
      </c>
      <c r="B61" s="4" t="s">
        <v>100</v>
      </c>
      <c r="C61" s="8">
        <f t="shared" si="0"/>
        <v>746.2</v>
      </c>
      <c r="D61" s="9">
        <f t="shared" si="2"/>
        <v>776.04800000000012</v>
      </c>
      <c r="E61" s="15">
        <v>769</v>
      </c>
    </row>
    <row r="62" spans="1:5" ht="129.94999999999999" customHeight="1">
      <c r="A62" s="5" t="s">
        <v>101</v>
      </c>
      <c r="B62" s="4" t="s">
        <v>102</v>
      </c>
      <c r="C62" s="8">
        <f t="shared" si="0"/>
        <v>799.67499999999995</v>
      </c>
      <c r="D62" s="9">
        <f t="shared" si="2"/>
        <v>831.66200000000003</v>
      </c>
      <c r="E62" s="15">
        <v>829</v>
      </c>
    </row>
    <row r="63" spans="1:5" ht="12.75" customHeight="1">
      <c r="A63" s="3" t="s">
        <v>103</v>
      </c>
      <c r="B63" s="4"/>
      <c r="C63" s="8">
        <f t="shared" si="0"/>
        <v>0</v>
      </c>
    </row>
    <row r="64" spans="1:5" ht="129.94999999999999" customHeight="1">
      <c r="A64" s="5" t="s">
        <v>104</v>
      </c>
      <c r="B64" s="4" t="s">
        <v>105</v>
      </c>
      <c r="C64" s="8">
        <f t="shared" si="0"/>
        <v>1720.2750000000001</v>
      </c>
      <c r="D64" s="9">
        <f t="shared" si="2"/>
        <v>1789.086</v>
      </c>
      <c r="E64" s="15">
        <v>1789</v>
      </c>
    </row>
    <row r="65" spans="1:5" ht="129.94999999999999" customHeight="1">
      <c r="A65" s="5" t="s">
        <v>106</v>
      </c>
      <c r="B65" s="4" t="s">
        <v>107</v>
      </c>
      <c r="C65" s="8">
        <f t="shared" si="0"/>
        <v>1796.2375</v>
      </c>
      <c r="D65" s="9">
        <f t="shared" si="2"/>
        <v>1868.087</v>
      </c>
      <c r="E65" s="15">
        <v>1799</v>
      </c>
    </row>
    <row r="66" spans="1:5" ht="129.94999999999999" customHeight="1">
      <c r="A66" s="5" t="s">
        <v>108</v>
      </c>
      <c r="B66" s="4" t="s">
        <v>109</v>
      </c>
      <c r="C66" s="8">
        <f t="shared" si="0"/>
        <v>2336.7124999999996</v>
      </c>
      <c r="D66" s="9">
        <f t="shared" si="2"/>
        <v>2430.181</v>
      </c>
      <c r="E66" s="15">
        <v>2399</v>
      </c>
    </row>
    <row r="67" spans="1:5" ht="129.94999999999999" customHeight="1">
      <c r="A67" s="5" t="s">
        <v>110</v>
      </c>
      <c r="B67" s="4" t="s">
        <v>111</v>
      </c>
      <c r="C67" s="8">
        <f t="shared" si="0"/>
        <v>2279.65</v>
      </c>
      <c r="D67" s="9">
        <f t="shared" si="2"/>
        <v>2370.8360000000002</v>
      </c>
      <c r="E67" s="15">
        <v>2299</v>
      </c>
    </row>
    <row r="68" spans="1:5" ht="129.94999999999999" customHeight="1">
      <c r="A68" s="5" t="s">
        <v>112</v>
      </c>
      <c r="B68" s="4" t="s">
        <v>113</v>
      </c>
      <c r="C68" s="8">
        <f t="shared" si="0"/>
        <v>2769.35</v>
      </c>
      <c r="D68" s="9">
        <f t="shared" si="2"/>
        <v>2880.1240000000003</v>
      </c>
      <c r="E68" s="15">
        <v>2799</v>
      </c>
    </row>
    <row r="69" spans="1:5" ht="129.94999999999999" customHeight="1">
      <c r="A69" s="5" t="s">
        <v>114</v>
      </c>
      <c r="B69" s="4" t="s">
        <v>115</v>
      </c>
      <c r="C69" s="8">
        <f t="shared" si="0"/>
        <v>2883.8</v>
      </c>
      <c r="D69" s="9">
        <f t="shared" si="2"/>
        <v>2999.152</v>
      </c>
      <c r="E69" s="15">
        <v>2999</v>
      </c>
    </row>
    <row r="70" spans="1:5" ht="129.94999999999999" customHeight="1">
      <c r="A70" s="5" t="s">
        <v>116</v>
      </c>
      <c r="B70" s="4" t="s">
        <v>117</v>
      </c>
      <c r="C70" s="8">
        <f t="shared" si="0"/>
        <v>3392.6749999999997</v>
      </c>
      <c r="D70" s="9">
        <f t="shared" si="2"/>
        <v>3528.3820000000001</v>
      </c>
      <c r="E70" s="15">
        <v>3499</v>
      </c>
    </row>
    <row r="71" spans="1:5" ht="129.94999999999999" customHeight="1">
      <c r="A71" s="5" t="s">
        <v>118</v>
      </c>
      <c r="B71" s="4" t="s">
        <v>119</v>
      </c>
      <c r="C71" s="8">
        <f t="shared" si="0"/>
        <v>3262</v>
      </c>
      <c r="D71" s="9">
        <f t="shared" si="2"/>
        <v>3392.48</v>
      </c>
      <c r="E71" s="15">
        <v>3299</v>
      </c>
    </row>
    <row r="72" spans="1:5" ht="129.94999999999999" customHeight="1">
      <c r="A72" s="5" t="s">
        <v>120</v>
      </c>
      <c r="B72" s="4" t="s">
        <v>121</v>
      </c>
      <c r="C72" s="8">
        <f t="shared" si="0"/>
        <v>3793.1750000000002</v>
      </c>
      <c r="D72" s="9">
        <f t="shared" si="2"/>
        <v>3944.902</v>
      </c>
      <c r="E72" s="15">
        <v>3899</v>
      </c>
    </row>
    <row r="73" spans="1:5" ht="129.94999999999999" customHeight="1">
      <c r="A73" s="5" t="s">
        <v>122</v>
      </c>
      <c r="B73" s="4" t="s">
        <v>123</v>
      </c>
      <c r="C73" s="8">
        <f t="shared" si="0"/>
        <v>4124</v>
      </c>
      <c r="D73" s="9">
        <f t="shared" si="2"/>
        <v>4288.96</v>
      </c>
      <c r="E73" s="15">
        <v>4199</v>
      </c>
    </row>
    <row r="74" spans="1:5" ht="129.94999999999999" customHeight="1">
      <c r="A74" s="5" t="s">
        <v>124</v>
      </c>
      <c r="B74" s="4" t="s">
        <v>125</v>
      </c>
      <c r="C74" s="8">
        <f t="shared" si="0"/>
        <v>5249.75</v>
      </c>
      <c r="D74" s="9">
        <f t="shared" si="2"/>
        <v>5459.7400000000007</v>
      </c>
      <c r="E74" s="15">
        <v>5399</v>
      </c>
    </row>
    <row r="75" spans="1:5" ht="15" customHeight="1">
      <c r="A75" s="3" t="s">
        <v>126</v>
      </c>
      <c r="B75" s="4"/>
      <c r="C75" s="8">
        <f t="shared" ref="C75:C138" si="3">B75*1.25</f>
        <v>0</v>
      </c>
    </row>
    <row r="76" spans="1:5" ht="129.94999999999999" customHeight="1">
      <c r="A76" s="5" t="s">
        <v>127</v>
      </c>
      <c r="B76" s="4" t="s">
        <v>128</v>
      </c>
      <c r="C76" s="8">
        <f t="shared" si="3"/>
        <v>11095</v>
      </c>
      <c r="D76" s="9">
        <f t="shared" si="2"/>
        <v>11538.800000000001</v>
      </c>
      <c r="E76" s="15">
        <v>11499</v>
      </c>
    </row>
    <row r="77" spans="1:5" ht="129.94999999999999" customHeight="1">
      <c r="A77" s="5" t="s">
        <v>129</v>
      </c>
      <c r="B77" s="4" t="s">
        <v>130</v>
      </c>
      <c r="C77" s="8">
        <f t="shared" si="3"/>
        <v>7113.4500000000007</v>
      </c>
      <c r="D77" s="9">
        <f t="shared" si="2"/>
        <v>7397.9880000000003</v>
      </c>
      <c r="E77" s="15">
        <v>7299</v>
      </c>
    </row>
    <row r="78" spans="1:5" ht="129.94999999999999" customHeight="1">
      <c r="A78" s="5" t="s">
        <v>131</v>
      </c>
      <c r="B78" s="4" t="s">
        <v>132</v>
      </c>
      <c r="C78" s="8">
        <f t="shared" si="3"/>
        <v>8534.0249999999996</v>
      </c>
      <c r="D78" s="9">
        <f t="shared" si="2"/>
        <v>8875.3860000000004</v>
      </c>
      <c r="E78" s="15">
        <v>8799</v>
      </c>
    </row>
    <row r="79" spans="1:5" ht="129.94999999999999" customHeight="1">
      <c r="A79" s="5" t="s">
        <v>133</v>
      </c>
      <c r="B79" s="4" t="s">
        <v>134</v>
      </c>
      <c r="C79" s="8">
        <f t="shared" si="3"/>
        <v>10794</v>
      </c>
      <c r="D79" s="9">
        <f t="shared" si="2"/>
        <v>11225.760000000002</v>
      </c>
      <c r="E79" s="15">
        <v>10999</v>
      </c>
    </row>
    <row r="80" spans="1:5" ht="15" customHeight="1">
      <c r="A80" s="3" t="s">
        <v>135</v>
      </c>
      <c r="B80" s="4"/>
      <c r="C80" s="8">
        <f t="shared" si="3"/>
        <v>0</v>
      </c>
    </row>
    <row r="81" spans="1:5" ht="129.94999999999999" customHeight="1">
      <c r="A81" s="5" t="s">
        <v>136</v>
      </c>
      <c r="B81" s="4" t="s">
        <v>137</v>
      </c>
      <c r="C81" s="8">
        <f t="shared" si="3"/>
        <v>3419.2000000000003</v>
      </c>
      <c r="D81" s="9">
        <f t="shared" si="2"/>
        <v>3555.9680000000003</v>
      </c>
      <c r="E81" s="15">
        <v>3499</v>
      </c>
    </row>
    <row r="82" spans="1:5" ht="129.94999999999999" customHeight="1">
      <c r="A82" s="5" t="s">
        <v>138</v>
      </c>
      <c r="B82" s="4" t="s">
        <v>139</v>
      </c>
      <c r="C82" s="8">
        <f t="shared" si="3"/>
        <v>3058.6875</v>
      </c>
      <c r="D82" s="9">
        <f t="shared" si="2"/>
        <v>3181.0349999999999</v>
      </c>
      <c r="E82" s="15">
        <v>3099</v>
      </c>
    </row>
    <row r="83" spans="1:5" ht="129.94999999999999" customHeight="1">
      <c r="A83" s="5" t="s">
        <v>140</v>
      </c>
      <c r="B83" s="4" t="s">
        <v>141</v>
      </c>
      <c r="C83" s="8">
        <f t="shared" si="3"/>
        <v>3818.7249999999999</v>
      </c>
      <c r="D83" s="9">
        <f t="shared" si="2"/>
        <v>3971.4740000000002</v>
      </c>
      <c r="E83" s="15">
        <v>3899</v>
      </c>
    </row>
    <row r="84" spans="1:5" ht="129.94999999999999" customHeight="1">
      <c r="A84" s="5" t="s">
        <v>142</v>
      </c>
      <c r="B84" s="4" t="s">
        <v>143</v>
      </c>
      <c r="C84" s="8">
        <f t="shared" si="3"/>
        <v>4355.6625000000004</v>
      </c>
      <c r="D84" s="9">
        <f t="shared" si="2"/>
        <v>4529.8890000000001</v>
      </c>
      <c r="E84" s="15">
        <v>4499</v>
      </c>
    </row>
    <row r="85" spans="1:5" ht="129.94999999999999" customHeight="1">
      <c r="A85" s="5" t="s">
        <v>144</v>
      </c>
      <c r="B85" s="4" t="s">
        <v>145</v>
      </c>
      <c r="C85" s="8">
        <f t="shared" si="3"/>
        <v>4339.625</v>
      </c>
      <c r="D85" s="9">
        <f t="shared" si="2"/>
        <v>4513.21</v>
      </c>
      <c r="E85" s="15">
        <v>4499</v>
      </c>
    </row>
    <row r="86" spans="1:5" ht="129.94999999999999" customHeight="1">
      <c r="A86" s="5" t="s">
        <v>146</v>
      </c>
      <c r="B86" s="4" t="s">
        <v>147</v>
      </c>
      <c r="C86" s="8">
        <f t="shared" si="3"/>
        <v>5468.5625</v>
      </c>
      <c r="D86" s="9">
        <f t="shared" si="2"/>
        <v>5687.3050000000003</v>
      </c>
      <c r="E86" s="15">
        <v>5599</v>
      </c>
    </row>
    <row r="87" spans="1:5" ht="15" customHeight="1">
      <c r="A87" s="3" t="s">
        <v>148</v>
      </c>
      <c r="B87" s="4"/>
      <c r="C87" s="8">
        <f t="shared" si="3"/>
        <v>0</v>
      </c>
    </row>
    <row r="88" spans="1:5" ht="129.94999999999999" customHeight="1">
      <c r="A88" s="5" t="s">
        <v>149</v>
      </c>
      <c r="B88" s="4" t="s">
        <v>150</v>
      </c>
      <c r="C88" s="8">
        <f t="shared" si="3"/>
        <v>3183.4124999999999</v>
      </c>
      <c r="D88" s="9">
        <f t="shared" si="2"/>
        <v>3310.7490000000003</v>
      </c>
      <c r="E88" s="15">
        <v>3299</v>
      </c>
    </row>
    <row r="89" spans="1:5" ht="129.94999999999999" customHeight="1">
      <c r="A89" s="5" t="s">
        <v>151</v>
      </c>
      <c r="B89" s="4" t="s">
        <v>152</v>
      </c>
      <c r="C89" s="8">
        <f t="shared" si="3"/>
        <v>4331.25</v>
      </c>
      <c r="D89" s="9">
        <f t="shared" si="2"/>
        <v>4504.5</v>
      </c>
      <c r="E89" s="15">
        <v>4499</v>
      </c>
    </row>
    <row r="90" spans="1:5" ht="129.94999999999999" customHeight="1">
      <c r="A90" s="5" t="s">
        <v>153</v>
      </c>
      <c r="B90" s="4" t="s">
        <v>154</v>
      </c>
      <c r="C90" s="8">
        <f t="shared" si="3"/>
        <v>4936.75</v>
      </c>
      <c r="D90" s="9">
        <f t="shared" si="2"/>
        <v>5134.22</v>
      </c>
      <c r="E90" s="15">
        <v>5099</v>
      </c>
    </row>
    <row r="91" spans="1:5" ht="129.94999999999999" customHeight="1">
      <c r="A91" s="5" t="s">
        <v>155</v>
      </c>
      <c r="B91" s="4" t="s">
        <v>156</v>
      </c>
      <c r="C91" s="8">
        <f t="shared" si="3"/>
        <v>4056.5</v>
      </c>
      <c r="D91" s="9">
        <f t="shared" si="2"/>
        <v>4218.76</v>
      </c>
      <c r="E91" s="15">
        <v>4199</v>
      </c>
    </row>
    <row r="92" spans="1:5" ht="129.94999999999999" customHeight="1">
      <c r="A92" s="5" t="s">
        <v>157</v>
      </c>
      <c r="B92" s="4" t="s">
        <v>158</v>
      </c>
      <c r="C92" s="8">
        <f t="shared" si="3"/>
        <v>6634.3624999999993</v>
      </c>
      <c r="D92" s="9">
        <f t="shared" si="2"/>
        <v>6899.7370000000001</v>
      </c>
      <c r="E92" s="15">
        <v>6899</v>
      </c>
    </row>
    <row r="93" spans="1:5" ht="129.94999999999999" customHeight="1">
      <c r="A93" s="5" t="s">
        <v>159</v>
      </c>
      <c r="B93" s="4" t="s">
        <v>160</v>
      </c>
      <c r="C93" s="8">
        <f t="shared" si="3"/>
        <v>6598.95</v>
      </c>
      <c r="D93" s="9">
        <f t="shared" si="2"/>
        <v>6862.9080000000004</v>
      </c>
      <c r="E93" s="15">
        <v>6799</v>
      </c>
    </row>
    <row r="94" spans="1:5" ht="15" customHeight="1">
      <c r="A94" s="3" t="s">
        <v>161</v>
      </c>
      <c r="B94" s="4"/>
      <c r="C94" s="8">
        <f t="shared" si="3"/>
        <v>0</v>
      </c>
    </row>
    <row r="95" spans="1:5" ht="129.94999999999999" customHeight="1">
      <c r="A95" s="5" t="s">
        <v>162</v>
      </c>
      <c r="B95" s="4" t="s">
        <v>163</v>
      </c>
      <c r="C95" s="8">
        <f t="shared" si="3"/>
        <v>3709.5249999999996</v>
      </c>
      <c r="D95" s="9">
        <f t="shared" si="2"/>
        <v>3857.9059999999999</v>
      </c>
      <c r="E95" s="15">
        <v>3799</v>
      </c>
    </row>
    <row r="96" spans="1:5" ht="129.94999999999999" customHeight="1">
      <c r="A96" s="5" t="s">
        <v>164</v>
      </c>
      <c r="B96" s="4" t="s">
        <v>165</v>
      </c>
      <c r="C96" s="8">
        <f t="shared" si="3"/>
        <v>7747.25</v>
      </c>
      <c r="D96" s="9">
        <f t="shared" si="2"/>
        <v>8057.14</v>
      </c>
      <c r="E96" s="15">
        <v>7999</v>
      </c>
    </row>
    <row r="97" spans="1:5" ht="129.94999999999999" customHeight="1">
      <c r="A97" s="5" t="s">
        <v>166</v>
      </c>
      <c r="B97" s="4" t="s">
        <v>167</v>
      </c>
      <c r="C97" s="8">
        <f t="shared" si="3"/>
        <v>3512.25</v>
      </c>
      <c r="D97" s="9">
        <f t="shared" si="2"/>
        <v>3652.7400000000002</v>
      </c>
      <c r="E97" s="15">
        <v>3599</v>
      </c>
    </row>
    <row r="98" spans="1:5" ht="129.94999999999999" customHeight="1">
      <c r="A98" s="5" t="s">
        <v>168</v>
      </c>
      <c r="B98" s="4" t="s">
        <v>169</v>
      </c>
      <c r="C98" s="8">
        <f t="shared" si="3"/>
        <v>3610.6875</v>
      </c>
      <c r="D98" s="9">
        <f t="shared" si="2"/>
        <v>3755.1150000000002</v>
      </c>
      <c r="E98" s="15">
        <v>3699</v>
      </c>
    </row>
    <row r="99" spans="1:5" ht="129.94999999999999" customHeight="1">
      <c r="A99" s="5" t="s">
        <v>170</v>
      </c>
      <c r="B99" s="4" t="s">
        <v>171</v>
      </c>
      <c r="C99" s="8">
        <f t="shared" si="3"/>
        <v>3936.7374999999997</v>
      </c>
      <c r="D99" s="9">
        <f t="shared" si="2"/>
        <v>4094.2069999999999</v>
      </c>
      <c r="E99" s="15">
        <v>3999</v>
      </c>
    </row>
    <row r="100" spans="1:5" ht="15" customHeight="1">
      <c r="A100" s="3" t="s">
        <v>172</v>
      </c>
      <c r="B100" s="4"/>
      <c r="C100" s="8">
        <f t="shared" si="3"/>
        <v>0</v>
      </c>
    </row>
    <row r="101" spans="1:5" ht="129.94999999999999" customHeight="1">
      <c r="A101" s="5" t="s">
        <v>173</v>
      </c>
      <c r="B101" s="4" t="s">
        <v>174</v>
      </c>
      <c r="C101" s="8">
        <f t="shared" si="3"/>
        <v>3818.75</v>
      </c>
      <c r="D101" s="9">
        <f t="shared" si="2"/>
        <v>3971.5</v>
      </c>
      <c r="E101" s="15">
        <v>3899</v>
      </c>
    </row>
    <row r="102" spans="1:5" ht="129.94999999999999" customHeight="1">
      <c r="A102" s="5" t="s">
        <v>175</v>
      </c>
      <c r="B102" s="4" t="s">
        <v>176</v>
      </c>
      <c r="C102" s="8">
        <f t="shared" si="3"/>
        <v>5613.4625000000005</v>
      </c>
      <c r="D102" s="9">
        <f t="shared" si="2"/>
        <v>5838.0010000000011</v>
      </c>
      <c r="E102" s="15">
        <v>5799</v>
      </c>
    </row>
    <row r="103" spans="1:5" ht="129.94999999999999" customHeight="1">
      <c r="A103" s="5" t="s">
        <v>177</v>
      </c>
      <c r="B103" s="4" t="s">
        <v>178</v>
      </c>
      <c r="C103" s="8">
        <f t="shared" si="3"/>
        <v>3832.5</v>
      </c>
      <c r="D103" s="9">
        <f t="shared" si="2"/>
        <v>3985.8</v>
      </c>
      <c r="E103" s="15">
        <v>3899</v>
      </c>
    </row>
    <row r="104" spans="1:5" ht="129.94999999999999" customHeight="1">
      <c r="A104" s="5" t="s">
        <v>179</v>
      </c>
      <c r="B104" s="4" t="s">
        <v>180</v>
      </c>
      <c r="C104" s="8">
        <f t="shared" si="3"/>
        <v>4627.05</v>
      </c>
      <c r="D104" s="9">
        <f t="shared" si="2"/>
        <v>4812.1319999999996</v>
      </c>
      <c r="E104" s="15">
        <v>4799</v>
      </c>
    </row>
    <row r="105" spans="1:5" ht="129.94999999999999" customHeight="1">
      <c r="A105" s="5" t="s">
        <v>181</v>
      </c>
      <c r="B105" s="4" t="s">
        <v>182</v>
      </c>
      <c r="C105" s="8">
        <f t="shared" si="3"/>
        <v>6189.0625</v>
      </c>
      <c r="D105" s="9">
        <f t="shared" si="2"/>
        <v>6436.625</v>
      </c>
      <c r="E105" s="15">
        <v>6399</v>
      </c>
    </row>
    <row r="106" spans="1:5" ht="129.94999999999999" customHeight="1">
      <c r="A106" s="5" t="s">
        <v>183</v>
      </c>
      <c r="B106" s="4" t="s">
        <v>184</v>
      </c>
      <c r="C106" s="8">
        <f t="shared" si="3"/>
        <v>5909.5625</v>
      </c>
      <c r="D106" s="9">
        <f t="shared" si="2"/>
        <v>6145.9449999999997</v>
      </c>
      <c r="E106" s="15">
        <v>6099</v>
      </c>
    </row>
    <row r="107" spans="1:5" ht="129.94999999999999" customHeight="1">
      <c r="A107" s="5" t="s">
        <v>185</v>
      </c>
      <c r="B107" s="4" t="s">
        <v>186</v>
      </c>
      <c r="C107" s="8">
        <f t="shared" si="3"/>
        <v>6585.5999999999995</v>
      </c>
      <c r="D107" s="9">
        <f t="shared" si="2"/>
        <v>6849.0239999999994</v>
      </c>
      <c r="E107" s="15">
        <v>6799</v>
      </c>
    </row>
    <row r="108" spans="1:5" ht="15" customHeight="1">
      <c r="A108" s="3" t="s">
        <v>187</v>
      </c>
      <c r="B108" s="4"/>
      <c r="C108" s="8">
        <f t="shared" si="3"/>
        <v>0</v>
      </c>
    </row>
    <row r="109" spans="1:5" ht="129.94999999999999" customHeight="1">
      <c r="A109" s="5" t="s">
        <v>188</v>
      </c>
      <c r="B109" s="4" t="s">
        <v>189</v>
      </c>
      <c r="C109" s="8">
        <f t="shared" si="3"/>
        <v>1628.5625</v>
      </c>
      <c r="D109" s="9">
        <f t="shared" si="2"/>
        <v>1693.7049999999999</v>
      </c>
      <c r="E109" s="15">
        <v>1689</v>
      </c>
    </row>
    <row r="110" spans="1:5" ht="129.94999999999999" customHeight="1">
      <c r="A110" s="5" t="s">
        <v>190</v>
      </c>
      <c r="B110" s="4" t="s">
        <v>191</v>
      </c>
      <c r="C110" s="8">
        <f t="shared" si="3"/>
        <v>2926.95</v>
      </c>
      <c r="D110" s="9">
        <f t="shared" si="2"/>
        <v>3044.0280000000002</v>
      </c>
      <c r="E110" s="15">
        <v>2999</v>
      </c>
    </row>
    <row r="111" spans="1:5" ht="129.94999999999999" customHeight="1">
      <c r="A111" s="5" t="s">
        <v>192</v>
      </c>
      <c r="B111" s="4" t="s">
        <v>193</v>
      </c>
      <c r="C111" s="8">
        <f t="shared" si="3"/>
        <v>2139.5375000000004</v>
      </c>
      <c r="D111" s="9">
        <f t="shared" si="2"/>
        <v>2225.1190000000001</v>
      </c>
      <c r="E111" s="15">
        <v>2199</v>
      </c>
    </row>
    <row r="112" spans="1:5" ht="129.94999999999999" customHeight="1">
      <c r="A112" s="5" t="s">
        <v>194</v>
      </c>
      <c r="B112" s="4" t="s">
        <v>195</v>
      </c>
      <c r="C112" s="8">
        <f t="shared" si="3"/>
        <v>2413.15</v>
      </c>
      <c r="D112" s="9">
        <f t="shared" si="2"/>
        <v>2509.6759999999999</v>
      </c>
      <c r="E112" s="15">
        <v>2499</v>
      </c>
    </row>
    <row r="113" spans="1:5" ht="129.94999999999999" customHeight="1">
      <c r="A113" s="5" t="s">
        <v>196</v>
      </c>
      <c r="B113" s="4" t="s">
        <v>197</v>
      </c>
      <c r="C113" s="8">
        <f t="shared" si="3"/>
        <v>3172.7375000000002</v>
      </c>
      <c r="D113" s="9">
        <f t="shared" si="2"/>
        <v>3299.6470000000004</v>
      </c>
      <c r="E113" s="15">
        <v>3299</v>
      </c>
    </row>
    <row r="114" spans="1:5" ht="129.94999999999999" customHeight="1">
      <c r="A114" s="5" t="s">
        <v>198</v>
      </c>
      <c r="B114" s="4" t="s">
        <v>199</v>
      </c>
      <c r="C114" s="8">
        <f t="shared" si="3"/>
        <v>1564.35</v>
      </c>
      <c r="D114" s="9">
        <f t="shared" si="2"/>
        <v>1626.924</v>
      </c>
      <c r="E114" s="15">
        <v>1599</v>
      </c>
    </row>
    <row r="115" spans="1:5" ht="15" customHeight="1">
      <c r="A115" s="3" t="s">
        <v>200</v>
      </c>
      <c r="B115" s="4"/>
      <c r="C115" s="8">
        <f t="shared" si="3"/>
        <v>0</v>
      </c>
    </row>
    <row r="116" spans="1:5" ht="129.94999999999999" customHeight="1">
      <c r="A116" s="5" t="s">
        <v>201</v>
      </c>
      <c r="B116" s="4" t="s">
        <v>202</v>
      </c>
      <c r="C116" s="8">
        <f t="shared" si="3"/>
        <v>2919</v>
      </c>
      <c r="D116" s="9">
        <f t="shared" si="2"/>
        <v>3035.7599999999998</v>
      </c>
      <c r="E116" s="15">
        <v>2999</v>
      </c>
    </row>
    <row r="117" spans="1:5" ht="129.94999999999999" customHeight="1">
      <c r="A117" s="5" t="s">
        <v>203</v>
      </c>
      <c r="B117" s="4" t="s">
        <v>204</v>
      </c>
      <c r="C117" s="8">
        <f t="shared" si="3"/>
        <v>2353.1624999999999</v>
      </c>
      <c r="D117" s="9">
        <f t="shared" ref="D117:D119" si="4">B117*1.3</f>
        <v>2447.2890000000002</v>
      </c>
      <c r="E117" s="15">
        <v>2399</v>
      </c>
    </row>
    <row r="118" spans="1:5" ht="129.94999999999999" customHeight="1">
      <c r="A118" s="5" t="s">
        <v>205</v>
      </c>
      <c r="B118" s="4" t="s">
        <v>206</v>
      </c>
      <c r="C118" s="8">
        <f t="shared" si="3"/>
        <v>3368.75</v>
      </c>
      <c r="D118" s="9">
        <f t="shared" si="4"/>
        <v>3503.5</v>
      </c>
      <c r="E118" s="15">
        <v>3499</v>
      </c>
    </row>
    <row r="119" spans="1:5" ht="129.94999999999999" customHeight="1">
      <c r="A119" s="5" t="s">
        <v>207</v>
      </c>
      <c r="B119" s="4">
        <v>3179.79</v>
      </c>
      <c r="C119" s="8">
        <f t="shared" si="3"/>
        <v>3974.7375000000002</v>
      </c>
      <c r="D119" s="9">
        <f t="shared" si="4"/>
        <v>4133.7269999999999</v>
      </c>
      <c r="E119" s="15">
        <v>4099</v>
      </c>
    </row>
    <row r="120" spans="1:5" ht="15" customHeight="1">
      <c r="A120" s="3" t="s">
        <v>208</v>
      </c>
      <c r="B120" s="4"/>
      <c r="C120" s="8">
        <f t="shared" si="3"/>
        <v>0</v>
      </c>
    </row>
    <row r="121" spans="1:5" ht="129.94999999999999" customHeight="1">
      <c r="A121" s="5" t="s">
        <v>209</v>
      </c>
      <c r="B121" s="4" t="s">
        <v>210</v>
      </c>
      <c r="C121" s="8">
        <f t="shared" si="3"/>
        <v>2632.375</v>
      </c>
      <c r="D121" s="9">
        <f t="shared" ref="D121:D126" si="5">B121*1.3</f>
        <v>2737.67</v>
      </c>
      <c r="E121" s="15">
        <v>2699</v>
      </c>
    </row>
    <row r="122" spans="1:5" ht="129.94999999999999" customHeight="1">
      <c r="A122" s="5" t="s">
        <v>211</v>
      </c>
      <c r="B122" s="4" t="s">
        <v>212</v>
      </c>
      <c r="C122" s="8">
        <f t="shared" si="3"/>
        <v>3644.2000000000003</v>
      </c>
      <c r="D122" s="9">
        <f t="shared" si="5"/>
        <v>3789.9680000000003</v>
      </c>
      <c r="E122" s="15">
        <v>3699</v>
      </c>
    </row>
    <row r="123" spans="1:5" ht="129.94999999999999" customHeight="1">
      <c r="A123" s="5" t="s">
        <v>213</v>
      </c>
      <c r="B123" s="4" t="s">
        <v>214</v>
      </c>
      <c r="C123" s="8">
        <f t="shared" si="3"/>
        <v>4555.5374999999995</v>
      </c>
      <c r="D123" s="9">
        <f t="shared" si="5"/>
        <v>4737.759</v>
      </c>
      <c r="E123" s="15">
        <v>4699</v>
      </c>
    </row>
    <row r="124" spans="1:5" ht="129.94999999999999" customHeight="1">
      <c r="A124" s="5" t="s">
        <v>215</v>
      </c>
      <c r="B124" s="4" t="s">
        <v>216</v>
      </c>
      <c r="C124" s="8">
        <f t="shared" si="3"/>
        <v>4219.3999999999996</v>
      </c>
      <c r="D124" s="9">
        <f t="shared" si="5"/>
        <v>4388.1760000000004</v>
      </c>
      <c r="E124" s="15">
        <v>4299</v>
      </c>
    </row>
    <row r="125" spans="1:5" ht="129.94999999999999" customHeight="1">
      <c r="A125" s="5" t="s">
        <v>217</v>
      </c>
      <c r="B125" s="4" t="s">
        <v>218</v>
      </c>
      <c r="C125" s="8">
        <f t="shared" si="3"/>
        <v>4923.1499999999996</v>
      </c>
      <c r="D125" s="9">
        <f t="shared" si="5"/>
        <v>5120.076</v>
      </c>
      <c r="E125" s="15">
        <v>5099</v>
      </c>
    </row>
    <row r="126" spans="1:5" ht="129.94999999999999" customHeight="1">
      <c r="A126" s="5" t="s">
        <v>219</v>
      </c>
      <c r="B126" s="4" t="s">
        <v>220</v>
      </c>
      <c r="C126" s="8">
        <f t="shared" si="3"/>
        <v>2053</v>
      </c>
      <c r="D126" s="9">
        <f t="shared" si="5"/>
        <v>2135.1200000000003</v>
      </c>
      <c r="E126" s="15">
        <v>2099</v>
      </c>
    </row>
    <row r="127" spans="1:5" ht="12.75" customHeight="1">
      <c r="A127" s="3" t="s">
        <v>221</v>
      </c>
      <c r="B127" s="4"/>
      <c r="C127" s="8">
        <f t="shared" si="3"/>
        <v>0</v>
      </c>
    </row>
    <row r="128" spans="1:5" ht="129.94999999999999" customHeight="1">
      <c r="A128" s="5" t="s">
        <v>222</v>
      </c>
      <c r="B128" s="4" t="s">
        <v>223</v>
      </c>
      <c r="C128" s="8">
        <f t="shared" si="3"/>
        <v>1723.4124999999999</v>
      </c>
      <c r="D128" s="9">
        <f t="shared" ref="D128:D136" si="6">B128*1.3</f>
        <v>1792.3490000000002</v>
      </c>
      <c r="E128" s="15">
        <v>1789</v>
      </c>
    </row>
    <row r="129" spans="1:5" ht="129.94999999999999" customHeight="1">
      <c r="A129" s="5" t="s">
        <v>224</v>
      </c>
      <c r="B129" s="4" t="s">
        <v>225</v>
      </c>
      <c r="C129" s="8">
        <f t="shared" si="3"/>
        <v>2640.3500000000004</v>
      </c>
      <c r="D129" s="9">
        <f t="shared" si="6"/>
        <v>2745.9640000000004</v>
      </c>
      <c r="E129" s="15">
        <v>2699</v>
      </c>
    </row>
    <row r="130" spans="1:5" ht="129.94999999999999" customHeight="1">
      <c r="A130" s="5" t="s">
        <v>226</v>
      </c>
      <c r="B130" s="4" t="s">
        <v>227</v>
      </c>
      <c r="C130" s="8">
        <f t="shared" si="3"/>
        <v>3154.1624999999999</v>
      </c>
      <c r="D130" s="9">
        <f t="shared" si="6"/>
        <v>3280.3290000000002</v>
      </c>
      <c r="E130" s="15">
        <v>3199</v>
      </c>
    </row>
    <row r="131" spans="1:5" ht="129.94999999999999" customHeight="1">
      <c r="A131" s="5" t="s">
        <v>228</v>
      </c>
      <c r="B131" s="4" t="s">
        <v>229</v>
      </c>
      <c r="C131" s="8">
        <f t="shared" si="3"/>
        <v>5820.125</v>
      </c>
      <c r="D131" s="9">
        <f t="shared" si="6"/>
        <v>6052.93</v>
      </c>
      <c r="E131" s="15">
        <v>5999</v>
      </c>
    </row>
    <row r="132" spans="1:5" ht="129.94999999999999" customHeight="1">
      <c r="A132" s="5" t="s">
        <v>230</v>
      </c>
      <c r="B132" s="4" t="s">
        <v>231</v>
      </c>
      <c r="C132" s="8">
        <f t="shared" si="3"/>
        <v>3994.3249999999998</v>
      </c>
      <c r="D132" s="9">
        <f t="shared" si="6"/>
        <v>4154.098</v>
      </c>
      <c r="E132" s="15">
        <v>4099</v>
      </c>
    </row>
    <row r="133" spans="1:5" ht="129.94999999999999" customHeight="1">
      <c r="A133" s="5" t="s">
        <v>232</v>
      </c>
      <c r="B133" s="4" t="s">
        <v>233</v>
      </c>
      <c r="C133" s="8">
        <f t="shared" si="3"/>
        <v>4442.9624999999996</v>
      </c>
      <c r="D133" s="9">
        <f t="shared" si="6"/>
        <v>4620.6809999999996</v>
      </c>
      <c r="E133" s="15">
        <v>4599</v>
      </c>
    </row>
    <row r="134" spans="1:5" ht="129.94999999999999" customHeight="1">
      <c r="A134" s="5" t="s">
        <v>234</v>
      </c>
      <c r="B134" s="4" t="s">
        <v>235</v>
      </c>
      <c r="C134" s="8">
        <f t="shared" si="3"/>
        <v>4671.8624999999993</v>
      </c>
      <c r="D134" s="9">
        <f t="shared" si="6"/>
        <v>4858.7370000000001</v>
      </c>
      <c r="E134" s="15">
        <v>4799</v>
      </c>
    </row>
    <row r="135" spans="1:5" ht="129.94999999999999" customHeight="1">
      <c r="A135" s="5" t="s">
        <v>236</v>
      </c>
      <c r="B135" s="4" t="s">
        <v>237</v>
      </c>
      <c r="C135" s="8">
        <f t="shared" si="3"/>
        <v>1514.5124999999998</v>
      </c>
      <c r="D135" s="9">
        <f t="shared" si="6"/>
        <v>1575.0929999999998</v>
      </c>
      <c r="E135" s="15">
        <v>1549</v>
      </c>
    </row>
    <row r="136" spans="1:5" ht="129.94999999999999" customHeight="1">
      <c r="A136" s="5" t="s">
        <v>238</v>
      </c>
      <c r="B136" s="4" t="s">
        <v>239</v>
      </c>
      <c r="C136" s="8">
        <f t="shared" si="3"/>
        <v>2302.9</v>
      </c>
      <c r="D136" s="9">
        <f t="shared" si="6"/>
        <v>2395.0160000000001</v>
      </c>
      <c r="E136" s="15">
        <v>2359</v>
      </c>
    </row>
    <row r="137" spans="1:5" ht="12.75" customHeight="1">
      <c r="A137" s="3" t="s">
        <v>240</v>
      </c>
      <c r="B137" s="4"/>
      <c r="C137" s="8">
        <f t="shared" si="3"/>
        <v>0</v>
      </c>
    </row>
    <row r="138" spans="1:5" ht="129.94999999999999" customHeight="1">
      <c r="A138" s="5" t="s">
        <v>241</v>
      </c>
      <c r="B138" s="4" t="s">
        <v>242</v>
      </c>
      <c r="C138" s="8">
        <f t="shared" si="3"/>
        <v>8908.4249999999993</v>
      </c>
      <c r="D138" s="9">
        <f t="shared" ref="D138:D140" si="7">B138*1.3</f>
        <v>9264.7620000000006</v>
      </c>
      <c r="E138" s="15">
        <v>9199</v>
      </c>
    </row>
    <row r="139" spans="1:5" ht="129.94999999999999" customHeight="1">
      <c r="A139" s="5" t="s">
        <v>243</v>
      </c>
      <c r="B139" s="4" t="s">
        <v>244</v>
      </c>
      <c r="C139" s="8">
        <f t="shared" ref="C139:C202" si="8">B139*1.25</f>
        <v>5157.25</v>
      </c>
      <c r="D139" s="9">
        <f t="shared" si="7"/>
        <v>5363.5400000000009</v>
      </c>
      <c r="E139" s="15">
        <v>5299</v>
      </c>
    </row>
    <row r="140" spans="1:5" ht="129.94999999999999" customHeight="1">
      <c r="A140" s="5" t="s">
        <v>245</v>
      </c>
      <c r="B140" s="4" t="s">
        <v>246</v>
      </c>
      <c r="C140" s="8">
        <f t="shared" si="8"/>
        <v>6295.8624999999993</v>
      </c>
      <c r="D140" s="9">
        <f t="shared" si="7"/>
        <v>6547.6970000000001</v>
      </c>
      <c r="E140" s="15">
        <v>6499</v>
      </c>
    </row>
    <row r="141" spans="1:5" ht="15" customHeight="1">
      <c r="A141" s="3" t="s">
        <v>247</v>
      </c>
      <c r="B141" s="4"/>
      <c r="C141" s="8">
        <f t="shared" si="8"/>
        <v>0</v>
      </c>
    </row>
    <row r="142" spans="1:5" ht="129.94999999999999" customHeight="1">
      <c r="A142" s="5" t="s">
        <v>248</v>
      </c>
      <c r="B142" s="4" t="s">
        <v>249</v>
      </c>
      <c r="C142" s="8">
        <f t="shared" si="8"/>
        <v>1165.5</v>
      </c>
      <c r="D142" s="9">
        <f t="shared" ref="D142:D148" si="9">B142*1.3</f>
        <v>1212.1200000000001</v>
      </c>
      <c r="E142" s="15">
        <v>1199</v>
      </c>
    </row>
    <row r="143" spans="1:5" ht="129.94999999999999" customHeight="1">
      <c r="A143" s="5" t="s">
        <v>250</v>
      </c>
      <c r="B143" s="4" t="s">
        <v>251</v>
      </c>
      <c r="C143" s="8">
        <f t="shared" si="8"/>
        <v>362.25</v>
      </c>
      <c r="D143" s="9">
        <f t="shared" si="9"/>
        <v>376.74</v>
      </c>
      <c r="E143" s="15">
        <v>369</v>
      </c>
    </row>
    <row r="144" spans="1:5" ht="129.94999999999999" customHeight="1">
      <c r="A144" s="5" t="s">
        <v>252</v>
      </c>
      <c r="B144" s="4" t="s">
        <v>253</v>
      </c>
      <c r="C144" s="8">
        <f t="shared" si="8"/>
        <v>253.75</v>
      </c>
      <c r="D144" s="9">
        <f t="shared" si="9"/>
        <v>263.90000000000003</v>
      </c>
      <c r="E144" s="15">
        <v>259</v>
      </c>
    </row>
    <row r="145" spans="1:5" ht="129.94999999999999" customHeight="1">
      <c r="A145" s="5" t="s">
        <v>254</v>
      </c>
      <c r="B145" s="4" t="s">
        <v>253</v>
      </c>
      <c r="C145" s="8">
        <f t="shared" si="8"/>
        <v>253.75</v>
      </c>
      <c r="D145" s="9">
        <f t="shared" si="9"/>
        <v>263.90000000000003</v>
      </c>
      <c r="E145" s="15">
        <v>259</v>
      </c>
    </row>
    <row r="146" spans="1:5" ht="129.94999999999999" customHeight="1">
      <c r="A146" s="5" t="s">
        <v>255</v>
      </c>
      <c r="B146" s="4" t="s">
        <v>253</v>
      </c>
      <c r="C146" s="8">
        <f t="shared" si="8"/>
        <v>253.75</v>
      </c>
      <c r="D146" s="9">
        <f t="shared" si="9"/>
        <v>263.90000000000003</v>
      </c>
      <c r="E146" s="15">
        <v>259</v>
      </c>
    </row>
    <row r="147" spans="1:5" ht="129.94999999999999" customHeight="1">
      <c r="A147" s="5" t="s">
        <v>256</v>
      </c>
      <c r="B147" s="4" t="s">
        <v>257</v>
      </c>
      <c r="C147" s="8">
        <f t="shared" si="8"/>
        <v>379.75</v>
      </c>
      <c r="D147" s="9">
        <f t="shared" si="9"/>
        <v>394.94000000000005</v>
      </c>
      <c r="E147" s="15">
        <v>389</v>
      </c>
    </row>
    <row r="148" spans="1:5" ht="129.94999999999999" customHeight="1">
      <c r="A148" s="5" t="s">
        <v>258</v>
      </c>
      <c r="B148" s="4" t="s">
        <v>259</v>
      </c>
      <c r="C148" s="8">
        <f t="shared" si="8"/>
        <v>3160.9375</v>
      </c>
      <c r="D148" s="9">
        <f t="shared" si="9"/>
        <v>3287.375</v>
      </c>
      <c r="E148" s="15">
        <v>3199</v>
      </c>
    </row>
    <row r="149" spans="1:5" ht="15" customHeight="1">
      <c r="A149" s="3" t="s">
        <v>260</v>
      </c>
      <c r="B149" s="4"/>
      <c r="C149" s="8">
        <f t="shared" si="8"/>
        <v>0</v>
      </c>
    </row>
    <row r="150" spans="1:5" ht="129.94999999999999" customHeight="1">
      <c r="A150" s="5" t="s">
        <v>261</v>
      </c>
      <c r="B150" s="4" t="s">
        <v>262</v>
      </c>
      <c r="C150" s="8">
        <f t="shared" si="8"/>
        <v>1784.3125</v>
      </c>
      <c r="D150" s="9">
        <f t="shared" ref="D150:D151" si="10">B150*1.3</f>
        <v>1855.6850000000002</v>
      </c>
      <c r="E150" s="15">
        <v>1799</v>
      </c>
    </row>
    <row r="151" spans="1:5" ht="129.94999999999999" customHeight="1">
      <c r="A151" s="5" t="s">
        <v>263</v>
      </c>
      <c r="B151" s="4" t="s">
        <v>264</v>
      </c>
      <c r="C151" s="8">
        <f t="shared" si="8"/>
        <v>2381.8000000000002</v>
      </c>
      <c r="D151" s="9">
        <f t="shared" si="10"/>
        <v>2477.0720000000001</v>
      </c>
      <c r="E151" s="15">
        <v>2399</v>
      </c>
    </row>
    <row r="152" spans="1:5" ht="12.75" customHeight="1">
      <c r="A152" s="3" t="s">
        <v>265</v>
      </c>
      <c r="B152" s="4"/>
      <c r="C152" s="8">
        <f t="shared" si="8"/>
        <v>0</v>
      </c>
    </row>
    <row r="153" spans="1:5" ht="12.75" customHeight="1">
      <c r="A153" s="3" t="s">
        <v>266</v>
      </c>
      <c r="B153" s="4"/>
      <c r="C153" s="8">
        <f t="shared" si="8"/>
        <v>0</v>
      </c>
    </row>
    <row r="154" spans="1:5" ht="129.94999999999999" customHeight="1">
      <c r="A154" s="5" t="s">
        <v>267</v>
      </c>
      <c r="B154" s="4" t="s">
        <v>268</v>
      </c>
      <c r="C154" s="8">
        <f t="shared" si="8"/>
        <v>805</v>
      </c>
      <c r="D154" s="9">
        <f t="shared" ref="D154:D159" si="11">B154*1.3</f>
        <v>837.2</v>
      </c>
      <c r="E154" s="15">
        <v>829</v>
      </c>
    </row>
    <row r="155" spans="1:5" ht="129.94999999999999" customHeight="1">
      <c r="A155" s="5" t="s">
        <v>269</v>
      </c>
      <c r="B155" s="4" t="s">
        <v>270</v>
      </c>
      <c r="C155" s="8">
        <f t="shared" si="8"/>
        <v>15402.0625</v>
      </c>
      <c r="D155" s="9">
        <f t="shared" si="11"/>
        <v>16018.145</v>
      </c>
      <c r="E155" s="15">
        <v>15999</v>
      </c>
    </row>
    <row r="156" spans="1:5" ht="129.94999999999999" customHeight="1">
      <c r="A156" s="5" t="s">
        <v>271</v>
      </c>
      <c r="B156" s="4" t="s">
        <v>272</v>
      </c>
      <c r="C156" s="8">
        <f t="shared" si="8"/>
        <v>17538.337500000001</v>
      </c>
      <c r="D156" s="9">
        <f t="shared" si="11"/>
        <v>18239.870999999999</v>
      </c>
      <c r="E156" s="15">
        <v>17999</v>
      </c>
    </row>
    <row r="157" spans="1:5" ht="129.94999999999999" customHeight="1">
      <c r="A157" s="5" t="s">
        <v>273</v>
      </c>
      <c r="B157" s="4" t="s">
        <v>274</v>
      </c>
      <c r="C157" s="8">
        <f t="shared" si="8"/>
        <v>29195.587500000001</v>
      </c>
      <c r="D157" s="9">
        <f t="shared" si="11"/>
        <v>30363.411000000004</v>
      </c>
      <c r="E157" s="15">
        <v>29999</v>
      </c>
    </row>
    <row r="158" spans="1:5" ht="129.94999999999999" customHeight="1">
      <c r="A158" s="5" t="s">
        <v>275</v>
      </c>
      <c r="B158" s="4" t="s">
        <v>276</v>
      </c>
      <c r="C158" s="8">
        <f t="shared" si="8"/>
        <v>13554.7</v>
      </c>
      <c r="D158" s="9">
        <f t="shared" si="11"/>
        <v>14096.888000000001</v>
      </c>
      <c r="E158" s="15">
        <v>13999</v>
      </c>
    </row>
    <row r="159" spans="1:5" ht="129.94999999999999" customHeight="1">
      <c r="A159" s="5" t="s">
        <v>277</v>
      </c>
      <c r="B159" s="4" t="s">
        <v>278</v>
      </c>
      <c r="C159" s="8">
        <f t="shared" si="8"/>
        <v>845.25</v>
      </c>
      <c r="D159" s="9">
        <f t="shared" si="11"/>
        <v>879.06000000000006</v>
      </c>
      <c r="E159" s="15">
        <v>849</v>
      </c>
    </row>
    <row r="160" spans="1:5" ht="12.75" customHeight="1">
      <c r="A160" s="3" t="s">
        <v>279</v>
      </c>
      <c r="B160" s="4"/>
      <c r="C160" s="8">
        <f t="shared" si="8"/>
        <v>0</v>
      </c>
    </row>
    <row r="161" spans="1:5" ht="129.94999999999999" customHeight="1">
      <c r="A161" s="5" t="s">
        <v>280</v>
      </c>
      <c r="B161" s="4" t="s">
        <v>281</v>
      </c>
      <c r="C161" s="8">
        <f t="shared" si="8"/>
        <v>3594.9</v>
      </c>
      <c r="D161" s="9">
        <f t="shared" ref="D161:D170" si="12">B161*1.3</f>
        <v>3738.6960000000004</v>
      </c>
      <c r="E161" s="15">
        <v>3699</v>
      </c>
    </row>
    <row r="162" spans="1:5" ht="129.94999999999999" customHeight="1">
      <c r="A162" s="5" t="s">
        <v>282</v>
      </c>
      <c r="B162" s="4" t="s">
        <v>283</v>
      </c>
      <c r="C162" s="8">
        <f t="shared" si="8"/>
        <v>3481.2249999999999</v>
      </c>
      <c r="D162" s="9">
        <f t="shared" si="12"/>
        <v>3620.4740000000002</v>
      </c>
      <c r="E162" s="15">
        <v>3599</v>
      </c>
    </row>
    <row r="163" spans="1:5" ht="129.94999999999999" customHeight="1">
      <c r="A163" s="5" t="s">
        <v>284</v>
      </c>
      <c r="B163" s="4" t="s">
        <v>285</v>
      </c>
      <c r="C163" s="8">
        <f t="shared" si="8"/>
        <v>3937.5</v>
      </c>
      <c r="D163" s="9">
        <f t="shared" si="12"/>
        <v>4095</v>
      </c>
      <c r="E163" s="15">
        <v>3999</v>
      </c>
    </row>
    <row r="164" spans="1:5" ht="129.94999999999999" customHeight="1">
      <c r="A164" s="5" t="s">
        <v>286</v>
      </c>
      <c r="B164" s="4" t="s">
        <v>287</v>
      </c>
      <c r="C164" s="8">
        <f t="shared" si="8"/>
        <v>4806.95</v>
      </c>
      <c r="D164" s="9">
        <f t="shared" si="12"/>
        <v>4999.2280000000001</v>
      </c>
      <c r="E164" s="15">
        <v>4999</v>
      </c>
    </row>
    <row r="165" spans="1:5" ht="129.94999999999999" customHeight="1">
      <c r="A165" s="5" t="s">
        <v>288</v>
      </c>
      <c r="B165" s="4" t="s">
        <v>289</v>
      </c>
      <c r="C165" s="8">
        <f t="shared" si="8"/>
        <v>5287.2749999999996</v>
      </c>
      <c r="D165" s="9">
        <f t="shared" si="12"/>
        <v>5498.7659999999996</v>
      </c>
      <c r="E165" s="15">
        <v>5499</v>
      </c>
    </row>
    <row r="166" spans="1:5" ht="129.94999999999999" customHeight="1">
      <c r="A166" s="5" t="s">
        <v>290</v>
      </c>
      <c r="B166" s="4" t="s">
        <v>291</v>
      </c>
      <c r="C166" s="8">
        <f t="shared" si="8"/>
        <v>6149.2</v>
      </c>
      <c r="D166" s="9">
        <f t="shared" si="12"/>
        <v>6395.1679999999997</v>
      </c>
      <c r="E166" s="15">
        <v>6299</v>
      </c>
    </row>
    <row r="167" spans="1:5" ht="129.94999999999999" customHeight="1">
      <c r="A167" s="5" t="s">
        <v>292</v>
      </c>
      <c r="B167" s="4" t="s">
        <v>293</v>
      </c>
      <c r="C167" s="8">
        <f t="shared" si="8"/>
        <v>6730.1125000000002</v>
      </c>
      <c r="D167" s="9">
        <f t="shared" si="12"/>
        <v>6999.317</v>
      </c>
      <c r="E167" s="15">
        <v>6999</v>
      </c>
    </row>
    <row r="168" spans="1:5" ht="129.94999999999999" customHeight="1">
      <c r="A168" s="5" t="s">
        <v>294</v>
      </c>
      <c r="B168" s="4" t="s">
        <v>295</v>
      </c>
      <c r="C168" s="8">
        <f t="shared" si="8"/>
        <v>7509.8249999999998</v>
      </c>
      <c r="D168" s="9">
        <f t="shared" si="12"/>
        <v>7810.2179999999998</v>
      </c>
      <c r="E168" s="15">
        <v>7799</v>
      </c>
    </row>
    <row r="169" spans="1:5" ht="129.94999999999999" customHeight="1">
      <c r="A169" s="5" t="s">
        <v>296</v>
      </c>
      <c r="B169" s="4" t="s">
        <v>297</v>
      </c>
      <c r="C169" s="8">
        <f t="shared" si="8"/>
        <v>7411.1875</v>
      </c>
      <c r="D169" s="9">
        <f t="shared" si="12"/>
        <v>7707.6350000000002</v>
      </c>
      <c r="E169" s="15">
        <v>7699</v>
      </c>
    </row>
    <row r="170" spans="1:5" ht="129.94999999999999" customHeight="1">
      <c r="A170" s="5" t="s">
        <v>298</v>
      </c>
      <c r="B170" s="4" t="s">
        <v>299</v>
      </c>
      <c r="C170" s="8">
        <f t="shared" si="8"/>
        <v>12439.662499999999</v>
      </c>
      <c r="D170" s="9">
        <f t="shared" si="12"/>
        <v>12937.249</v>
      </c>
      <c r="E170" s="15">
        <v>11899</v>
      </c>
    </row>
    <row r="171" spans="1:5" ht="15" customHeight="1">
      <c r="A171" s="3" t="s">
        <v>300</v>
      </c>
      <c r="B171" s="4"/>
      <c r="C171" s="8">
        <f t="shared" si="8"/>
        <v>0</v>
      </c>
    </row>
    <row r="172" spans="1:5" ht="129.94999999999999" customHeight="1">
      <c r="A172" s="5" t="s">
        <v>301</v>
      </c>
      <c r="B172" s="4" t="s">
        <v>302</v>
      </c>
      <c r="C172" s="8">
        <f t="shared" si="8"/>
        <v>4359.2250000000004</v>
      </c>
      <c r="D172" s="9">
        <f t="shared" ref="D172:D174" si="13">B172*1.3</f>
        <v>4533.5940000000001</v>
      </c>
      <c r="E172" s="15">
        <v>4499</v>
      </c>
    </row>
    <row r="173" spans="1:5" ht="129.94999999999999" customHeight="1">
      <c r="A173" s="5" t="s">
        <v>303</v>
      </c>
      <c r="B173" s="4" t="s">
        <v>304</v>
      </c>
      <c r="C173" s="8">
        <f t="shared" si="8"/>
        <v>5244.3249999999998</v>
      </c>
      <c r="D173" s="9">
        <f t="shared" si="13"/>
        <v>5454.098</v>
      </c>
      <c r="E173" s="15">
        <v>5399</v>
      </c>
    </row>
    <row r="174" spans="1:5" ht="129.94999999999999" customHeight="1">
      <c r="A174" s="5" t="s">
        <v>305</v>
      </c>
      <c r="B174" s="4" t="s">
        <v>306</v>
      </c>
      <c r="C174" s="8">
        <f t="shared" si="8"/>
        <v>5587.4749999999995</v>
      </c>
      <c r="D174" s="9">
        <f t="shared" si="13"/>
        <v>5810.9739999999993</v>
      </c>
      <c r="E174" s="15">
        <v>5799</v>
      </c>
    </row>
    <row r="175" spans="1:5" ht="12.75" customHeight="1">
      <c r="A175" s="3" t="s">
        <v>307</v>
      </c>
      <c r="B175" s="4"/>
      <c r="C175" s="8">
        <f t="shared" si="8"/>
        <v>0</v>
      </c>
    </row>
    <row r="176" spans="1:5" ht="129.94999999999999" customHeight="1">
      <c r="A176" s="5" t="s">
        <v>308</v>
      </c>
      <c r="B176" s="4" t="s">
        <v>309</v>
      </c>
      <c r="C176" s="8">
        <f t="shared" si="8"/>
        <v>3119.8624999999997</v>
      </c>
      <c r="D176" s="9">
        <f t="shared" ref="D176:D179" si="14">B176*1.3</f>
        <v>3244.6570000000002</v>
      </c>
      <c r="E176" s="15">
        <v>3199</v>
      </c>
    </row>
    <row r="177" spans="1:5" ht="129.94999999999999" customHeight="1">
      <c r="A177" s="5" t="s">
        <v>310</v>
      </c>
      <c r="B177" s="4" t="s">
        <v>311</v>
      </c>
      <c r="C177" s="8">
        <f t="shared" si="8"/>
        <v>4395.2375000000002</v>
      </c>
      <c r="D177" s="9">
        <f t="shared" si="14"/>
        <v>4571.0470000000005</v>
      </c>
      <c r="E177" s="15">
        <v>4499</v>
      </c>
    </row>
    <row r="178" spans="1:5" ht="129.94999999999999" customHeight="1">
      <c r="A178" s="5" t="s">
        <v>312</v>
      </c>
      <c r="B178" s="4" t="s">
        <v>313</v>
      </c>
      <c r="C178" s="8">
        <f t="shared" si="8"/>
        <v>6099.3499999999995</v>
      </c>
      <c r="D178" s="9">
        <f t="shared" si="14"/>
        <v>6343.3239999999996</v>
      </c>
      <c r="E178" s="15">
        <v>6249</v>
      </c>
    </row>
    <row r="179" spans="1:5" ht="129.94999999999999" customHeight="1">
      <c r="A179" s="5" t="s">
        <v>314</v>
      </c>
      <c r="B179" s="4" t="s">
        <v>315</v>
      </c>
      <c r="C179" s="8">
        <f t="shared" si="8"/>
        <v>12000.550000000001</v>
      </c>
      <c r="D179" s="9">
        <f t="shared" si="14"/>
        <v>12480.572000000002</v>
      </c>
      <c r="E179" s="15">
        <v>12399</v>
      </c>
    </row>
    <row r="180" spans="1:5" ht="12.75" customHeight="1">
      <c r="A180" s="3" t="s">
        <v>316</v>
      </c>
      <c r="B180" s="4"/>
      <c r="C180" s="8">
        <f t="shared" si="8"/>
        <v>0</v>
      </c>
    </row>
    <row r="181" spans="1:5" ht="129.94999999999999" customHeight="1">
      <c r="A181" s="5" t="s">
        <v>317</v>
      </c>
      <c r="B181" s="4" t="s">
        <v>318</v>
      </c>
      <c r="C181" s="8">
        <f t="shared" si="8"/>
        <v>6375.5</v>
      </c>
      <c r="D181" s="9">
        <f t="shared" ref="D181:D183" si="15">B181*1.3</f>
        <v>6630.5199999999995</v>
      </c>
      <c r="E181" s="15">
        <v>6599</v>
      </c>
    </row>
    <row r="182" spans="1:5" ht="129.94999999999999" customHeight="1">
      <c r="A182" s="5" t="s">
        <v>319</v>
      </c>
      <c r="B182" s="4" t="s">
        <v>320</v>
      </c>
      <c r="C182" s="8">
        <f t="shared" si="8"/>
        <v>4056.625</v>
      </c>
      <c r="D182" s="9">
        <f t="shared" si="15"/>
        <v>4218.8900000000003</v>
      </c>
      <c r="E182" s="15">
        <v>4199</v>
      </c>
    </row>
    <row r="183" spans="1:5" ht="129.94999999999999" customHeight="1">
      <c r="A183" s="5" t="s">
        <v>321</v>
      </c>
      <c r="B183" s="4" t="s">
        <v>322</v>
      </c>
      <c r="C183" s="8">
        <f t="shared" si="8"/>
        <v>5007.1374999999998</v>
      </c>
      <c r="D183" s="9">
        <f t="shared" si="15"/>
        <v>5207.4229999999998</v>
      </c>
      <c r="E183" s="15">
        <v>5199</v>
      </c>
    </row>
    <row r="184" spans="1:5" ht="15" customHeight="1">
      <c r="A184" s="3" t="s">
        <v>323</v>
      </c>
      <c r="B184" s="4"/>
      <c r="C184" s="8">
        <f t="shared" si="8"/>
        <v>0</v>
      </c>
    </row>
    <row r="185" spans="1:5" ht="12.75" customHeight="1">
      <c r="A185" s="3" t="s">
        <v>324</v>
      </c>
      <c r="B185" s="4"/>
      <c r="C185" s="8">
        <f t="shared" si="8"/>
        <v>0</v>
      </c>
    </row>
    <row r="186" spans="1:5" ht="129.94999999999999" customHeight="1">
      <c r="A186" s="5" t="s">
        <v>325</v>
      </c>
      <c r="B186" s="4" t="s">
        <v>326</v>
      </c>
      <c r="C186" s="8">
        <f t="shared" si="8"/>
        <v>7822.7874999999995</v>
      </c>
      <c r="D186" s="9">
        <f t="shared" ref="D186:D191" si="16">B186*1.3</f>
        <v>8135.6989999999996</v>
      </c>
      <c r="E186" s="18">
        <v>8099</v>
      </c>
    </row>
    <row r="187" spans="1:5" ht="129.94999999999999" customHeight="1">
      <c r="A187" s="5" t="s">
        <v>327</v>
      </c>
      <c r="B187" s="4" t="s">
        <v>328</v>
      </c>
      <c r="C187" s="8">
        <f t="shared" si="8"/>
        <v>14630.625</v>
      </c>
      <c r="D187" s="9">
        <f t="shared" si="16"/>
        <v>15215.85</v>
      </c>
      <c r="E187" s="18">
        <v>15199</v>
      </c>
    </row>
    <row r="188" spans="1:5" ht="129.94999999999999" customHeight="1">
      <c r="A188" s="5" t="s">
        <v>329</v>
      </c>
      <c r="B188" s="4" t="s">
        <v>330</v>
      </c>
      <c r="C188" s="8">
        <f t="shared" si="8"/>
        <v>17053.887500000001</v>
      </c>
      <c r="D188" s="9">
        <f t="shared" si="16"/>
        <v>17736.043000000001</v>
      </c>
      <c r="E188" s="18">
        <v>17699</v>
      </c>
    </row>
    <row r="189" spans="1:5" ht="129.94999999999999" customHeight="1">
      <c r="A189" s="5" t="s">
        <v>331</v>
      </c>
      <c r="B189" s="4" t="s">
        <v>332</v>
      </c>
      <c r="C189" s="8">
        <f t="shared" si="8"/>
        <v>14272.637500000001</v>
      </c>
      <c r="D189" s="9">
        <f t="shared" si="16"/>
        <v>14843.543000000001</v>
      </c>
      <c r="E189" s="18">
        <v>14799</v>
      </c>
    </row>
    <row r="190" spans="1:5" ht="129.94999999999999" customHeight="1">
      <c r="A190" s="5" t="s">
        <v>333</v>
      </c>
      <c r="B190" s="4" t="s">
        <v>334</v>
      </c>
      <c r="C190" s="8">
        <f t="shared" si="8"/>
        <v>30848.375</v>
      </c>
      <c r="D190" s="9">
        <f t="shared" si="16"/>
        <v>32082.31</v>
      </c>
      <c r="E190" s="18">
        <v>31999</v>
      </c>
    </row>
    <row r="191" spans="1:5" ht="129.94999999999999" customHeight="1">
      <c r="A191" s="5" t="s">
        <v>335</v>
      </c>
      <c r="B191" s="4" t="s">
        <v>336</v>
      </c>
      <c r="C191" s="8">
        <f t="shared" si="8"/>
        <v>555.375</v>
      </c>
      <c r="D191" s="9">
        <f t="shared" si="16"/>
        <v>577.59</v>
      </c>
      <c r="E191" s="18">
        <v>569</v>
      </c>
    </row>
    <row r="192" spans="1:5" ht="12.75" customHeight="1">
      <c r="A192" s="3" t="s">
        <v>337</v>
      </c>
      <c r="B192" s="4"/>
      <c r="C192" s="8">
        <f t="shared" si="8"/>
        <v>0</v>
      </c>
    </row>
    <row r="193" spans="1:5" ht="129.94999999999999" customHeight="1">
      <c r="A193" s="5" t="s">
        <v>338</v>
      </c>
      <c r="B193" s="4" t="s">
        <v>339</v>
      </c>
      <c r="C193" s="8">
        <f t="shared" si="8"/>
        <v>3422.2750000000001</v>
      </c>
      <c r="D193" s="9">
        <f t="shared" ref="D193:D208" si="17">B193*1.3</f>
        <v>3559.1660000000002</v>
      </c>
      <c r="E193">
        <v>3499</v>
      </c>
    </row>
    <row r="194" spans="1:5" ht="129.94999999999999" customHeight="1">
      <c r="A194" s="5" t="s">
        <v>340</v>
      </c>
      <c r="B194" s="4" t="s">
        <v>341</v>
      </c>
      <c r="C194" s="8">
        <f t="shared" si="8"/>
        <v>4776.9375</v>
      </c>
      <c r="D194" s="9">
        <f t="shared" si="17"/>
        <v>4968.0150000000003</v>
      </c>
      <c r="E194">
        <v>4899</v>
      </c>
    </row>
    <row r="195" spans="1:5" ht="129.94999999999999" customHeight="1">
      <c r="A195" s="5" t="s">
        <v>342</v>
      </c>
      <c r="B195" s="4" t="s">
        <v>343</v>
      </c>
      <c r="C195" s="8">
        <f t="shared" si="8"/>
        <v>6483.125</v>
      </c>
      <c r="D195" s="9">
        <f t="shared" si="17"/>
        <v>6742.45</v>
      </c>
      <c r="E195">
        <v>6699</v>
      </c>
    </row>
    <row r="196" spans="1:5" ht="129.94999999999999" customHeight="1">
      <c r="A196" s="5" t="s">
        <v>344</v>
      </c>
      <c r="B196" s="4" t="s">
        <v>345</v>
      </c>
      <c r="C196" s="8">
        <f t="shared" si="8"/>
        <v>6562.5</v>
      </c>
      <c r="D196" s="9">
        <f t="shared" si="17"/>
        <v>6825</v>
      </c>
      <c r="E196">
        <v>6799</v>
      </c>
    </row>
    <row r="197" spans="1:5" ht="129.94999999999999" customHeight="1">
      <c r="A197" s="5" t="s">
        <v>346</v>
      </c>
      <c r="B197" s="4" t="s">
        <v>347</v>
      </c>
      <c r="C197" s="8">
        <f t="shared" si="8"/>
        <v>7196.5374999999995</v>
      </c>
      <c r="D197" s="9">
        <f t="shared" si="17"/>
        <v>7484.3989999999994</v>
      </c>
      <c r="E197">
        <v>7399</v>
      </c>
    </row>
    <row r="198" spans="1:5" ht="129.94999999999999" customHeight="1">
      <c r="A198" s="5" t="s">
        <v>348</v>
      </c>
      <c r="B198" s="4" t="s">
        <v>349</v>
      </c>
      <c r="C198" s="8">
        <f t="shared" si="8"/>
        <v>7210.4250000000002</v>
      </c>
      <c r="D198" s="9">
        <f t="shared" si="17"/>
        <v>7498.8420000000006</v>
      </c>
      <c r="E198">
        <v>7399</v>
      </c>
    </row>
    <row r="199" spans="1:5" ht="129.94999999999999" customHeight="1">
      <c r="A199" s="5" t="s">
        <v>350</v>
      </c>
      <c r="B199" s="4" t="s">
        <v>351</v>
      </c>
      <c r="C199" s="8">
        <f t="shared" si="8"/>
        <v>6855.8125</v>
      </c>
      <c r="D199" s="9">
        <f t="shared" si="17"/>
        <v>7130.0450000000001</v>
      </c>
      <c r="E199">
        <v>7099</v>
      </c>
    </row>
    <row r="200" spans="1:5" ht="129.94999999999999" customHeight="1">
      <c r="A200" s="5" t="s">
        <v>352</v>
      </c>
      <c r="B200" s="4" t="s">
        <v>353</v>
      </c>
      <c r="C200" s="8">
        <f t="shared" si="8"/>
        <v>8424.3624999999993</v>
      </c>
      <c r="D200" s="9">
        <f t="shared" si="17"/>
        <v>8761.3369999999995</v>
      </c>
      <c r="E200">
        <v>8699</v>
      </c>
    </row>
    <row r="201" spans="1:5" ht="129.94999999999999" customHeight="1">
      <c r="A201" s="5" t="s">
        <v>354</v>
      </c>
      <c r="B201" s="4" t="s">
        <v>355</v>
      </c>
      <c r="C201" s="8">
        <f t="shared" si="8"/>
        <v>8989.1124999999993</v>
      </c>
      <c r="D201" s="9">
        <f t="shared" si="17"/>
        <v>9348.6769999999997</v>
      </c>
      <c r="E201">
        <v>9299</v>
      </c>
    </row>
    <row r="202" spans="1:5" ht="129.94999999999999" customHeight="1">
      <c r="A202" s="5" t="s">
        <v>356</v>
      </c>
      <c r="B202" s="4" t="s">
        <v>357</v>
      </c>
      <c r="C202" s="8">
        <f t="shared" si="8"/>
        <v>4435.5749999999998</v>
      </c>
      <c r="D202" s="9">
        <f t="shared" si="17"/>
        <v>4612.9980000000005</v>
      </c>
      <c r="E202">
        <v>4599</v>
      </c>
    </row>
    <row r="203" spans="1:5" ht="15" customHeight="1">
      <c r="A203" s="3" t="s">
        <v>358</v>
      </c>
      <c r="B203" s="4"/>
      <c r="C203" s="8">
        <f t="shared" ref="C203:C266" si="18">B203*1.25</f>
        <v>0</v>
      </c>
      <c r="D203" s="9">
        <f t="shared" si="17"/>
        <v>0</v>
      </c>
    </row>
    <row r="204" spans="1:5" ht="129.94999999999999" customHeight="1">
      <c r="A204" s="5" t="s">
        <v>359</v>
      </c>
      <c r="B204" s="4" t="s">
        <v>360</v>
      </c>
      <c r="C204" s="8">
        <f t="shared" si="18"/>
        <v>544.11250000000007</v>
      </c>
      <c r="D204" s="9">
        <f t="shared" si="17"/>
        <v>565.87700000000007</v>
      </c>
      <c r="E204">
        <v>559</v>
      </c>
    </row>
    <row r="205" spans="1:5" ht="129.94999999999999" customHeight="1">
      <c r="A205" s="5" t="s">
        <v>361</v>
      </c>
      <c r="B205" s="4" t="s">
        <v>362</v>
      </c>
      <c r="C205" s="8">
        <f t="shared" si="18"/>
        <v>1170.75</v>
      </c>
      <c r="D205" s="9">
        <f t="shared" si="17"/>
        <v>1217.5800000000002</v>
      </c>
      <c r="E205">
        <v>1199</v>
      </c>
    </row>
    <row r="206" spans="1:5" ht="12.75" customHeight="1">
      <c r="A206" s="3" t="s">
        <v>363</v>
      </c>
      <c r="B206" s="4"/>
      <c r="C206" s="8">
        <f t="shared" si="18"/>
        <v>0</v>
      </c>
    </row>
    <row r="207" spans="1:5" ht="129.94999999999999" customHeight="1">
      <c r="A207" s="5" t="s">
        <v>364</v>
      </c>
      <c r="B207" s="4" t="s">
        <v>365</v>
      </c>
      <c r="C207" s="8">
        <f t="shared" si="18"/>
        <v>5407.9125000000004</v>
      </c>
      <c r="D207" s="9">
        <f t="shared" si="17"/>
        <v>5624.2290000000003</v>
      </c>
      <c r="E207">
        <v>5599</v>
      </c>
    </row>
    <row r="208" spans="1:5" ht="129.94999999999999" customHeight="1">
      <c r="A208" s="5" t="s">
        <v>366</v>
      </c>
      <c r="B208" s="4" t="s">
        <v>367</v>
      </c>
      <c r="C208" s="8">
        <f t="shared" si="18"/>
        <v>19859.725000000002</v>
      </c>
      <c r="D208" s="9">
        <f t="shared" si="17"/>
        <v>20654.114000000001</v>
      </c>
      <c r="E208">
        <v>20599</v>
      </c>
    </row>
    <row r="209" spans="1:5" ht="12.75" customHeight="1">
      <c r="A209" s="16" t="s">
        <v>368</v>
      </c>
      <c r="B209" s="4"/>
      <c r="C209" s="8">
        <f t="shared" si="18"/>
        <v>0</v>
      </c>
    </row>
    <row r="210" spans="1:5" ht="15" customHeight="1">
      <c r="A210" s="16" t="s">
        <v>369</v>
      </c>
      <c r="B210" s="4"/>
      <c r="C210" s="8">
        <f t="shared" si="18"/>
        <v>0</v>
      </c>
    </row>
    <row r="211" spans="1:5" ht="129.94999999999999" customHeight="1">
      <c r="A211" s="5" t="s">
        <v>370</v>
      </c>
      <c r="B211" s="4" t="s">
        <v>371</v>
      </c>
      <c r="C211" s="8">
        <f t="shared" si="18"/>
        <v>71.75</v>
      </c>
      <c r="D211" s="9">
        <f t="shared" ref="D211:D274" si="19">B211*1.3</f>
        <v>74.62</v>
      </c>
      <c r="E211" s="18">
        <v>75</v>
      </c>
    </row>
    <row r="212" spans="1:5" ht="129.94999999999999" customHeight="1">
      <c r="A212" s="5" t="s">
        <v>372</v>
      </c>
      <c r="B212" s="4" t="s">
        <v>373</v>
      </c>
      <c r="C212" s="8">
        <f t="shared" si="18"/>
        <v>238.52499999999998</v>
      </c>
      <c r="D212" s="9">
        <f t="shared" si="19"/>
        <v>248.066</v>
      </c>
      <c r="E212" s="18">
        <v>245</v>
      </c>
    </row>
    <row r="213" spans="1:5" ht="129.94999999999999" customHeight="1">
      <c r="A213" s="5" t="s">
        <v>374</v>
      </c>
      <c r="B213" s="4" t="s">
        <v>375</v>
      </c>
      <c r="C213" s="8">
        <f t="shared" si="18"/>
        <v>523.25</v>
      </c>
      <c r="D213" s="9">
        <f t="shared" si="19"/>
        <v>544.18000000000006</v>
      </c>
      <c r="E213" s="18">
        <v>535</v>
      </c>
    </row>
    <row r="214" spans="1:5" ht="129.94999999999999" customHeight="1">
      <c r="A214" s="5" t="s">
        <v>376</v>
      </c>
      <c r="B214" s="4" t="s">
        <v>377</v>
      </c>
      <c r="C214" s="8">
        <f t="shared" si="18"/>
        <v>290.75</v>
      </c>
      <c r="D214" s="9">
        <f t="shared" si="19"/>
        <v>302.38</v>
      </c>
      <c r="E214">
        <v>299</v>
      </c>
    </row>
    <row r="215" spans="1:5" ht="129.94999999999999" customHeight="1">
      <c r="A215" s="5" t="s">
        <v>378</v>
      </c>
      <c r="B215" s="4" t="s">
        <v>379</v>
      </c>
      <c r="C215" s="8">
        <f t="shared" si="18"/>
        <v>1064</v>
      </c>
      <c r="D215" s="9">
        <f t="shared" si="19"/>
        <v>1106.5600000000002</v>
      </c>
      <c r="E215" s="18">
        <v>1099</v>
      </c>
    </row>
    <row r="216" spans="1:5" ht="129.94999999999999" customHeight="1">
      <c r="A216" s="5" t="s">
        <v>380</v>
      </c>
      <c r="B216" s="4" t="s">
        <v>381</v>
      </c>
      <c r="C216" s="8">
        <f t="shared" si="18"/>
        <v>824.13749999999993</v>
      </c>
      <c r="D216" s="9">
        <f t="shared" si="19"/>
        <v>857.10299999999995</v>
      </c>
      <c r="E216" s="18">
        <v>849</v>
      </c>
    </row>
    <row r="217" spans="1:5" ht="129.94999999999999" customHeight="1">
      <c r="A217" s="5" t="s">
        <v>382</v>
      </c>
      <c r="B217" s="4" t="s">
        <v>383</v>
      </c>
      <c r="C217" s="8">
        <f t="shared" si="18"/>
        <v>795.26250000000005</v>
      </c>
      <c r="D217" s="9">
        <f t="shared" si="19"/>
        <v>827.07300000000009</v>
      </c>
      <c r="E217" s="18">
        <v>819</v>
      </c>
    </row>
    <row r="218" spans="1:5" ht="129.94999999999999" customHeight="1">
      <c r="A218" s="5" t="s">
        <v>384</v>
      </c>
      <c r="B218" s="4" t="s">
        <v>385</v>
      </c>
      <c r="C218" s="8">
        <f t="shared" si="18"/>
        <v>667.5</v>
      </c>
      <c r="D218" s="9">
        <f t="shared" si="19"/>
        <v>694.2</v>
      </c>
      <c r="E218" s="18">
        <v>689</v>
      </c>
    </row>
    <row r="219" spans="1:5" ht="129.94999999999999" customHeight="1">
      <c r="A219" s="5" t="s">
        <v>386</v>
      </c>
      <c r="B219" s="4" t="s">
        <v>387</v>
      </c>
      <c r="C219" s="8">
        <f t="shared" si="18"/>
        <v>609.875</v>
      </c>
      <c r="D219" s="9">
        <f t="shared" si="19"/>
        <v>634.27</v>
      </c>
      <c r="E219" s="18">
        <v>629</v>
      </c>
    </row>
    <row r="220" spans="1:5" ht="129.94999999999999" customHeight="1">
      <c r="A220" s="5" t="s">
        <v>388</v>
      </c>
      <c r="B220" s="4" t="s">
        <v>389</v>
      </c>
      <c r="C220" s="8">
        <f t="shared" si="18"/>
        <v>810.08750000000009</v>
      </c>
      <c r="D220" s="9">
        <f t="shared" si="19"/>
        <v>842.4910000000001</v>
      </c>
      <c r="E220" s="18">
        <v>639</v>
      </c>
    </row>
    <row r="221" spans="1:5" ht="129.94999999999999" customHeight="1">
      <c r="A221" s="5" t="s">
        <v>390</v>
      </c>
      <c r="B221" s="4" t="s">
        <v>391</v>
      </c>
      <c r="C221" s="8">
        <f t="shared" si="18"/>
        <v>250.97499999999999</v>
      </c>
      <c r="D221" s="9">
        <f t="shared" si="19"/>
        <v>261.01400000000001</v>
      </c>
      <c r="E221" s="18">
        <v>259</v>
      </c>
    </row>
    <row r="222" spans="1:5" ht="129.94999999999999" customHeight="1">
      <c r="A222" s="5" t="s">
        <v>392</v>
      </c>
      <c r="B222" s="4" t="s">
        <v>393</v>
      </c>
      <c r="C222" s="8">
        <f t="shared" si="18"/>
        <v>309.72500000000002</v>
      </c>
      <c r="D222" s="9">
        <f t="shared" si="19"/>
        <v>322.11400000000003</v>
      </c>
      <c r="E222" s="18">
        <v>319</v>
      </c>
    </row>
    <row r="223" spans="1:5" ht="129.94999999999999" customHeight="1">
      <c r="A223" s="5" t="s">
        <v>394</v>
      </c>
      <c r="B223" s="4" t="s">
        <v>395</v>
      </c>
      <c r="C223" s="8">
        <f t="shared" si="18"/>
        <v>417.6875</v>
      </c>
      <c r="D223" s="9">
        <f t="shared" si="19"/>
        <v>434.39499999999998</v>
      </c>
      <c r="E223" s="18">
        <v>429</v>
      </c>
    </row>
    <row r="224" spans="1:5" ht="129.94999999999999" customHeight="1">
      <c r="A224" s="5" t="s">
        <v>396</v>
      </c>
      <c r="B224" s="4" t="s">
        <v>397</v>
      </c>
      <c r="C224" s="8">
        <f t="shared" si="18"/>
        <v>1145.9749999999999</v>
      </c>
      <c r="D224" s="9">
        <f t="shared" si="19"/>
        <v>1191.8140000000001</v>
      </c>
      <c r="E224">
        <v>1159</v>
      </c>
    </row>
    <row r="225" spans="1:5" ht="129.94999999999999" customHeight="1">
      <c r="A225" s="5" t="s">
        <v>398</v>
      </c>
      <c r="B225" s="4" t="s">
        <v>399</v>
      </c>
      <c r="C225" s="8">
        <f t="shared" si="18"/>
        <v>644</v>
      </c>
      <c r="D225" s="9">
        <f t="shared" si="19"/>
        <v>669.7600000000001</v>
      </c>
      <c r="E225" s="18">
        <v>669</v>
      </c>
    </row>
    <row r="226" spans="1:5" ht="129.94999999999999" customHeight="1">
      <c r="A226" s="5" t="s">
        <v>400</v>
      </c>
      <c r="B226" s="4">
        <v>705.57</v>
      </c>
      <c r="C226" s="8">
        <f t="shared" si="18"/>
        <v>881.96250000000009</v>
      </c>
      <c r="D226" s="9">
        <f t="shared" si="19"/>
        <v>917.2410000000001</v>
      </c>
      <c r="E226" s="18">
        <v>899</v>
      </c>
    </row>
    <row r="227" spans="1:5" ht="129.94999999999999" customHeight="1">
      <c r="A227" s="5" t="s">
        <v>401</v>
      </c>
      <c r="B227" s="4" t="s">
        <v>402</v>
      </c>
      <c r="C227" s="8">
        <f t="shared" si="18"/>
        <v>1372.2249999999999</v>
      </c>
      <c r="D227" s="9">
        <f t="shared" si="19"/>
        <v>1427.114</v>
      </c>
      <c r="E227" s="18">
        <v>1399</v>
      </c>
    </row>
    <row r="228" spans="1:5" ht="129.94999999999999" customHeight="1">
      <c r="A228" s="5" t="s">
        <v>403</v>
      </c>
      <c r="B228" s="4" t="s">
        <v>404</v>
      </c>
      <c r="C228" s="8">
        <f t="shared" si="18"/>
        <v>98.662500000000009</v>
      </c>
      <c r="D228" s="9">
        <f t="shared" si="19"/>
        <v>102.60900000000001</v>
      </c>
      <c r="E228" s="18">
        <v>99</v>
      </c>
    </row>
    <row r="229" spans="1:5" ht="129.94999999999999" customHeight="1">
      <c r="A229" s="5" t="s">
        <v>405</v>
      </c>
      <c r="B229" s="4" t="s">
        <v>404</v>
      </c>
      <c r="C229" s="8">
        <f t="shared" si="18"/>
        <v>98.662500000000009</v>
      </c>
      <c r="D229" s="9">
        <f t="shared" si="19"/>
        <v>102.60900000000001</v>
      </c>
      <c r="E229" s="18">
        <v>99</v>
      </c>
    </row>
    <row r="230" spans="1:5" ht="129.94999999999999" customHeight="1">
      <c r="A230" s="5" t="s">
        <v>406</v>
      </c>
      <c r="B230" s="4" t="s">
        <v>407</v>
      </c>
      <c r="C230" s="8">
        <f t="shared" si="18"/>
        <v>389.125</v>
      </c>
      <c r="D230" s="9">
        <f t="shared" si="19"/>
        <v>404.69000000000005</v>
      </c>
      <c r="E230" s="18">
        <v>399</v>
      </c>
    </row>
    <row r="231" spans="1:5" ht="12.75" customHeight="1">
      <c r="A231" s="16" t="s">
        <v>408</v>
      </c>
      <c r="B231" s="4"/>
      <c r="C231" s="8">
        <f t="shared" si="18"/>
        <v>0</v>
      </c>
      <c r="D231" s="9">
        <f t="shared" si="19"/>
        <v>0</v>
      </c>
    </row>
    <row r="232" spans="1:5" ht="129.94999999999999" customHeight="1">
      <c r="A232" s="5" t="s">
        <v>409</v>
      </c>
      <c r="B232" s="4" t="s">
        <v>410</v>
      </c>
      <c r="C232" s="8">
        <f t="shared" si="18"/>
        <v>719.30000000000007</v>
      </c>
      <c r="D232" s="9">
        <f t="shared" si="19"/>
        <v>748.07200000000012</v>
      </c>
      <c r="E232" s="18">
        <v>739</v>
      </c>
    </row>
    <row r="233" spans="1:5" ht="129.94999999999999" customHeight="1">
      <c r="A233" s="5" t="s">
        <v>411</v>
      </c>
      <c r="B233" s="4" t="s">
        <v>412</v>
      </c>
      <c r="C233" s="8">
        <f t="shared" si="18"/>
        <v>2582.3125</v>
      </c>
      <c r="D233" s="9">
        <f t="shared" si="19"/>
        <v>2685.605</v>
      </c>
      <c r="E233" s="18">
        <v>2799</v>
      </c>
    </row>
    <row r="234" spans="1:5" ht="129.94999999999999" customHeight="1">
      <c r="A234" s="5" t="s">
        <v>413</v>
      </c>
      <c r="B234" s="4" t="s">
        <v>414</v>
      </c>
      <c r="C234" s="8">
        <f t="shared" si="18"/>
        <v>2236.6</v>
      </c>
      <c r="D234" s="9">
        <f t="shared" si="19"/>
        <v>2326.0639999999999</v>
      </c>
      <c r="E234" s="18">
        <v>2299</v>
      </c>
    </row>
    <row r="235" spans="1:5" ht="129.94999999999999" customHeight="1">
      <c r="A235" s="5" t="s">
        <v>415</v>
      </c>
      <c r="B235" s="4" t="s">
        <v>416</v>
      </c>
      <c r="C235" s="8">
        <f t="shared" si="18"/>
        <v>2493.7750000000001</v>
      </c>
      <c r="D235" s="9">
        <f t="shared" si="19"/>
        <v>2593.5259999999998</v>
      </c>
      <c r="E235" s="18">
        <v>2499</v>
      </c>
    </row>
    <row r="236" spans="1:5" ht="129.94999999999999" customHeight="1">
      <c r="A236" s="5" t="s">
        <v>417</v>
      </c>
      <c r="B236" s="4" t="s">
        <v>418</v>
      </c>
      <c r="C236" s="8">
        <f t="shared" si="18"/>
        <v>1308.4000000000001</v>
      </c>
      <c r="D236" s="9">
        <f t="shared" si="19"/>
        <v>1360.7360000000001</v>
      </c>
      <c r="E236" s="18">
        <v>1359</v>
      </c>
    </row>
    <row r="237" spans="1:5" ht="129.94999999999999" customHeight="1">
      <c r="A237" s="5" t="s">
        <v>419</v>
      </c>
      <c r="B237" s="4" t="s">
        <v>420</v>
      </c>
      <c r="C237" s="8">
        <f t="shared" si="18"/>
        <v>1927.7</v>
      </c>
      <c r="D237" s="9">
        <f t="shared" si="19"/>
        <v>2004.8080000000002</v>
      </c>
      <c r="E237" s="18">
        <v>1999</v>
      </c>
    </row>
    <row r="238" spans="1:5" ht="129.94999999999999" customHeight="1">
      <c r="A238" s="5" t="s">
        <v>421</v>
      </c>
      <c r="B238" s="4" t="s">
        <v>422</v>
      </c>
      <c r="C238" s="8">
        <f t="shared" si="18"/>
        <v>921.3125</v>
      </c>
      <c r="D238" s="9">
        <f t="shared" si="19"/>
        <v>958.16499999999996</v>
      </c>
      <c r="E238" s="18">
        <v>949</v>
      </c>
    </row>
    <row r="239" spans="1:5" ht="129.94999999999999" customHeight="1">
      <c r="A239" s="5" t="s">
        <v>423</v>
      </c>
      <c r="B239" s="4" t="s">
        <v>424</v>
      </c>
      <c r="C239" s="8">
        <f t="shared" si="18"/>
        <v>1127.075</v>
      </c>
      <c r="D239" s="9">
        <f t="shared" si="19"/>
        <v>1172.1579999999999</v>
      </c>
      <c r="E239" s="18">
        <v>1149</v>
      </c>
    </row>
    <row r="240" spans="1:5" ht="129.94999999999999" customHeight="1">
      <c r="A240" s="5" t="s">
        <v>425</v>
      </c>
      <c r="B240" s="4" t="s">
        <v>426</v>
      </c>
      <c r="C240" s="8">
        <f t="shared" si="18"/>
        <v>2343.0749999999998</v>
      </c>
      <c r="D240" s="9">
        <f t="shared" si="19"/>
        <v>2436.7980000000002</v>
      </c>
      <c r="E240" s="18">
        <v>2399</v>
      </c>
    </row>
    <row r="241" spans="1:5" ht="129.94999999999999" customHeight="1">
      <c r="A241" s="5" t="s">
        <v>427</v>
      </c>
      <c r="B241" s="4" t="s">
        <v>428</v>
      </c>
      <c r="C241" s="8">
        <f t="shared" si="18"/>
        <v>480.34999999999997</v>
      </c>
      <c r="D241" s="9">
        <f t="shared" si="19"/>
        <v>499.56399999999996</v>
      </c>
      <c r="E241" s="18">
        <v>499</v>
      </c>
    </row>
    <row r="242" spans="1:5" ht="129.94999999999999" customHeight="1">
      <c r="A242" s="5" t="s">
        <v>429</v>
      </c>
      <c r="B242" s="4" t="s">
        <v>428</v>
      </c>
      <c r="C242" s="8">
        <f t="shared" si="18"/>
        <v>480.34999999999997</v>
      </c>
      <c r="D242" s="9">
        <f t="shared" si="19"/>
        <v>499.56399999999996</v>
      </c>
      <c r="E242" s="18">
        <v>499</v>
      </c>
    </row>
    <row r="243" spans="1:5" ht="129.94999999999999" customHeight="1">
      <c r="A243" s="5" t="s">
        <v>430</v>
      </c>
      <c r="B243" s="4" t="s">
        <v>431</v>
      </c>
      <c r="C243" s="8">
        <f t="shared" si="18"/>
        <v>687.72499999999991</v>
      </c>
      <c r="D243" s="9">
        <f t="shared" si="19"/>
        <v>715.23399999999992</v>
      </c>
      <c r="E243" s="18">
        <v>699</v>
      </c>
    </row>
    <row r="244" spans="1:5" ht="129.94999999999999" customHeight="1">
      <c r="A244" s="5" t="s">
        <v>432</v>
      </c>
      <c r="B244" s="4" t="s">
        <v>431</v>
      </c>
      <c r="C244" s="8">
        <f t="shared" si="18"/>
        <v>687.72499999999991</v>
      </c>
      <c r="D244" s="9">
        <f t="shared" si="19"/>
        <v>715.23399999999992</v>
      </c>
      <c r="E244" s="18">
        <v>699</v>
      </c>
    </row>
    <row r="245" spans="1:5" ht="129.94999999999999" customHeight="1">
      <c r="A245" s="5" t="s">
        <v>433</v>
      </c>
      <c r="B245" s="4" t="s">
        <v>434</v>
      </c>
      <c r="C245" s="8">
        <f t="shared" si="18"/>
        <v>723.17499999999995</v>
      </c>
      <c r="D245" s="9">
        <f t="shared" si="19"/>
        <v>752.10199999999998</v>
      </c>
      <c r="E245" s="18">
        <v>749</v>
      </c>
    </row>
    <row r="246" spans="1:5" ht="129.94999999999999" customHeight="1">
      <c r="A246" s="5" t="s">
        <v>435</v>
      </c>
      <c r="B246" s="4" t="s">
        <v>434</v>
      </c>
      <c r="C246" s="8">
        <f t="shared" si="18"/>
        <v>723.17499999999995</v>
      </c>
      <c r="D246" s="9">
        <f t="shared" si="19"/>
        <v>752.10199999999998</v>
      </c>
      <c r="E246" s="18">
        <v>749</v>
      </c>
    </row>
    <row r="247" spans="1:5" ht="129.94999999999999" customHeight="1">
      <c r="A247" s="5" t="s">
        <v>436</v>
      </c>
      <c r="B247" s="4" t="s">
        <v>437</v>
      </c>
      <c r="C247" s="8">
        <f t="shared" si="18"/>
        <v>751.53750000000002</v>
      </c>
      <c r="D247" s="9">
        <f t="shared" si="19"/>
        <v>781.59900000000005</v>
      </c>
      <c r="E247" s="18">
        <v>779</v>
      </c>
    </row>
    <row r="248" spans="1:5" ht="129.94999999999999" customHeight="1">
      <c r="A248" s="5" t="s">
        <v>438</v>
      </c>
      <c r="B248" s="4" t="s">
        <v>437</v>
      </c>
      <c r="C248" s="8">
        <f t="shared" si="18"/>
        <v>751.53750000000002</v>
      </c>
      <c r="D248" s="9">
        <f t="shared" si="19"/>
        <v>781.59900000000005</v>
      </c>
      <c r="E248" s="18">
        <v>779</v>
      </c>
    </row>
    <row r="249" spans="1:5" ht="12.75" customHeight="1">
      <c r="A249" s="16" t="s">
        <v>439</v>
      </c>
      <c r="B249" s="4"/>
      <c r="C249" s="8">
        <f t="shared" si="18"/>
        <v>0</v>
      </c>
      <c r="D249" s="9">
        <f t="shared" si="19"/>
        <v>0</v>
      </c>
    </row>
    <row r="250" spans="1:5" ht="129.94999999999999" customHeight="1">
      <c r="A250" s="5" t="s">
        <v>440</v>
      </c>
      <c r="B250" s="4" t="s">
        <v>441</v>
      </c>
      <c r="C250" s="8">
        <f t="shared" si="18"/>
        <v>2172.3500000000004</v>
      </c>
      <c r="D250" s="9">
        <f t="shared" si="19"/>
        <v>2259.2440000000001</v>
      </c>
      <c r="E250" s="18">
        <v>2199</v>
      </c>
    </row>
    <row r="251" spans="1:5" ht="129.94999999999999" customHeight="1">
      <c r="A251" s="5" t="s">
        <v>442</v>
      </c>
      <c r="B251" s="4" t="s">
        <v>443</v>
      </c>
      <c r="C251" s="8">
        <f t="shared" si="18"/>
        <v>5286.5999999999995</v>
      </c>
      <c r="D251" s="9">
        <f t="shared" si="19"/>
        <v>5498.0640000000003</v>
      </c>
      <c r="E251" s="18">
        <v>5399</v>
      </c>
    </row>
    <row r="252" spans="1:5" ht="129.94999999999999" customHeight="1">
      <c r="A252" s="5" t="s">
        <v>444</v>
      </c>
      <c r="B252" s="4" t="s">
        <v>445</v>
      </c>
      <c r="C252" s="8">
        <f t="shared" si="18"/>
        <v>2484.875</v>
      </c>
      <c r="D252" s="9">
        <f t="shared" si="19"/>
        <v>2584.27</v>
      </c>
      <c r="E252" s="18">
        <v>2499</v>
      </c>
    </row>
    <row r="253" spans="1:5" ht="129.94999999999999" customHeight="1">
      <c r="A253" s="5" t="s">
        <v>446</v>
      </c>
      <c r="B253" s="4" t="s">
        <v>447</v>
      </c>
      <c r="C253" s="8">
        <f t="shared" si="18"/>
        <v>4471.3625000000002</v>
      </c>
      <c r="D253" s="9">
        <f t="shared" si="19"/>
        <v>4650.2170000000006</v>
      </c>
      <c r="E253" s="18">
        <v>4649</v>
      </c>
    </row>
    <row r="254" spans="1:5" ht="129.94999999999999" customHeight="1">
      <c r="A254" s="5" t="s">
        <v>448</v>
      </c>
      <c r="B254" s="4" t="s">
        <v>449</v>
      </c>
      <c r="C254" s="8">
        <f t="shared" si="18"/>
        <v>1784.7874999999999</v>
      </c>
      <c r="D254" s="9">
        <f t="shared" si="19"/>
        <v>1856.1789999999999</v>
      </c>
      <c r="E254" s="18">
        <v>1849</v>
      </c>
    </row>
    <row r="255" spans="1:5" ht="129.94999999999999" customHeight="1">
      <c r="A255" s="5" t="s">
        <v>450</v>
      </c>
      <c r="B255" s="4" t="s">
        <v>451</v>
      </c>
      <c r="C255" s="8">
        <f t="shared" si="18"/>
        <v>1875.5625</v>
      </c>
      <c r="D255" s="9">
        <f t="shared" si="19"/>
        <v>1950.585</v>
      </c>
      <c r="E255" s="18">
        <v>1949</v>
      </c>
    </row>
    <row r="256" spans="1:5" ht="129.94999999999999" customHeight="1">
      <c r="A256" s="5" t="s">
        <v>452</v>
      </c>
      <c r="B256" s="4" t="s">
        <v>453</v>
      </c>
      <c r="C256" s="8">
        <f t="shared" si="18"/>
        <v>3098.9749999999999</v>
      </c>
      <c r="D256" s="9">
        <f t="shared" si="19"/>
        <v>3222.9339999999997</v>
      </c>
      <c r="E256" s="18">
        <v>3199</v>
      </c>
    </row>
    <row r="257" spans="1:5" ht="129.94999999999999" customHeight="1">
      <c r="A257" s="5" t="s">
        <v>454</v>
      </c>
      <c r="B257" s="4" t="s">
        <v>455</v>
      </c>
      <c r="C257" s="8">
        <f t="shared" si="18"/>
        <v>2086.6624999999999</v>
      </c>
      <c r="D257" s="9">
        <f t="shared" si="19"/>
        <v>2170.1289999999999</v>
      </c>
      <c r="E257" s="18">
        <v>2099</v>
      </c>
    </row>
    <row r="258" spans="1:5" ht="129.94999999999999" customHeight="1">
      <c r="A258" s="5" t="s">
        <v>456</v>
      </c>
      <c r="B258" s="4" t="s">
        <v>457</v>
      </c>
      <c r="C258" s="8">
        <f t="shared" si="18"/>
        <v>1424.425</v>
      </c>
      <c r="D258" s="9">
        <f t="shared" si="19"/>
        <v>1481.402</v>
      </c>
      <c r="E258" s="18">
        <v>1479</v>
      </c>
    </row>
    <row r="259" spans="1:5" ht="15" customHeight="1">
      <c r="A259" s="3" t="s">
        <v>458</v>
      </c>
      <c r="B259" s="4"/>
      <c r="C259" s="8">
        <f t="shared" si="18"/>
        <v>0</v>
      </c>
      <c r="D259" s="9">
        <f t="shared" si="19"/>
        <v>0</v>
      </c>
    </row>
    <row r="260" spans="1:5" ht="129.94999999999999" customHeight="1">
      <c r="A260" s="5" t="s">
        <v>459</v>
      </c>
      <c r="B260" s="4" t="s">
        <v>460</v>
      </c>
      <c r="C260" s="8">
        <f t="shared" si="18"/>
        <v>342.95000000000005</v>
      </c>
      <c r="D260" s="9">
        <f t="shared" si="19"/>
        <v>356.66800000000001</v>
      </c>
      <c r="E260" s="18">
        <v>349</v>
      </c>
    </row>
    <row r="261" spans="1:5" ht="129.94999999999999" customHeight="1">
      <c r="A261" s="5" t="s">
        <v>461</v>
      </c>
      <c r="B261" s="4" t="s">
        <v>462</v>
      </c>
      <c r="C261" s="8">
        <f t="shared" si="18"/>
        <v>515.33749999999998</v>
      </c>
      <c r="D261" s="9">
        <f t="shared" si="19"/>
        <v>535.95100000000002</v>
      </c>
      <c r="E261" s="13">
        <v>529</v>
      </c>
    </row>
    <row r="262" spans="1:5" ht="129.94999999999999" customHeight="1">
      <c r="A262" s="5" t="s">
        <v>463</v>
      </c>
      <c r="B262" s="4" t="s">
        <v>464</v>
      </c>
      <c r="C262" s="8">
        <f t="shared" si="18"/>
        <v>263.23750000000001</v>
      </c>
      <c r="D262" s="9">
        <f t="shared" si="19"/>
        <v>273.767</v>
      </c>
      <c r="E262" s="13">
        <v>269</v>
      </c>
    </row>
    <row r="263" spans="1:5" ht="129.94999999999999" customHeight="1">
      <c r="A263" s="5" t="s">
        <v>465</v>
      </c>
      <c r="B263" s="4" t="s">
        <v>466</v>
      </c>
      <c r="C263" s="8">
        <f t="shared" si="18"/>
        <v>459.72499999999997</v>
      </c>
      <c r="D263" s="9">
        <f t="shared" si="19"/>
        <v>478.11399999999998</v>
      </c>
      <c r="E263" s="13">
        <v>469</v>
      </c>
    </row>
    <row r="264" spans="1:5" ht="129.94999999999999" customHeight="1">
      <c r="A264" s="5" t="s">
        <v>467</v>
      </c>
      <c r="B264" s="4" t="s">
        <v>468</v>
      </c>
      <c r="C264" s="8">
        <f t="shared" si="18"/>
        <v>192.11250000000001</v>
      </c>
      <c r="D264" s="9">
        <f t="shared" si="19"/>
        <v>199.797</v>
      </c>
      <c r="E264" s="13">
        <v>199</v>
      </c>
    </row>
    <row r="265" spans="1:5" ht="129.94999999999999" customHeight="1">
      <c r="A265" s="5" t="s">
        <v>469</v>
      </c>
      <c r="B265" s="4" t="s">
        <v>470</v>
      </c>
      <c r="C265" s="8">
        <f t="shared" si="18"/>
        <v>176.11249999999998</v>
      </c>
      <c r="D265" s="9">
        <f t="shared" si="19"/>
        <v>183.15699999999998</v>
      </c>
      <c r="E265">
        <v>179</v>
      </c>
    </row>
    <row r="266" spans="1:5" ht="129.94999999999999" customHeight="1">
      <c r="A266" s="5" t="s">
        <v>471</v>
      </c>
      <c r="B266" s="4" t="s">
        <v>472</v>
      </c>
      <c r="C266" s="8">
        <f t="shared" si="18"/>
        <v>222.45000000000002</v>
      </c>
      <c r="D266" s="9">
        <f t="shared" si="19"/>
        <v>231.34800000000001</v>
      </c>
      <c r="E266">
        <v>229</v>
      </c>
    </row>
    <row r="267" spans="1:5" ht="129.94999999999999" customHeight="1">
      <c r="A267" s="5" t="s">
        <v>473</v>
      </c>
      <c r="B267" s="4" t="s">
        <v>474</v>
      </c>
      <c r="C267" s="8">
        <f t="shared" ref="C267:C330" si="20">B267*1.25</f>
        <v>281.77499999999998</v>
      </c>
      <c r="D267" s="9">
        <f t="shared" si="19"/>
        <v>293.04599999999999</v>
      </c>
      <c r="E267">
        <v>289</v>
      </c>
    </row>
    <row r="268" spans="1:5" ht="129.94999999999999" customHeight="1">
      <c r="A268" s="5" t="s">
        <v>475</v>
      </c>
      <c r="B268" s="4" t="s">
        <v>476</v>
      </c>
      <c r="C268" s="8">
        <f t="shared" si="20"/>
        <v>522.76249999999993</v>
      </c>
      <c r="D268" s="9">
        <f t="shared" si="19"/>
        <v>543.673</v>
      </c>
      <c r="E268">
        <v>539</v>
      </c>
    </row>
    <row r="269" spans="1:5" ht="129.94999999999999" customHeight="1">
      <c r="A269" s="5" t="s">
        <v>477</v>
      </c>
      <c r="B269" s="4" t="s">
        <v>478</v>
      </c>
      <c r="C269" s="8">
        <f t="shared" si="20"/>
        <v>902.77500000000009</v>
      </c>
      <c r="D269" s="9">
        <f t="shared" si="19"/>
        <v>938.88600000000008</v>
      </c>
      <c r="E269">
        <v>929</v>
      </c>
    </row>
    <row r="270" spans="1:5" ht="129.94999999999999" customHeight="1">
      <c r="A270" s="5" t="s">
        <v>479</v>
      </c>
      <c r="B270" s="4" t="s">
        <v>480</v>
      </c>
      <c r="C270" s="8">
        <f t="shared" si="20"/>
        <v>159.25</v>
      </c>
      <c r="D270" s="9">
        <f t="shared" si="19"/>
        <v>165.62</v>
      </c>
      <c r="E270">
        <v>159</v>
      </c>
    </row>
    <row r="271" spans="1:5" ht="129.94999999999999" customHeight="1">
      <c r="A271" s="5" t="s">
        <v>481</v>
      </c>
      <c r="B271" s="4" t="s">
        <v>482</v>
      </c>
      <c r="C271" s="8">
        <f t="shared" si="20"/>
        <v>133.47499999999999</v>
      </c>
      <c r="D271" s="9">
        <f t="shared" si="19"/>
        <v>138.81399999999999</v>
      </c>
      <c r="E271">
        <v>139</v>
      </c>
    </row>
    <row r="272" spans="1:5" ht="129.94999999999999" customHeight="1">
      <c r="A272" s="5" t="s">
        <v>483</v>
      </c>
      <c r="B272" s="4" t="s">
        <v>484</v>
      </c>
      <c r="C272" s="8">
        <f t="shared" si="20"/>
        <v>205.76250000000002</v>
      </c>
      <c r="D272" s="9">
        <f t="shared" si="19"/>
        <v>213.99300000000002</v>
      </c>
      <c r="E272">
        <v>209</v>
      </c>
    </row>
    <row r="273" spans="1:5" ht="129.94999999999999" customHeight="1">
      <c r="A273" s="5" t="s">
        <v>485</v>
      </c>
      <c r="B273" s="4" t="s">
        <v>486</v>
      </c>
      <c r="C273" s="8">
        <f t="shared" si="20"/>
        <v>329.96250000000003</v>
      </c>
      <c r="D273" s="9">
        <f t="shared" si="19"/>
        <v>343.16100000000006</v>
      </c>
      <c r="E273">
        <v>339</v>
      </c>
    </row>
    <row r="274" spans="1:5" ht="15" customHeight="1">
      <c r="A274" s="16" t="s">
        <v>487</v>
      </c>
      <c r="B274" s="4"/>
      <c r="C274" s="8">
        <f t="shared" si="20"/>
        <v>0</v>
      </c>
      <c r="D274" s="9">
        <f t="shared" si="19"/>
        <v>0</v>
      </c>
    </row>
    <row r="275" spans="1:5" ht="129.94999999999999" customHeight="1">
      <c r="A275" s="5" t="s">
        <v>488</v>
      </c>
      <c r="B275" s="4" t="s">
        <v>489</v>
      </c>
      <c r="C275" s="8">
        <f t="shared" si="20"/>
        <v>119.6875</v>
      </c>
      <c r="D275" s="9">
        <f t="shared" ref="D275:D338" si="21">B275*1.3</f>
        <v>124.47500000000001</v>
      </c>
      <c r="E275" s="18">
        <v>119</v>
      </c>
    </row>
    <row r="276" spans="1:5" ht="129.94999999999999" customHeight="1">
      <c r="A276" s="5" t="s">
        <v>490</v>
      </c>
      <c r="B276" s="4" t="s">
        <v>491</v>
      </c>
      <c r="C276" s="8">
        <f t="shared" si="20"/>
        <v>154.66249999999999</v>
      </c>
      <c r="D276" s="9">
        <f t="shared" si="21"/>
        <v>160.84900000000002</v>
      </c>
      <c r="E276" s="18">
        <v>159</v>
      </c>
    </row>
    <row r="277" spans="1:5" ht="129.94999999999999" customHeight="1">
      <c r="A277" s="5" t="s">
        <v>492</v>
      </c>
      <c r="B277" s="4" t="s">
        <v>493</v>
      </c>
      <c r="C277" s="8">
        <f t="shared" si="20"/>
        <v>150.98750000000001</v>
      </c>
      <c r="D277" s="9">
        <f t="shared" si="21"/>
        <v>157.02700000000002</v>
      </c>
      <c r="E277" s="18">
        <v>149</v>
      </c>
    </row>
    <row r="278" spans="1:5" ht="129.94999999999999" customHeight="1">
      <c r="A278" s="5" t="s">
        <v>494</v>
      </c>
      <c r="B278" s="4" t="s">
        <v>495</v>
      </c>
      <c r="C278" s="8">
        <f t="shared" si="20"/>
        <v>212.41250000000002</v>
      </c>
      <c r="D278" s="9">
        <f t="shared" si="21"/>
        <v>220.90900000000002</v>
      </c>
      <c r="E278" s="18">
        <v>219</v>
      </c>
    </row>
    <row r="279" spans="1:5" ht="129.94999999999999" customHeight="1">
      <c r="A279" s="5" t="s">
        <v>496</v>
      </c>
      <c r="B279" s="4" t="s">
        <v>497</v>
      </c>
      <c r="C279" s="8">
        <f t="shared" si="20"/>
        <v>210.03749999999999</v>
      </c>
      <c r="D279" s="9">
        <f t="shared" si="21"/>
        <v>218.43900000000002</v>
      </c>
      <c r="E279" s="18">
        <v>219</v>
      </c>
    </row>
    <row r="280" spans="1:5" ht="129.94999999999999" customHeight="1">
      <c r="A280" s="5" t="s">
        <v>498</v>
      </c>
      <c r="B280" s="4" t="s">
        <v>499</v>
      </c>
      <c r="C280" s="8">
        <f t="shared" si="20"/>
        <v>221.33749999999998</v>
      </c>
      <c r="D280" s="9">
        <f t="shared" si="21"/>
        <v>230.191</v>
      </c>
      <c r="E280" s="18">
        <v>229</v>
      </c>
    </row>
    <row r="281" spans="1:5" ht="129.94999999999999" customHeight="1">
      <c r="A281" s="5" t="s">
        <v>500</v>
      </c>
      <c r="B281" s="4" t="s">
        <v>495</v>
      </c>
      <c r="C281" s="8">
        <f t="shared" si="20"/>
        <v>212.41250000000002</v>
      </c>
      <c r="D281" s="9">
        <f t="shared" si="21"/>
        <v>220.90900000000002</v>
      </c>
      <c r="E281" s="18">
        <v>219</v>
      </c>
    </row>
    <row r="282" spans="1:5" ht="129.94999999999999" customHeight="1">
      <c r="A282" s="5" t="s">
        <v>501</v>
      </c>
      <c r="B282" s="4" t="s">
        <v>502</v>
      </c>
      <c r="C282" s="8">
        <f t="shared" si="20"/>
        <v>60.525000000000006</v>
      </c>
      <c r="D282" s="9">
        <f t="shared" si="21"/>
        <v>62.946000000000005</v>
      </c>
      <c r="E282" s="18">
        <v>59</v>
      </c>
    </row>
    <row r="283" spans="1:5" ht="129.94999999999999" customHeight="1">
      <c r="A283" s="5" t="s">
        <v>503</v>
      </c>
      <c r="B283" s="4" t="s">
        <v>504</v>
      </c>
      <c r="C283" s="8">
        <f t="shared" si="20"/>
        <v>82.112499999999997</v>
      </c>
      <c r="D283" s="9">
        <f t="shared" si="21"/>
        <v>85.397000000000006</v>
      </c>
      <c r="E283" s="18">
        <v>89</v>
      </c>
    </row>
    <row r="284" spans="1:5" ht="129.94999999999999" customHeight="1">
      <c r="A284" s="5" t="s">
        <v>505</v>
      </c>
      <c r="B284" s="4" t="s">
        <v>506</v>
      </c>
      <c r="C284" s="8">
        <f t="shared" si="20"/>
        <v>76.75</v>
      </c>
      <c r="D284" s="9">
        <f t="shared" si="21"/>
        <v>79.820000000000007</v>
      </c>
      <c r="E284" s="18">
        <v>79</v>
      </c>
    </row>
    <row r="285" spans="1:5" ht="129.94999999999999" customHeight="1">
      <c r="A285" s="5" t="s">
        <v>507</v>
      </c>
      <c r="B285" s="4" t="s">
        <v>508</v>
      </c>
      <c r="C285" s="8">
        <f t="shared" si="20"/>
        <v>83.662500000000009</v>
      </c>
      <c r="D285" s="9">
        <f t="shared" si="21"/>
        <v>87.009000000000015</v>
      </c>
      <c r="E285" s="18">
        <v>89</v>
      </c>
    </row>
    <row r="286" spans="1:5" ht="129.94999999999999" customHeight="1">
      <c r="A286" s="5" t="s">
        <v>509</v>
      </c>
      <c r="B286" s="4" t="s">
        <v>510</v>
      </c>
      <c r="C286" s="8">
        <f t="shared" si="20"/>
        <v>68.162499999999994</v>
      </c>
      <c r="D286" s="9">
        <f t="shared" si="21"/>
        <v>70.88900000000001</v>
      </c>
      <c r="E286" s="18">
        <v>69</v>
      </c>
    </row>
    <row r="287" spans="1:5" ht="129.94999999999999" customHeight="1">
      <c r="A287" s="5" t="s">
        <v>511</v>
      </c>
      <c r="B287" s="4" t="s">
        <v>512</v>
      </c>
      <c r="C287" s="8">
        <f t="shared" si="20"/>
        <v>83.9</v>
      </c>
      <c r="D287" s="9">
        <f t="shared" si="21"/>
        <v>87.256000000000014</v>
      </c>
      <c r="E287" s="18">
        <v>89</v>
      </c>
    </row>
    <row r="288" spans="1:5" ht="129.94999999999999" customHeight="1">
      <c r="A288" s="5" t="s">
        <v>513</v>
      </c>
      <c r="B288" s="4" t="s">
        <v>371</v>
      </c>
      <c r="C288" s="8">
        <f t="shared" si="20"/>
        <v>71.75</v>
      </c>
      <c r="D288" s="9">
        <f t="shared" si="21"/>
        <v>74.62</v>
      </c>
      <c r="E288" s="18">
        <v>79</v>
      </c>
    </row>
    <row r="289" spans="1:5" ht="129.94999999999999" customHeight="1">
      <c r="A289" s="5" t="s">
        <v>514</v>
      </c>
      <c r="B289" s="4" t="s">
        <v>512</v>
      </c>
      <c r="C289" s="8">
        <f t="shared" si="20"/>
        <v>83.9</v>
      </c>
      <c r="D289" s="9">
        <f t="shared" si="21"/>
        <v>87.256000000000014</v>
      </c>
      <c r="E289" s="18">
        <v>89</v>
      </c>
    </row>
    <row r="290" spans="1:5" ht="129.94999999999999" customHeight="1">
      <c r="A290" s="5" t="s">
        <v>515</v>
      </c>
      <c r="B290" s="4" t="s">
        <v>516</v>
      </c>
      <c r="C290" s="8">
        <f t="shared" si="20"/>
        <v>85.675000000000011</v>
      </c>
      <c r="D290" s="9">
        <f t="shared" si="21"/>
        <v>89.102000000000018</v>
      </c>
      <c r="E290" s="18">
        <v>89</v>
      </c>
    </row>
    <row r="291" spans="1:5" ht="129.94999999999999" customHeight="1">
      <c r="A291" s="5" t="s">
        <v>517</v>
      </c>
      <c r="B291" s="4" t="s">
        <v>518</v>
      </c>
      <c r="C291" s="8">
        <f t="shared" si="20"/>
        <v>161.4375</v>
      </c>
      <c r="D291" s="9">
        <f t="shared" si="21"/>
        <v>167.89500000000001</v>
      </c>
      <c r="E291" s="18">
        <v>169</v>
      </c>
    </row>
    <row r="292" spans="1:5" ht="129.94999999999999" customHeight="1">
      <c r="A292" s="5" t="s">
        <v>519</v>
      </c>
      <c r="B292" s="4" t="s">
        <v>520</v>
      </c>
      <c r="C292" s="8">
        <f t="shared" si="20"/>
        <v>157.85</v>
      </c>
      <c r="D292" s="9">
        <f t="shared" si="21"/>
        <v>164.16400000000002</v>
      </c>
      <c r="E292" s="18">
        <v>159</v>
      </c>
    </row>
    <row r="293" spans="1:5" ht="129.94999999999999" customHeight="1">
      <c r="A293" s="5" t="s">
        <v>521</v>
      </c>
      <c r="B293" s="4" t="s">
        <v>522</v>
      </c>
      <c r="C293" s="8">
        <f t="shared" si="20"/>
        <v>87.899999999999991</v>
      </c>
      <c r="D293" s="9">
        <f t="shared" si="21"/>
        <v>91.415999999999997</v>
      </c>
      <c r="E293" s="18">
        <v>89</v>
      </c>
    </row>
    <row r="294" spans="1:5" ht="129.94999999999999" customHeight="1">
      <c r="A294" s="5" t="s">
        <v>523</v>
      </c>
      <c r="B294" s="4" t="s">
        <v>524</v>
      </c>
      <c r="C294" s="8">
        <f t="shared" si="20"/>
        <v>87.5</v>
      </c>
      <c r="D294" s="9">
        <f t="shared" si="21"/>
        <v>91</v>
      </c>
      <c r="E294" s="18">
        <v>89</v>
      </c>
    </row>
    <row r="295" spans="1:5" ht="129.94999999999999" customHeight="1">
      <c r="A295" s="5" t="s">
        <v>525</v>
      </c>
      <c r="B295" s="4" t="s">
        <v>526</v>
      </c>
      <c r="C295" s="8">
        <f t="shared" si="20"/>
        <v>109.42500000000001</v>
      </c>
      <c r="D295" s="9">
        <f t="shared" si="21"/>
        <v>113.80200000000001</v>
      </c>
      <c r="E295" s="18">
        <v>109</v>
      </c>
    </row>
    <row r="296" spans="1:5" ht="129.94999999999999" customHeight="1">
      <c r="A296" s="5" t="s">
        <v>527</v>
      </c>
      <c r="B296" s="4" t="s">
        <v>528</v>
      </c>
      <c r="C296" s="8">
        <f t="shared" si="20"/>
        <v>116.6</v>
      </c>
      <c r="D296" s="9">
        <f t="shared" si="21"/>
        <v>121.26400000000001</v>
      </c>
      <c r="E296" s="18">
        <v>119</v>
      </c>
    </row>
    <row r="297" spans="1:5" ht="12.75" customHeight="1">
      <c r="A297" s="3" t="s">
        <v>529</v>
      </c>
      <c r="B297" s="4"/>
      <c r="C297" s="8">
        <f t="shared" si="20"/>
        <v>0</v>
      </c>
      <c r="D297" s="9">
        <f t="shared" si="21"/>
        <v>0</v>
      </c>
    </row>
    <row r="298" spans="1:5" ht="129.94999999999999" customHeight="1">
      <c r="A298" s="5" t="s">
        <v>530</v>
      </c>
      <c r="B298" s="4" t="s">
        <v>531</v>
      </c>
      <c r="C298" s="8">
        <f t="shared" si="20"/>
        <v>1841.25</v>
      </c>
      <c r="D298" s="9">
        <f t="shared" si="21"/>
        <v>1914.9</v>
      </c>
      <c r="E298">
        <v>1899</v>
      </c>
    </row>
    <row r="299" spans="1:5" ht="129.94999999999999" customHeight="1">
      <c r="A299" s="5" t="s">
        <v>532</v>
      </c>
      <c r="B299" s="4" t="s">
        <v>533</v>
      </c>
      <c r="C299" s="8">
        <f t="shared" si="20"/>
        <v>1415.925</v>
      </c>
      <c r="D299" s="9">
        <f t="shared" si="21"/>
        <v>1472.5620000000001</v>
      </c>
      <c r="E299">
        <v>1449</v>
      </c>
    </row>
    <row r="300" spans="1:5" ht="129.94999999999999" customHeight="1">
      <c r="A300" s="5" t="s">
        <v>534</v>
      </c>
      <c r="B300" s="4" t="s">
        <v>535</v>
      </c>
      <c r="C300" s="8">
        <f t="shared" si="20"/>
        <v>1117.8125</v>
      </c>
      <c r="D300" s="9">
        <f t="shared" si="21"/>
        <v>1162.5250000000001</v>
      </c>
      <c r="E300">
        <v>1149</v>
      </c>
    </row>
    <row r="301" spans="1:5" ht="129.94999999999999" customHeight="1">
      <c r="A301" s="5" t="s">
        <v>536</v>
      </c>
      <c r="B301" s="4" t="s">
        <v>537</v>
      </c>
      <c r="C301" s="8">
        <f t="shared" si="20"/>
        <v>954.6875</v>
      </c>
      <c r="D301" s="9">
        <f t="shared" si="21"/>
        <v>992.875</v>
      </c>
      <c r="E301">
        <v>999</v>
      </c>
    </row>
    <row r="302" spans="1:5" ht="129.94999999999999" customHeight="1">
      <c r="A302" s="5" t="s">
        <v>538</v>
      </c>
      <c r="B302" s="4" t="s">
        <v>539</v>
      </c>
      <c r="C302" s="8">
        <f t="shared" si="20"/>
        <v>1479.2875000000001</v>
      </c>
      <c r="D302" s="9">
        <f t="shared" si="21"/>
        <v>1538.4590000000001</v>
      </c>
      <c r="E302">
        <v>1499</v>
      </c>
    </row>
    <row r="303" spans="1:5" ht="129.94999999999999" customHeight="1">
      <c r="A303" s="5" t="s">
        <v>540</v>
      </c>
      <c r="B303" s="4" t="s">
        <v>541</v>
      </c>
      <c r="C303" s="8">
        <f t="shared" si="20"/>
        <v>1395.875</v>
      </c>
      <c r="D303" s="9">
        <f t="shared" si="21"/>
        <v>1451.71</v>
      </c>
      <c r="E303">
        <v>1399</v>
      </c>
    </row>
    <row r="304" spans="1:5" ht="129.94999999999999" customHeight="1">
      <c r="A304" s="5" t="s">
        <v>542</v>
      </c>
      <c r="B304" s="4" t="s">
        <v>543</v>
      </c>
      <c r="C304" s="8">
        <f t="shared" si="20"/>
        <v>2007.6125</v>
      </c>
      <c r="D304" s="9">
        <f t="shared" si="21"/>
        <v>2087.9169999999999</v>
      </c>
      <c r="E304">
        <v>2079</v>
      </c>
    </row>
    <row r="305" spans="1:5" ht="129.94999999999999" customHeight="1">
      <c r="A305" s="5" t="s">
        <v>544</v>
      </c>
      <c r="B305" s="4" t="s">
        <v>545</v>
      </c>
      <c r="C305" s="8">
        <f t="shared" si="20"/>
        <v>671.0625</v>
      </c>
      <c r="D305" s="9">
        <f t="shared" si="21"/>
        <v>697.90500000000009</v>
      </c>
      <c r="E305">
        <v>689</v>
      </c>
    </row>
    <row r="306" spans="1:5" ht="129.94999999999999" customHeight="1">
      <c r="A306" s="5" t="s">
        <v>546</v>
      </c>
      <c r="B306" s="4" t="s">
        <v>547</v>
      </c>
      <c r="C306" s="8">
        <f t="shared" si="20"/>
        <v>411.17500000000001</v>
      </c>
      <c r="D306" s="9">
        <f t="shared" si="21"/>
        <v>427.62200000000001</v>
      </c>
      <c r="E306">
        <v>429</v>
      </c>
    </row>
    <row r="307" spans="1:5" ht="129.94999999999999" customHeight="1">
      <c r="A307" s="5" t="s">
        <v>548</v>
      </c>
      <c r="B307" s="4" t="s">
        <v>549</v>
      </c>
      <c r="C307" s="8">
        <f t="shared" si="20"/>
        <v>502.36249999999995</v>
      </c>
      <c r="D307" s="9">
        <f t="shared" si="21"/>
        <v>522.45699999999999</v>
      </c>
      <c r="E307">
        <v>519</v>
      </c>
    </row>
    <row r="308" spans="1:5" ht="129.94999999999999" customHeight="1">
      <c r="A308" s="5" t="s">
        <v>550</v>
      </c>
      <c r="B308" s="4" t="s">
        <v>551</v>
      </c>
      <c r="C308" s="8">
        <f t="shared" si="20"/>
        <v>678.47499999999991</v>
      </c>
      <c r="D308" s="9">
        <f t="shared" si="21"/>
        <v>705.61400000000003</v>
      </c>
      <c r="E308">
        <v>699</v>
      </c>
    </row>
    <row r="309" spans="1:5" ht="12.75" customHeight="1">
      <c r="A309" s="3" t="s">
        <v>552</v>
      </c>
      <c r="B309" s="4"/>
      <c r="C309" s="8">
        <f t="shared" si="20"/>
        <v>0</v>
      </c>
      <c r="D309" s="9">
        <f t="shared" si="21"/>
        <v>0</v>
      </c>
    </row>
    <row r="310" spans="1:5" ht="129.94999999999999" customHeight="1">
      <c r="A310" s="5" t="s">
        <v>553</v>
      </c>
      <c r="B310" s="4" t="s">
        <v>554</v>
      </c>
      <c r="C310" s="8">
        <f t="shared" si="20"/>
        <v>7370.2624999999998</v>
      </c>
      <c r="D310" s="9">
        <f t="shared" si="21"/>
        <v>7665.0730000000003</v>
      </c>
      <c r="E310" s="18">
        <v>7659</v>
      </c>
    </row>
    <row r="311" spans="1:5" ht="129.94999999999999" customHeight="1">
      <c r="A311" s="5" t="s">
        <v>555</v>
      </c>
      <c r="B311" s="4" t="s">
        <v>556</v>
      </c>
      <c r="C311" s="8">
        <f t="shared" si="20"/>
        <v>7298.2124999999996</v>
      </c>
      <c r="D311" s="9">
        <f t="shared" si="21"/>
        <v>7590.1409999999996</v>
      </c>
      <c r="E311" s="18">
        <v>7589</v>
      </c>
    </row>
    <row r="312" spans="1:5" ht="129.94999999999999" customHeight="1">
      <c r="A312" s="5" t="s">
        <v>557</v>
      </c>
      <c r="B312" s="4" t="s">
        <v>558</v>
      </c>
      <c r="C312" s="8">
        <f t="shared" si="20"/>
        <v>8355.5874999999996</v>
      </c>
      <c r="D312" s="9">
        <f t="shared" si="21"/>
        <v>8689.8110000000015</v>
      </c>
      <c r="E312" s="18">
        <v>8599</v>
      </c>
    </row>
    <row r="313" spans="1:5" ht="129.94999999999999" customHeight="1">
      <c r="A313" s="5" t="s">
        <v>559</v>
      </c>
      <c r="B313" s="4" t="s">
        <v>560</v>
      </c>
      <c r="C313" s="8">
        <f t="shared" si="20"/>
        <v>456.75</v>
      </c>
      <c r="D313" s="9">
        <f t="shared" si="21"/>
        <v>475.02</v>
      </c>
      <c r="E313" s="18">
        <v>469</v>
      </c>
    </row>
    <row r="314" spans="1:5" ht="129.94999999999999" customHeight="1">
      <c r="A314" s="5" t="s">
        <v>561</v>
      </c>
      <c r="B314" s="4" t="s">
        <v>562</v>
      </c>
      <c r="C314" s="8">
        <f t="shared" si="20"/>
        <v>662.84999999999991</v>
      </c>
      <c r="D314" s="9">
        <f t="shared" si="21"/>
        <v>689.36400000000003</v>
      </c>
      <c r="E314" s="18">
        <v>679</v>
      </c>
    </row>
    <row r="315" spans="1:5" ht="12.75" customHeight="1">
      <c r="A315" s="3" t="s">
        <v>563</v>
      </c>
      <c r="B315" s="4"/>
      <c r="C315" s="8">
        <f t="shared" si="20"/>
        <v>0</v>
      </c>
      <c r="D315" s="9">
        <f t="shared" si="21"/>
        <v>0</v>
      </c>
    </row>
    <row r="316" spans="1:5" ht="129.94999999999999" customHeight="1">
      <c r="A316" s="5" t="s">
        <v>564</v>
      </c>
      <c r="B316" s="4" t="s">
        <v>565</v>
      </c>
      <c r="C316" s="8">
        <f t="shared" si="20"/>
        <v>4735.5</v>
      </c>
      <c r="D316" s="9">
        <f t="shared" si="21"/>
        <v>4924.92</v>
      </c>
      <c r="E316">
        <v>4919</v>
      </c>
    </row>
    <row r="317" spans="1:5" ht="129.94999999999999" customHeight="1">
      <c r="A317" s="5" t="s">
        <v>566</v>
      </c>
      <c r="B317" s="4" t="s">
        <v>567</v>
      </c>
      <c r="C317" s="8">
        <f t="shared" si="20"/>
        <v>2086.2249999999999</v>
      </c>
      <c r="D317" s="9">
        <f t="shared" si="21"/>
        <v>2169.674</v>
      </c>
      <c r="E317">
        <v>2179</v>
      </c>
    </row>
    <row r="318" spans="1:5" ht="15" customHeight="1">
      <c r="A318" s="3" t="s">
        <v>568</v>
      </c>
      <c r="B318" s="4"/>
      <c r="C318" s="8">
        <f t="shared" si="20"/>
        <v>0</v>
      </c>
      <c r="D318" s="9">
        <f t="shared" si="21"/>
        <v>0</v>
      </c>
    </row>
    <row r="319" spans="1:5" ht="129.94999999999999" customHeight="1">
      <c r="A319" s="5" t="s">
        <v>569</v>
      </c>
      <c r="B319" s="4" t="s">
        <v>570</v>
      </c>
      <c r="C319" s="8">
        <f t="shared" si="20"/>
        <v>1057</v>
      </c>
      <c r="D319" s="9">
        <f t="shared" si="21"/>
        <v>1099.28</v>
      </c>
      <c r="E319" s="15">
        <v>1099</v>
      </c>
    </row>
    <row r="320" spans="1:5" ht="129.94999999999999" customHeight="1">
      <c r="A320" s="5" t="s">
        <v>571</v>
      </c>
      <c r="B320" s="4" t="s">
        <v>572</v>
      </c>
      <c r="C320" s="8">
        <f t="shared" si="20"/>
        <v>1326.5</v>
      </c>
      <c r="D320" s="9">
        <f t="shared" si="21"/>
        <v>1379.5600000000002</v>
      </c>
      <c r="E320">
        <v>1379</v>
      </c>
    </row>
    <row r="321" spans="1:5" ht="129.94999999999999" customHeight="1">
      <c r="A321" s="5" t="s">
        <v>573</v>
      </c>
      <c r="B321" s="4" t="s">
        <v>574</v>
      </c>
      <c r="C321" s="8">
        <f t="shared" si="20"/>
        <v>9280.25</v>
      </c>
      <c r="D321" s="9">
        <f t="shared" si="21"/>
        <v>9651.4600000000009</v>
      </c>
      <c r="E321">
        <v>9599</v>
      </c>
    </row>
    <row r="322" spans="1:5" ht="129.94999999999999" customHeight="1">
      <c r="A322" s="5" t="s">
        <v>575</v>
      </c>
      <c r="B322" s="4" t="s">
        <v>576</v>
      </c>
      <c r="C322" s="8">
        <f t="shared" si="20"/>
        <v>3507.5875000000001</v>
      </c>
      <c r="D322" s="9">
        <f t="shared" si="21"/>
        <v>3647.8910000000005</v>
      </c>
      <c r="E322">
        <v>3599</v>
      </c>
    </row>
    <row r="323" spans="1:5" ht="129.94999999999999" customHeight="1">
      <c r="A323" s="5" t="s">
        <v>577</v>
      </c>
      <c r="B323" s="4" t="s">
        <v>578</v>
      </c>
      <c r="C323" s="8">
        <f t="shared" si="20"/>
        <v>4998.3249999999998</v>
      </c>
      <c r="D323" s="9">
        <f t="shared" si="21"/>
        <v>5198.2579999999998</v>
      </c>
      <c r="E323">
        <v>5099</v>
      </c>
    </row>
    <row r="324" spans="1:5" ht="129.94999999999999" customHeight="1">
      <c r="A324" s="5" t="s">
        <v>579</v>
      </c>
      <c r="B324" s="4" t="s">
        <v>580</v>
      </c>
      <c r="C324" s="8">
        <f t="shared" si="20"/>
        <v>5632.375</v>
      </c>
      <c r="D324" s="9">
        <f t="shared" si="21"/>
        <v>5857.67</v>
      </c>
      <c r="E324">
        <v>5799</v>
      </c>
    </row>
    <row r="325" spans="1:5" ht="129.94999999999999" customHeight="1">
      <c r="A325" s="5" t="s">
        <v>581</v>
      </c>
      <c r="B325" s="4" t="s">
        <v>582</v>
      </c>
      <c r="C325" s="8">
        <f t="shared" si="20"/>
        <v>3113.0374999999999</v>
      </c>
      <c r="D325" s="9">
        <f t="shared" si="21"/>
        <v>3237.5589999999997</v>
      </c>
      <c r="E325">
        <v>3199</v>
      </c>
    </row>
    <row r="326" spans="1:5" ht="129.94999999999999" customHeight="1">
      <c r="A326" s="5" t="s">
        <v>583</v>
      </c>
      <c r="B326" s="4" t="s">
        <v>584</v>
      </c>
      <c r="C326" s="8">
        <f t="shared" si="20"/>
        <v>24620.149999999998</v>
      </c>
      <c r="D326" s="9">
        <f t="shared" si="21"/>
        <v>25604.955999999998</v>
      </c>
      <c r="E326" s="18">
        <v>25599</v>
      </c>
    </row>
    <row r="327" spans="1:5" ht="129.94999999999999" customHeight="1">
      <c r="A327" s="5" t="s">
        <v>585</v>
      </c>
      <c r="B327" s="4" t="s">
        <v>586</v>
      </c>
      <c r="C327" s="8">
        <f t="shared" si="20"/>
        <v>32076.45</v>
      </c>
      <c r="D327" s="9">
        <f t="shared" si="21"/>
        <v>33359.508000000002</v>
      </c>
      <c r="E327" s="18">
        <v>33299</v>
      </c>
    </row>
    <row r="328" spans="1:5" ht="129.94999999999999" customHeight="1">
      <c r="A328" s="5" t="s">
        <v>587</v>
      </c>
      <c r="B328" s="4" t="s">
        <v>588</v>
      </c>
      <c r="C328" s="8">
        <f t="shared" si="20"/>
        <v>15033.912499999999</v>
      </c>
      <c r="D328" s="9">
        <f t="shared" si="21"/>
        <v>15635.269</v>
      </c>
      <c r="E328" s="18">
        <v>15599</v>
      </c>
    </row>
    <row r="329" spans="1:5" ht="15" customHeight="1">
      <c r="A329" s="16" t="s">
        <v>589</v>
      </c>
      <c r="B329" s="4"/>
      <c r="C329" s="8">
        <f t="shared" si="20"/>
        <v>0</v>
      </c>
      <c r="D329" s="9">
        <f t="shared" si="21"/>
        <v>0</v>
      </c>
      <c r="E329" s="18"/>
    </row>
    <row r="330" spans="1:5" ht="12.75" customHeight="1">
      <c r="A330" s="16" t="s">
        <v>590</v>
      </c>
      <c r="B330" s="4"/>
      <c r="C330" s="8">
        <f t="shared" si="20"/>
        <v>0</v>
      </c>
      <c r="D330" s="9">
        <f t="shared" si="21"/>
        <v>0</v>
      </c>
      <c r="E330" s="18"/>
    </row>
    <row r="331" spans="1:5" ht="129.94999999999999" customHeight="1">
      <c r="A331" s="5" t="s">
        <v>591</v>
      </c>
      <c r="B331" s="4" t="s">
        <v>592</v>
      </c>
      <c r="C331" s="8">
        <f t="shared" ref="C331:C394" si="22">B331*1.25</f>
        <v>413</v>
      </c>
      <c r="D331" s="9">
        <f t="shared" si="21"/>
        <v>429.52</v>
      </c>
      <c r="E331" s="18">
        <v>429</v>
      </c>
    </row>
    <row r="332" spans="1:5" ht="129.94999999999999" customHeight="1">
      <c r="A332" s="5" t="s">
        <v>593</v>
      </c>
      <c r="B332" s="4" t="s">
        <v>592</v>
      </c>
      <c r="C332" s="8">
        <f t="shared" si="22"/>
        <v>413</v>
      </c>
      <c r="D332" s="9">
        <f t="shared" si="21"/>
        <v>429.52</v>
      </c>
      <c r="E332" s="18">
        <v>429</v>
      </c>
    </row>
    <row r="333" spans="1:5" ht="129.94999999999999" customHeight="1">
      <c r="A333" s="5" t="s">
        <v>594</v>
      </c>
      <c r="B333" s="4" t="s">
        <v>595</v>
      </c>
      <c r="C333" s="8">
        <f t="shared" si="22"/>
        <v>150.5</v>
      </c>
      <c r="D333" s="9">
        <f t="shared" si="21"/>
        <v>156.52000000000001</v>
      </c>
      <c r="E333" s="18">
        <v>159</v>
      </c>
    </row>
    <row r="334" spans="1:5" ht="129.94999999999999" customHeight="1">
      <c r="A334" s="5" t="s">
        <v>596</v>
      </c>
      <c r="B334" s="4" t="s">
        <v>597</v>
      </c>
      <c r="C334" s="8">
        <f t="shared" si="22"/>
        <v>147</v>
      </c>
      <c r="D334" s="9">
        <f t="shared" si="21"/>
        <v>152.88</v>
      </c>
      <c r="E334" s="18">
        <v>149</v>
      </c>
    </row>
    <row r="335" spans="1:5" ht="129.94999999999999" customHeight="1">
      <c r="A335" s="5" t="s">
        <v>596</v>
      </c>
      <c r="B335" s="4" t="s">
        <v>595</v>
      </c>
      <c r="C335" s="8">
        <f t="shared" si="22"/>
        <v>150.5</v>
      </c>
      <c r="D335" s="9">
        <f t="shared" si="21"/>
        <v>156.52000000000001</v>
      </c>
      <c r="E335" s="18">
        <v>159</v>
      </c>
    </row>
    <row r="336" spans="1:5" ht="129.94999999999999" customHeight="1">
      <c r="A336" s="5" t="s">
        <v>598</v>
      </c>
      <c r="B336" s="4" t="s">
        <v>599</v>
      </c>
      <c r="C336" s="8">
        <f t="shared" si="22"/>
        <v>201.25</v>
      </c>
      <c r="D336" s="9">
        <f t="shared" si="21"/>
        <v>209.3</v>
      </c>
      <c r="E336" s="18">
        <v>209</v>
      </c>
    </row>
    <row r="337" spans="1:5" ht="129.94999999999999" customHeight="1">
      <c r="A337" s="5" t="s">
        <v>600</v>
      </c>
      <c r="B337" s="4" t="s">
        <v>601</v>
      </c>
      <c r="C337" s="8">
        <f t="shared" si="22"/>
        <v>192.5</v>
      </c>
      <c r="D337" s="9">
        <f t="shared" si="21"/>
        <v>200.20000000000002</v>
      </c>
      <c r="E337" s="18">
        <v>199</v>
      </c>
    </row>
    <row r="338" spans="1:5" ht="129.94999999999999" customHeight="1">
      <c r="A338" s="5" t="s">
        <v>602</v>
      </c>
      <c r="B338" s="4" t="s">
        <v>599</v>
      </c>
      <c r="C338" s="8">
        <f t="shared" si="22"/>
        <v>201.25</v>
      </c>
      <c r="D338" s="9">
        <f t="shared" si="21"/>
        <v>209.3</v>
      </c>
      <c r="E338" s="18">
        <v>209</v>
      </c>
    </row>
    <row r="339" spans="1:5" ht="129.94999999999999" customHeight="1">
      <c r="A339" s="5" t="s">
        <v>603</v>
      </c>
      <c r="B339" s="4" t="s">
        <v>604</v>
      </c>
      <c r="C339" s="8">
        <f t="shared" si="22"/>
        <v>183.75</v>
      </c>
      <c r="D339" s="9">
        <f t="shared" ref="D339:D390" si="23">B339*1.3</f>
        <v>191.1</v>
      </c>
      <c r="E339" s="18">
        <v>199</v>
      </c>
    </row>
    <row r="340" spans="1:5" ht="15" customHeight="1">
      <c r="A340" s="16" t="s">
        <v>605</v>
      </c>
      <c r="B340" s="4"/>
      <c r="C340" s="8">
        <f t="shared" si="22"/>
        <v>0</v>
      </c>
      <c r="D340" s="9">
        <f t="shared" si="23"/>
        <v>0</v>
      </c>
      <c r="E340" s="18"/>
    </row>
    <row r="341" spans="1:5" ht="129.94999999999999" customHeight="1">
      <c r="A341" s="5" t="s">
        <v>606</v>
      </c>
      <c r="B341" s="4" t="s">
        <v>607</v>
      </c>
      <c r="C341" s="8">
        <f t="shared" si="22"/>
        <v>208.25</v>
      </c>
      <c r="D341" s="9">
        <f t="shared" si="23"/>
        <v>216.58</v>
      </c>
      <c r="E341" s="18">
        <v>219</v>
      </c>
    </row>
    <row r="342" spans="1:5" ht="129.94999999999999" customHeight="1">
      <c r="A342" s="5" t="s">
        <v>608</v>
      </c>
      <c r="B342" s="4" t="s">
        <v>609</v>
      </c>
      <c r="C342" s="8">
        <f t="shared" si="22"/>
        <v>266</v>
      </c>
      <c r="D342" s="9">
        <f t="shared" si="23"/>
        <v>276.64000000000004</v>
      </c>
      <c r="E342" s="18">
        <v>279</v>
      </c>
    </row>
    <row r="343" spans="1:5" ht="129.94999999999999" customHeight="1">
      <c r="A343" s="5" t="s">
        <v>610</v>
      </c>
      <c r="B343" s="4" t="s">
        <v>611</v>
      </c>
      <c r="C343" s="8">
        <f t="shared" si="22"/>
        <v>446.25</v>
      </c>
      <c r="D343" s="9">
        <f t="shared" si="23"/>
        <v>464.1</v>
      </c>
      <c r="E343" s="18">
        <v>469</v>
      </c>
    </row>
    <row r="344" spans="1:5" ht="129.94999999999999" customHeight="1">
      <c r="A344" s="5" t="s">
        <v>612</v>
      </c>
      <c r="B344" s="4" t="s">
        <v>613</v>
      </c>
      <c r="C344" s="8">
        <f t="shared" si="22"/>
        <v>434</v>
      </c>
      <c r="D344" s="9">
        <f t="shared" si="23"/>
        <v>451.36</v>
      </c>
      <c r="E344" s="18">
        <v>449</v>
      </c>
    </row>
    <row r="345" spans="1:5" ht="129.94999999999999" customHeight="1">
      <c r="A345" s="5" t="s">
        <v>614</v>
      </c>
      <c r="B345" s="4" t="s">
        <v>615</v>
      </c>
      <c r="C345" s="8">
        <f t="shared" si="22"/>
        <v>271.25</v>
      </c>
      <c r="D345" s="9">
        <f t="shared" si="23"/>
        <v>282.10000000000002</v>
      </c>
      <c r="E345" s="18">
        <v>279</v>
      </c>
    </row>
    <row r="346" spans="1:5" ht="129.94999999999999" customHeight="1">
      <c r="A346" s="5" t="s">
        <v>616</v>
      </c>
      <c r="B346" s="4" t="s">
        <v>617</v>
      </c>
      <c r="C346" s="8">
        <f t="shared" si="22"/>
        <v>155</v>
      </c>
      <c r="D346" s="9">
        <f t="shared" si="23"/>
        <v>161.20000000000002</v>
      </c>
      <c r="E346" s="18">
        <v>159</v>
      </c>
    </row>
    <row r="347" spans="1:5" ht="129.94999999999999" customHeight="1">
      <c r="A347" s="5" t="s">
        <v>618</v>
      </c>
      <c r="B347" s="4" t="s">
        <v>617</v>
      </c>
      <c r="C347" s="8">
        <f t="shared" si="22"/>
        <v>155</v>
      </c>
      <c r="D347" s="9">
        <f t="shared" si="23"/>
        <v>161.20000000000002</v>
      </c>
      <c r="E347" s="18">
        <v>159</v>
      </c>
    </row>
    <row r="348" spans="1:5" ht="12.75" customHeight="1">
      <c r="A348" s="3" t="s">
        <v>619</v>
      </c>
      <c r="B348" s="4"/>
      <c r="C348" s="8">
        <f t="shared" si="22"/>
        <v>0</v>
      </c>
      <c r="D348" s="9">
        <f t="shared" si="23"/>
        <v>0</v>
      </c>
      <c r="E348" s="18"/>
    </row>
    <row r="349" spans="1:5" ht="129.94999999999999" customHeight="1">
      <c r="A349" s="5" t="s">
        <v>620</v>
      </c>
      <c r="B349" s="4" t="s">
        <v>621</v>
      </c>
      <c r="C349" s="8">
        <f t="shared" si="22"/>
        <v>2625</v>
      </c>
      <c r="D349" s="9">
        <f t="shared" si="23"/>
        <v>2730</v>
      </c>
      <c r="E349" s="18">
        <v>2729</v>
      </c>
    </row>
    <row r="350" spans="1:5" ht="129.94999999999999" customHeight="1">
      <c r="A350" s="5" t="s">
        <v>622</v>
      </c>
      <c r="B350" s="4" t="s">
        <v>623</v>
      </c>
      <c r="C350" s="8">
        <f t="shared" si="22"/>
        <v>3264.45</v>
      </c>
      <c r="D350" s="9">
        <f t="shared" si="23"/>
        <v>3395.0280000000002</v>
      </c>
      <c r="E350" s="18">
        <v>3299</v>
      </c>
    </row>
    <row r="351" spans="1:5" ht="129.94999999999999" customHeight="1">
      <c r="A351" s="5" t="s">
        <v>624</v>
      </c>
      <c r="B351" s="4" t="s">
        <v>576</v>
      </c>
      <c r="C351" s="8">
        <f t="shared" si="22"/>
        <v>3507.5875000000001</v>
      </c>
      <c r="D351" s="9">
        <f t="shared" si="23"/>
        <v>3647.8910000000005</v>
      </c>
      <c r="E351" s="18">
        <v>3599</v>
      </c>
    </row>
    <row r="352" spans="1:5" ht="12.75" customHeight="1">
      <c r="A352" s="16" t="s">
        <v>625</v>
      </c>
      <c r="B352" s="4"/>
      <c r="C352" s="8">
        <f t="shared" si="22"/>
        <v>0</v>
      </c>
      <c r="D352" s="9">
        <f t="shared" si="23"/>
        <v>0</v>
      </c>
      <c r="E352" s="18"/>
    </row>
    <row r="353" spans="1:5" ht="129.94999999999999" customHeight="1">
      <c r="A353" s="5" t="s">
        <v>626</v>
      </c>
      <c r="B353" s="4" t="s">
        <v>627</v>
      </c>
      <c r="C353" s="8">
        <f t="shared" si="22"/>
        <v>12428.4375</v>
      </c>
      <c r="D353" s="9">
        <f t="shared" si="23"/>
        <v>12925.575000000001</v>
      </c>
      <c r="E353" s="18">
        <v>12899</v>
      </c>
    </row>
    <row r="354" spans="1:5" ht="12.75" customHeight="1">
      <c r="A354" s="3" t="s">
        <v>628</v>
      </c>
      <c r="B354" s="4"/>
      <c r="C354" s="8">
        <f t="shared" si="22"/>
        <v>0</v>
      </c>
      <c r="D354" s="9">
        <f t="shared" si="23"/>
        <v>0</v>
      </c>
      <c r="E354" s="18"/>
    </row>
    <row r="355" spans="1:5" ht="129.94999999999999" customHeight="1">
      <c r="A355" s="5" t="s">
        <v>629</v>
      </c>
      <c r="B355" s="4" t="s">
        <v>630</v>
      </c>
      <c r="C355" s="8">
        <f t="shared" si="22"/>
        <v>2647.9624999999996</v>
      </c>
      <c r="D355" s="9">
        <f t="shared" si="23"/>
        <v>2753.8809999999999</v>
      </c>
      <c r="E355" s="18">
        <v>2749</v>
      </c>
    </row>
    <row r="356" spans="1:5" ht="129.94999999999999" customHeight="1">
      <c r="A356" s="5" t="s">
        <v>631</v>
      </c>
      <c r="B356" s="4" t="s">
        <v>632</v>
      </c>
      <c r="C356" s="8">
        <f t="shared" si="22"/>
        <v>3953.375</v>
      </c>
      <c r="D356" s="9">
        <f t="shared" si="23"/>
        <v>4111.51</v>
      </c>
      <c r="E356" s="18">
        <v>4019</v>
      </c>
    </row>
    <row r="357" spans="1:5" ht="12.75" customHeight="1">
      <c r="A357" s="3" t="s">
        <v>633</v>
      </c>
      <c r="B357" s="4"/>
      <c r="C357" s="8">
        <f t="shared" si="22"/>
        <v>0</v>
      </c>
      <c r="D357" s="9">
        <f t="shared" si="23"/>
        <v>0</v>
      </c>
      <c r="E357" s="18"/>
    </row>
    <row r="358" spans="1:5" ht="15" customHeight="1">
      <c r="A358" s="3" t="s">
        <v>634</v>
      </c>
      <c r="B358" s="4"/>
      <c r="C358" s="8">
        <f t="shared" si="22"/>
        <v>0</v>
      </c>
      <c r="D358" s="9">
        <f t="shared" si="23"/>
        <v>0</v>
      </c>
      <c r="E358" s="18"/>
    </row>
    <row r="359" spans="1:5" ht="129.94999999999999" customHeight="1">
      <c r="A359" s="5" t="s">
        <v>635</v>
      </c>
      <c r="B359" s="4" t="s">
        <v>636</v>
      </c>
      <c r="C359" s="8">
        <f t="shared" si="22"/>
        <v>3440.5</v>
      </c>
      <c r="D359" s="9">
        <f t="shared" si="23"/>
        <v>3578.1200000000003</v>
      </c>
      <c r="E359" s="18">
        <v>3499</v>
      </c>
    </row>
    <row r="360" spans="1:5" ht="15" customHeight="1">
      <c r="A360" s="3" t="s">
        <v>637</v>
      </c>
      <c r="B360" s="4"/>
      <c r="C360" s="8">
        <f t="shared" si="22"/>
        <v>0</v>
      </c>
      <c r="D360" s="9">
        <f t="shared" si="23"/>
        <v>0</v>
      </c>
      <c r="E360" s="18"/>
    </row>
    <row r="361" spans="1:5" ht="129.94999999999999" customHeight="1">
      <c r="A361" s="10" t="s">
        <v>638</v>
      </c>
      <c r="B361" s="4" t="s">
        <v>639</v>
      </c>
      <c r="C361" s="8">
        <f t="shared" si="22"/>
        <v>5639.1125000000002</v>
      </c>
      <c r="D361" s="9">
        <f t="shared" si="23"/>
        <v>5864.6770000000006</v>
      </c>
      <c r="E361" s="18">
        <v>5799</v>
      </c>
    </row>
    <row r="362" spans="1:5" ht="15" customHeight="1">
      <c r="A362" s="3" t="s">
        <v>640</v>
      </c>
      <c r="B362" s="4"/>
      <c r="C362" s="8">
        <f t="shared" si="22"/>
        <v>0</v>
      </c>
      <c r="D362" s="9">
        <f t="shared" si="23"/>
        <v>0</v>
      </c>
      <c r="E362" s="18"/>
    </row>
    <row r="363" spans="1:5" ht="129.94999999999999" customHeight="1">
      <c r="A363" s="5" t="s">
        <v>641</v>
      </c>
      <c r="B363" s="4" t="s">
        <v>642</v>
      </c>
      <c r="C363" s="8">
        <f t="shared" si="22"/>
        <v>1669.8625000000002</v>
      </c>
      <c r="D363" s="9">
        <f t="shared" si="23"/>
        <v>1736.6570000000002</v>
      </c>
      <c r="E363" s="18">
        <v>1699</v>
      </c>
    </row>
    <row r="364" spans="1:5" ht="129.94999999999999" customHeight="1">
      <c r="A364" s="5" t="s">
        <v>643</v>
      </c>
      <c r="B364" s="4" t="s">
        <v>644</v>
      </c>
      <c r="C364" s="8">
        <f t="shared" si="22"/>
        <v>2213.9749999999999</v>
      </c>
      <c r="D364" s="9">
        <f t="shared" si="23"/>
        <v>2302.5340000000001</v>
      </c>
      <c r="E364" s="18">
        <v>2299</v>
      </c>
    </row>
    <row r="365" spans="1:5" ht="129.94999999999999" customHeight="1">
      <c r="A365" s="5" t="s">
        <v>645</v>
      </c>
      <c r="B365" s="4" t="s">
        <v>646</v>
      </c>
      <c r="C365" s="8">
        <f t="shared" si="22"/>
        <v>2938.2125000000001</v>
      </c>
      <c r="D365" s="9">
        <f t="shared" si="23"/>
        <v>3055.7410000000004</v>
      </c>
      <c r="E365" s="18">
        <v>2999</v>
      </c>
    </row>
    <row r="366" spans="1:5" ht="129.94999999999999" customHeight="1">
      <c r="A366" s="5" t="s">
        <v>647</v>
      </c>
      <c r="B366" s="4" t="s">
        <v>648</v>
      </c>
      <c r="C366" s="8">
        <f t="shared" si="22"/>
        <v>2843.5</v>
      </c>
      <c r="D366" s="9">
        <f t="shared" si="23"/>
        <v>2957.2400000000002</v>
      </c>
      <c r="E366" s="18">
        <v>2899</v>
      </c>
    </row>
    <row r="367" spans="1:5" ht="129.94999999999999" customHeight="1">
      <c r="A367" s="5" t="s">
        <v>649</v>
      </c>
      <c r="B367" s="4" t="s">
        <v>650</v>
      </c>
      <c r="C367" s="8">
        <f t="shared" si="22"/>
        <v>4174.8125</v>
      </c>
      <c r="D367" s="9">
        <f t="shared" si="23"/>
        <v>4341.8050000000003</v>
      </c>
      <c r="E367" s="18">
        <v>4299</v>
      </c>
    </row>
    <row r="368" spans="1:5" ht="15" customHeight="1">
      <c r="A368" s="3" t="s">
        <v>651</v>
      </c>
      <c r="B368" s="4"/>
      <c r="C368" s="8">
        <f t="shared" si="22"/>
        <v>0</v>
      </c>
      <c r="D368" s="9">
        <f t="shared" si="23"/>
        <v>0</v>
      </c>
      <c r="E368" s="18"/>
    </row>
    <row r="369" spans="1:5" ht="129.94999999999999" customHeight="1">
      <c r="A369" s="5" t="s">
        <v>652</v>
      </c>
      <c r="B369" s="4" t="s">
        <v>653</v>
      </c>
      <c r="C369" s="8">
        <f t="shared" si="22"/>
        <v>8604.75</v>
      </c>
      <c r="D369" s="9">
        <f t="shared" si="23"/>
        <v>8948.94</v>
      </c>
      <c r="E369" s="18">
        <v>8899</v>
      </c>
    </row>
    <row r="370" spans="1:5" ht="129.94999999999999" customHeight="1">
      <c r="A370" s="5" t="s">
        <v>654</v>
      </c>
      <c r="B370" s="4" t="s">
        <v>655</v>
      </c>
      <c r="C370" s="8">
        <f t="shared" si="22"/>
        <v>3822</v>
      </c>
      <c r="D370" s="9">
        <f t="shared" si="23"/>
        <v>3974.88</v>
      </c>
      <c r="E370" s="18">
        <v>3899</v>
      </c>
    </row>
    <row r="371" spans="1:5" ht="129.94999999999999" customHeight="1">
      <c r="A371" s="5" t="s">
        <v>656</v>
      </c>
      <c r="B371" s="4" t="s">
        <v>657</v>
      </c>
      <c r="C371" s="8">
        <f t="shared" si="22"/>
        <v>2928.9249999999997</v>
      </c>
      <c r="D371" s="9">
        <f t="shared" si="23"/>
        <v>3046.0819999999999</v>
      </c>
      <c r="E371" s="18">
        <v>2999</v>
      </c>
    </row>
    <row r="372" spans="1:5" ht="129.94999999999999" customHeight="1">
      <c r="A372" s="5" t="s">
        <v>658</v>
      </c>
      <c r="B372" s="4" t="s">
        <v>659</v>
      </c>
      <c r="C372" s="8">
        <f t="shared" si="22"/>
        <v>3773.2625000000003</v>
      </c>
      <c r="D372" s="9">
        <f t="shared" si="23"/>
        <v>3924.1930000000002</v>
      </c>
      <c r="E372" s="18">
        <v>3899</v>
      </c>
    </row>
    <row r="373" spans="1:5" ht="129.94999999999999" customHeight="1">
      <c r="A373" s="5" t="s">
        <v>660</v>
      </c>
      <c r="B373" s="4" t="s">
        <v>661</v>
      </c>
      <c r="C373" s="8">
        <f t="shared" si="22"/>
        <v>2502.6750000000002</v>
      </c>
      <c r="D373" s="9">
        <f t="shared" si="23"/>
        <v>2602.7820000000002</v>
      </c>
      <c r="E373" s="18">
        <v>2599</v>
      </c>
    </row>
    <row r="374" spans="1:5" ht="129.94999999999999" customHeight="1">
      <c r="A374" s="5" t="s">
        <v>662</v>
      </c>
      <c r="B374" s="4" t="s">
        <v>663</v>
      </c>
      <c r="C374" s="8">
        <f t="shared" si="22"/>
        <v>4239.5249999999996</v>
      </c>
      <c r="D374" s="9">
        <f t="shared" si="23"/>
        <v>4409.1059999999998</v>
      </c>
      <c r="E374" s="18">
        <v>4399</v>
      </c>
    </row>
    <row r="375" spans="1:5" ht="129.94999999999999" customHeight="1">
      <c r="A375" s="5" t="s">
        <v>664</v>
      </c>
      <c r="B375" s="4" t="s">
        <v>665</v>
      </c>
      <c r="C375" s="8">
        <f t="shared" si="22"/>
        <v>2621.1999999999998</v>
      </c>
      <c r="D375" s="9">
        <f t="shared" si="23"/>
        <v>2726.0480000000002</v>
      </c>
      <c r="E375" s="18">
        <v>2699</v>
      </c>
    </row>
    <row r="376" spans="1:5" ht="129.94999999999999" customHeight="1">
      <c r="A376" s="5" t="s">
        <v>666</v>
      </c>
      <c r="B376" s="4" t="s">
        <v>667</v>
      </c>
      <c r="C376" s="8">
        <f t="shared" si="22"/>
        <v>2971.2875000000004</v>
      </c>
      <c r="D376" s="9">
        <f t="shared" si="23"/>
        <v>3090.1390000000006</v>
      </c>
      <c r="E376" s="18">
        <v>2999</v>
      </c>
    </row>
    <row r="377" spans="1:5" ht="129.94999999999999" customHeight="1">
      <c r="A377" s="5" t="s">
        <v>668</v>
      </c>
      <c r="B377" s="4" t="s">
        <v>669</v>
      </c>
      <c r="C377" s="8">
        <f t="shared" si="22"/>
        <v>2841.8</v>
      </c>
      <c r="D377" s="9">
        <f t="shared" si="23"/>
        <v>2955.4720000000002</v>
      </c>
      <c r="E377" s="18">
        <v>2899</v>
      </c>
    </row>
    <row r="378" spans="1:5" ht="129.94999999999999" customHeight="1">
      <c r="A378" s="5" t="s">
        <v>670</v>
      </c>
      <c r="B378" s="4" t="s">
        <v>671</v>
      </c>
      <c r="C378" s="8">
        <f t="shared" si="22"/>
        <v>4189.5</v>
      </c>
      <c r="D378" s="9">
        <f t="shared" si="23"/>
        <v>4357.08</v>
      </c>
      <c r="E378" s="18">
        <v>4299</v>
      </c>
    </row>
    <row r="379" spans="1:5" ht="129.94999999999999" customHeight="1">
      <c r="A379" s="5" t="s">
        <v>672</v>
      </c>
      <c r="B379" s="4" t="s">
        <v>673</v>
      </c>
      <c r="C379" s="8">
        <f t="shared" si="22"/>
        <v>4614.2250000000004</v>
      </c>
      <c r="D379" s="9">
        <f t="shared" si="23"/>
        <v>4798.7939999999999</v>
      </c>
      <c r="E379" s="18">
        <v>4699</v>
      </c>
    </row>
    <row r="380" spans="1:5" ht="129.94999999999999" customHeight="1">
      <c r="A380" s="5" t="s">
        <v>674</v>
      </c>
      <c r="B380" s="4" t="s">
        <v>675</v>
      </c>
      <c r="C380" s="8">
        <f t="shared" si="22"/>
        <v>6949.7125000000005</v>
      </c>
      <c r="D380" s="9">
        <f t="shared" si="23"/>
        <v>7227.7010000000009</v>
      </c>
      <c r="E380" s="18">
        <v>7199</v>
      </c>
    </row>
    <row r="381" spans="1:5" ht="15" customHeight="1">
      <c r="A381" s="3" t="s">
        <v>676</v>
      </c>
      <c r="B381" s="4"/>
      <c r="C381" s="8">
        <f t="shared" si="22"/>
        <v>0</v>
      </c>
      <c r="D381" s="9">
        <f t="shared" si="23"/>
        <v>0</v>
      </c>
      <c r="E381" s="18"/>
    </row>
    <row r="382" spans="1:5" ht="129.94999999999999" customHeight="1">
      <c r="A382" s="5" t="s">
        <v>677</v>
      </c>
      <c r="B382" s="4" t="s">
        <v>678</v>
      </c>
      <c r="C382" s="8">
        <f t="shared" si="22"/>
        <v>2122.0124999999998</v>
      </c>
      <c r="D382" s="9">
        <f t="shared" si="23"/>
        <v>2206.893</v>
      </c>
      <c r="E382" s="18">
        <v>2199</v>
      </c>
    </row>
    <row r="383" spans="1:5" ht="129.94999999999999" customHeight="1">
      <c r="A383" s="5" t="s">
        <v>679</v>
      </c>
      <c r="B383" s="4" t="s">
        <v>680</v>
      </c>
      <c r="C383" s="8">
        <f t="shared" si="22"/>
        <v>2065.0749999999998</v>
      </c>
      <c r="D383" s="9">
        <f t="shared" si="23"/>
        <v>2147.6779999999999</v>
      </c>
      <c r="E383" s="18">
        <v>2099</v>
      </c>
    </row>
    <row r="384" spans="1:5" ht="129.94999999999999" customHeight="1">
      <c r="A384" s="5" t="s">
        <v>681</v>
      </c>
      <c r="B384" s="4" t="s">
        <v>682</v>
      </c>
      <c r="C384" s="8">
        <f t="shared" si="22"/>
        <v>4419.3374999999996</v>
      </c>
      <c r="D384" s="9">
        <f t="shared" si="23"/>
        <v>4596.1109999999999</v>
      </c>
      <c r="E384" s="18">
        <v>4499</v>
      </c>
    </row>
    <row r="385" spans="1:5" ht="12.75" customHeight="1">
      <c r="A385" s="3" t="s">
        <v>683</v>
      </c>
      <c r="B385" s="4"/>
      <c r="C385" s="8">
        <f t="shared" si="22"/>
        <v>0</v>
      </c>
      <c r="D385" s="9">
        <f t="shared" si="23"/>
        <v>0</v>
      </c>
      <c r="E385" s="18"/>
    </row>
    <row r="386" spans="1:5" ht="129.94999999999999" customHeight="1">
      <c r="A386" s="5" t="s">
        <v>684</v>
      </c>
      <c r="B386" s="4" t="s">
        <v>685</v>
      </c>
      <c r="C386" s="8">
        <f t="shared" si="22"/>
        <v>10320.875</v>
      </c>
      <c r="D386" s="9">
        <f t="shared" si="23"/>
        <v>10733.710000000001</v>
      </c>
      <c r="E386" s="18">
        <v>10699</v>
      </c>
    </row>
    <row r="387" spans="1:5" ht="12.75" customHeight="1">
      <c r="A387" s="3" t="s">
        <v>686</v>
      </c>
      <c r="B387" s="4"/>
      <c r="C387" s="8">
        <f t="shared" si="22"/>
        <v>0</v>
      </c>
      <c r="D387" s="9">
        <f t="shared" si="23"/>
        <v>0</v>
      </c>
      <c r="E387" s="18"/>
    </row>
    <row r="388" spans="1:5" ht="129.94999999999999" customHeight="1">
      <c r="A388" s="5" t="s">
        <v>687</v>
      </c>
      <c r="B388" s="4" t="s">
        <v>688</v>
      </c>
      <c r="C388" s="8">
        <f t="shared" si="22"/>
        <v>1229.0374999999999</v>
      </c>
      <c r="D388" s="9">
        <f t="shared" si="23"/>
        <v>1278.1990000000001</v>
      </c>
      <c r="E388" s="18">
        <v>1269</v>
      </c>
    </row>
    <row r="389" spans="1:5" ht="129.94999999999999" customHeight="1">
      <c r="A389" s="5" t="s">
        <v>689</v>
      </c>
      <c r="B389" s="4" t="s">
        <v>690</v>
      </c>
      <c r="C389" s="8">
        <f t="shared" si="22"/>
        <v>1959.9250000000002</v>
      </c>
      <c r="D389" s="9">
        <f t="shared" si="23"/>
        <v>2038.3220000000001</v>
      </c>
      <c r="E389" s="18">
        <v>1999</v>
      </c>
    </row>
    <row r="390" spans="1:5" ht="129.94999999999999" customHeight="1">
      <c r="A390" s="5" t="s">
        <v>691</v>
      </c>
      <c r="B390" s="4" t="s">
        <v>692</v>
      </c>
      <c r="C390" s="8">
        <f t="shared" si="22"/>
        <v>2588.25</v>
      </c>
      <c r="D390" s="9">
        <f t="shared" si="23"/>
        <v>2691.78</v>
      </c>
      <c r="E390" s="18">
        <v>2599</v>
      </c>
    </row>
    <row r="391" spans="1:5" ht="129.94999999999999" customHeight="1">
      <c r="A391" s="5" t="s">
        <v>693</v>
      </c>
      <c r="B391" s="4" t="s">
        <v>694</v>
      </c>
      <c r="C391" s="8">
        <f t="shared" si="22"/>
        <v>3535</v>
      </c>
      <c r="D391" s="9">
        <f>B391*1.3</f>
        <v>3676.4</v>
      </c>
      <c r="E391" s="18">
        <v>3599</v>
      </c>
    </row>
    <row r="392" spans="1:5" ht="129.94999999999999" customHeight="1">
      <c r="A392" s="5" t="s">
        <v>695</v>
      </c>
      <c r="B392" s="4" t="s">
        <v>696</v>
      </c>
      <c r="C392" s="8">
        <f t="shared" si="22"/>
        <v>1448.9250000000002</v>
      </c>
      <c r="D392" s="9">
        <f>B392*1.3</f>
        <v>1506.8820000000003</v>
      </c>
      <c r="E392" s="18">
        <v>1499</v>
      </c>
    </row>
    <row r="393" spans="1:5" ht="12.75" customHeight="1">
      <c r="A393" s="3" t="s">
        <v>697</v>
      </c>
      <c r="B393" s="4"/>
      <c r="C393" s="8">
        <f t="shared" si="22"/>
        <v>0</v>
      </c>
      <c r="E393" s="18"/>
    </row>
    <row r="394" spans="1:5" ht="129.94999999999999" customHeight="1">
      <c r="A394" s="5" t="s">
        <v>698</v>
      </c>
      <c r="B394" s="4" t="s">
        <v>699</v>
      </c>
      <c r="C394" s="8">
        <f t="shared" si="22"/>
        <v>4087.6499999999996</v>
      </c>
      <c r="D394" s="9">
        <f>B394*1.3</f>
        <v>4251.1559999999999</v>
      </c>
      <c r="E394" s="18">
        <v>4199</v>
      </c>
    </row>
    <row r="395" spans="1:5" ht="129.94999999999999" customHeight="1">
      <c r="A395" s="5" t="s">
        <v>700</v>
      </c>
      <c r="B395" s="4" t="s">
        <v>701</v>
      </c>
      <c r="C395" s="8">
        <f t="shared" ref="C395:C458" si="24">B395*1.25</f>
        <v>409.33750000000003</v>
      </c>
      <c r="D395" s="9">
        <f>B395*1.3</f>
        <v>425.71100000000007</v>
      </c>
      <c r="E395" s="18">
        <v>419</v>
      </c>
    </row>
    <row r="396" spans="1:5" ht="129.94999999999999" customHeight="1">
      <c r="A396" s="5" t="s">
        <v>702</v>
      </c>
      <c r="B396" s="4" t="s">
        <v>703</v>
      </c>
      <c r="C396" s="8">
        <f t="shared" si="24"/>
        <v>383.25</v>
      </c>
      <c r="D396" s="9">
        <f>B396*1.3</f>
        <v>398.58000000000004</v>
      </c>
      <c r="E396" s="18">
        <v>399</v>
      </c>
    </row>
    <row r="397" spans="1:5" ht="129.94999999999999" customHeight="1">
      <c r="A397" s="5" t="s">
        <v>704</v>
      </c>
      <c r="B397" s="4" t="s">
        <v>705</v>
      </c>
      <c r="C397" s="8">
        <f t="shared" si="24"/>
        <v>1215.5875000000001</v>
      </c>
      <c r="D397" s="9">
        <f>B397*1.3</f>
        <v>1264.211</v>
      </c>
      <c r="E397" s="18">
        <v>1249</v>
      </c>
    </row>
    <row r="398" spans="1:5" ht="12.75" customHeight="1">
      <c r="A398" s="3" t="s">
        <v>706</v>
      </c>
      <c r="B398" s="4"/>
      <c r="C398" s="8">
        <f t="shared" si="24"/>
        <v>0</v>
      </c>
      <c r="E398" s="18"/>
    </row>
    <row r="399" spans="1:5" ht="129.94999999999999" customHeight="1">
      <c r="A399" s="5" t="s">
        <v>707</v>
      </c>
      <c r="B399" s="4" t="s">
        <v>708</v>
      </c>
      <c r="C399" s="8">
        <f t="shared" si="24"/>
        <v>7452.9250000000002</v>
      </c>
      <c r="D399" s="9">
        <f>B399*1.3</f>
        <v>7751.0420000000004</v>
      </c>
      <c r="E399" s="18">
        <v>7699</v>
      </c>
    </row>
    <row r="400" spans="1:5" ht="129.94999999999999" customHeight="1">
      <c r="A400" s="5" t="s">
        <v>709</v>
      </c>
      <c r="B400" s="4" t="s">
        <v>710</v>
      </c>
      <c r="C400" s="8">
        <f t="shared" si="24"/>
        <v>9339.4375</v>
      </c>
      <c r="D400" s="9">
        <f>B400*1.3</f>
        <v>9713.0150000000012</v>
      </c>
      <c r="E400" s="18">
        <v>9699</v>
      </c>
    </row>
    <row r="401" spans="1:5" ht="129.94999999999999" customHeight="1">
      <c r="A401" s="5" t="s">
        <v>711</v>
      </c>
      <c r="B401" s="4" t="s">
        <v>712</v>
      </c>
      <c r="C401" s="8">
        <f t="shared" si="24"/>
        <v>6705.25</v>
      </c>
      <c r="D401" s="9">
        <f>B401*1.3</f>
        <v>6973.46</v>
      </c>
      <c r="E401" s="18">
        <v>6899</v>
      </c>
    </row>
    <row r="402" spans="1:5" ht="12.75" customHeight="1">
      <c r="A402" s="3" t="s">
        <v>713</v>
      </c>
      <c r="B402" s="4"/>
      <c r="C402" s="8">
        <f t="shared" si="24"/>
        <v>0</v>
      </c>
      <c r="E402" s="18"/>
    </row>
    <row r="403" spans="1:5" ht="12.75" customHeight="1">
      <c r="A403" s="3" t="s">
        <v>714</v>
      </c>
      <c r="B403" s="4"/>
      <c r="C403" s="8">
        <f t="shared" si="24"/>
        <v>0</v>
      </c>
      <c r="E403" s="18"/>
    </row>
    <row r="404" spans="1:5" ht="129.94999999999999" customHeight="1">
      <c r="A404" s="10" t="s">
        <v>715</v>
      </c>
      <c r="B404" s="4" t="s">
        <v>716</v>
      </c>
      <c r="C404" s="8">
        <f t="shared" si="24"/>
        <v>19702.25</v>
      </c>
      <c r="D404" s="9">
        <f>B404*1.3</f>
        <v>20490.34</v>
      </c>
      <c r="E404" s="18">
        <v>19999</v>
      </c>
    </row>
    <row r="405" spans="1:5" ht="129.94999999999999" customHeight="1">
      <c r="A405" s="10" t="s">
        <v>717</v>
      </c>
      <c r="B405" s="4" t="s">
        <v>718</v>
      </c>
      <c r="C405" s="8">
        <f t="shared" si="24"/>
        <v>16390.8125</v>
      </c>
      <c r="D405" s="9">
        <f>B405*1.3</f>
        <v>17046.445</v>
      </c>
      <c r="E405" s="18">
        <v>16999</v>
      </c>
    </row>
    <row r="406" spans="1:5" ht="129.94999999999999" customHeight="1">
      <c r="A406" s="5" t="s">
        <v>719</v>
      </c>
      <c r="B406" s="4" t="s">
        <v>720</v>
      </c>
      <c r="C406" s="11">
        <f t="shared" si="24"/>
        <v>17342.737499999999</v>
      </c>
      <c r="D406" s="12">
        <f t="shared" ref="D406:D423" si="25">B406*1.3</f>
        <v>18036.447</v>
      </c>
      <c r="E406" s="19">
        <v>17999</v>
      </c>
    </row>
    <row r="407" spans="1:5" ht="12.75" customHeight="1">
      <c r="A407" s="3" t="s">
        <v>721</v>
      </c>
      <c r="B407" s="4"/>
      <c r="C407" s="8">
        <f t="shared" si="24"/>
        <v>0</v>
      </c>
      <c r="D407" s="9">
        <f t="shared" si="25"/>
        <v>0</v>
      </c>
      <c r="E407" s="18"/>
    </row>
    <row r="408" spans="1:5" ht="129.94999999999999" customHeight="1">
      <c r="A408" s="10" t="s">
        <v>722</v>
      </c>
      <c r="B408" s="4" t="s">
        <v>723</v>
      </c>
      <c r="C408" s="11">
        <f t="shared" si="24"/>
        <v>14123.737499999999</v>
      </c>
      <c r="D408" s="12">
        <f t="shared" si="25"/>
        <v>14688.687</v>
      </c>
      <c r="E408" s="19">
        <v>14999</v>
      </c>
    </row>
    <row r="409" spans="1:5" ht="129.94999999999999" customHeight="1">
      <c r="A409" s="5" t="s">
        <v>724</v>
      </c>
      <c r="B409" s="4" t="s">
        <v>725</v>
      </c>
      <c r="C409" s="8">
        <f t="shared" si="24"/>
        <v>17517.012500000001</v>
      </c>
      <c r="D409" s="9">
        <f t="shared" si="25"/>
        <v>18217.693000000003</v>
      </c>
      <c r="E409" s="18">
        <v>18199</v>
      </c>
    </row>
    <row r="410" spans="1:5" ht="129.94999999999999" customHeight="1">
      <c r="A410" s="5" t="s">
        <v>726</v>
      </c>
      <c r="B410" s="4" t="s">
        <v>727</v>
      </c>
      <c r="C410" s="8">
        <f t="shared" si="24"/>
        <v>26574.3125</v>
      </c>
      <c r="D410" s="9">
        <f t="shared" si="25"/>
        <v>27637.285000000003</v>
      </c>
      <c r="E410" s="18">
        <v>27599</v>
      </c>
    </row>
    <row r="411" spans="1:5" ht="129.94999999999999" customHeight="1">
      <c r="A411" s="5" t="s">
        <v>728</v>
      </c>
      <c r="B411" s="4" t="s">
        <v>729</v>
      </c>
      <c r="C411" s="8">
        <f t="shared" si="24"/>
        <v>23907.600000000002</v>
      </c>
      <c r="D411" s="9">
        <f t="shared" si="25"/>
        <v>24863.904000000002</v>
      </c>
      <c r="E411" s="18">
        <v>24799</v>
      </c>
    </row>
    <row r="412" spans="1:5" ht="129.94999999999999" customHeight="1">
      <c r="A412" s="5" t="s">
        <v>730</v>
      </c>
      <c r="B412" s="4" t="s">
        <v>731</v>
      </c>
      <c r="C412" s="8">
        <f t="shared" si="24"/>
        <v>35678.5625</v>
      </c>
      <c r="D412" s="9">
        <f t="shared" si="25"/>
        <v>37105.705000000002</v>
      </c>
      <c r="E412" s="18">
        <v>36999</v>
      </c>
    </row>
    <row r="413" spans="1:5" ht="129.94999999999999" customHeight="1">
      <c r="A413" s="5" t="s">
        <v>732</v>
      </c>
      <c r="B413" s="4" t="s">
        <v>733</v>
      </c>
      <c r="C413" s="8">
        <f t="shared" si="24"/>
        <v>26568.962499999998</v>
      </c>
      <c r="D413" s="9">
        <f t="shared" si="25"/>
        <v>27631.720999999998</v>
      </c>
      <c r="E413" s="18">
        <v>26599</v>
      </c>
    </row>
    <row r="414" spans="1:5" ht="129.94999999999999" customHeight="1">
      <c r="A414" s="5" t="s">
        <v>734</v>
      </c>
      <c r="B414" s="4" t="s">
        <v>735</v>
      </c>
      <c r="C414" s="8">
        <f t="shared" si="24"/>
        <v>12775.912499999999</v>
      </c>
      <c r="D414" s="9">
        <f t="shared" si="25"/>
        <v>13286.949000000001</v>
      </c>
      <c r="E414" s="18">
        <v>12999</v>
      </c>
    </row>
    <row r="415" spans="1:5" ht="129.94999999999999" customHeight="1">
      <c r="A415" s="5" t="s">
        <v>736</v>
      </c>
      <c r="B415" s="4" t="s">
        <v>737</v>
      </c>
      <c r="C415" s="8">
        <f t="shared" si="24"/>
        <v>42619.025000000001</v>
      </c>
      <c r="D415" s="9">
        <f t="shared" si="25"/>
        <v>44323.786</v>
      </c>
      <c r="E415" s="18">
        <v>43999</v>
      </c>
    </row>
    <row r="416" spans="1:5" ht="129.94999999999999" customHeight="1">
      <c r="A416" s="5" t="s">
        <v>738</v>
      </c>
      <c r="B416" s="4" t="s">
        <v>739</v>
      </c>
      <c r="C416" s="8">
        <f t="shared" si="24"/>
        <v>5800.75</v>
      </c>
      <c r="D416" s="9">
        <f t="shared" si="25"/>
        <v>6032.7800000000007</v>
      </c>
      <c r="E416" s="18">
        <v>5999</v>
      </c>
    </row>
    <row r="417" spans="1:5" ht="129.94999999999999" customHeight="1">
      <c r="A417" s="5" t="s">
        <v>740</v>
      </c>
      <c r="B417" s="4" t="s">
        <v>741</v>
      </c>
      <c r="C417" s="8">
        <f t="shared" si="24"/>
        <v>5815.0250000000005</v>
      </c>
      <c r="D417" s="9">
        <f t="shared" si="25"/>
        <v>6047.6260000000011</v>
      </c>
      <c r="E417" s="18">
        <v>5999</v>
      </c>
    </row>
    <row r="418" spans="1:5" ht="129.94999999999999" customHeight="1">
      <c r="A418" s="5" t="s">
        <v>742</v>
      </c>
      <c r="B418" s="4" t="s">
        <v>743</v>
      </c>
      <c r="C418" s="8">
        <f t="shared" si="24"/>
        <v>6701.1875</v>
      </c>
      <c r="D418" s="9">
        <f t="shared" si="25"/>
        <v>6969.2349999999997</v>
      </c>
      <c r="E418" s="18">
        <v>6899</v>
      </c>
    </row>
    <row r="419" spans="1:5" ht="129.94999999999999" customHeight="1">
      <c r="A419" s="5" t="s">
        <v>744</v>
      </c>
      <c r="B419" s="4" t="s">
        <v>745</v>
      </c>
      <c r="C419" s="8">
        <f t="shared" si="24"/>
        <v>8635.1374999999989</v>
      </c>
      <c r="D419" s="9">
        <f t="shared" si="25"/>
        <v>8980.5429999999997</v>
      </c>
      <c r="E419" s="18">
        <v>8899</v>
      </c>
    </row>
    <row r="420" spans="1:5" ht="129.94999999999999" customHeight="1">
      <c r="A420" s="5" t="s">
        <v>746</v>
      </c>
      <c r="B420" s="4" t="s">
        <v>747</v>
      </c>
      <c r="C420" s="8">
        <f t="shared" si="24"/>
        <v>11116.324999999999</v>
      </c>
      <c r="D420" s="9">
        <f t="shared" si="25"/>
        <v>11560.977999999999</v>
      </c>
      <c r="E420" s="18">
        <v>11499</v>
      </c>
    </row>
    <row r="421" spans="1:5" ht="129.94999999999999" customHeight="1">
      <c r="A421" s="5" t="s">
        <v>748</v>
      </c>
      <c r="B421" s="4" t="s">
        <v>749</v>
      </c>
      <c r="C421" s="8">
        <f t="shared" si="24"/>
        <v>14052.387500000001</v>
      </c>
      <c r="D421" s="9">
        <f t="shared" si="25"/>
        <v>14614.483</v>
      </c>
      <c r="E421" s="18">
        <v>14599</v>
      </c>
    </row>
    <row r="422" spans="1:5" ht="129.94999999999999" customHeight="1">
      <c r="A422" s="5" t="s">
        <v>750</v>
      </c>
      <c r="B422" s="4" t="s">
        <v>751</v>
      </c>
      <c r="C422" s="8">
        <f t="shared" si="24"/>
        <v>8937.3249999999989</v>
      </c>
      <c r="D422" s="9">
        <f t="shared" si="25"/>
        <v>9294.8179999999993</v>
      </c>
      <c r="E422" s="18">
        <v>9199</v>
      </c>
    </row>
    <row r="423" spans="1:5" ht="129.94999999999999" customHeight="1">
      <c r="A423" s="5" t="s">
        <v>752</v>
      </c>
      <c r="B423" s="4" t="s">
        <v>753</v>
      </c>
      <c r="C423" s="8">
        <f t="shared" si="24"/>
        <v>12557.05</v>
      </c>
      <c r="D423" s="9">
        <f t="shared" si="25"/>
        <v>13059.332</v>
      </c>
      <c r="E423" s="18">
        <v>12999</v>
      </c>
    </row>
    <row r="424" spans="1:5" ht="12.75" customHeight="1">
      <c r="A424" s="3" t="s">
        <v>754</v>
      </c>
      <c r="B424" s="4"/>
      <c r="C424" s="8">
        <f t="shared" si="24"/>
        <v>0</v>
      </c>
      <c r="E424" s="18"/>
    </row>
    <row r="425" spans="1:5" ht="12.75" customHeight="1">
      <c r="A425" s="3" t="s">
        <v>755</v>
      </c>
      <c r="B425" s="4"/>
      <c r="C425" s="8">
        <f t="shared" si="24"/>
        <v>0</v>
      </c>
      <c r="E425" s="18"/>
    </row>
    <row r="426" spans="1:5" ht="129.94999999999999" customHeight="1">
      <c r="A426" s="5" t="s">
        <v>756</v>
      </c>
      <c r="B426" s="4" t="s">
        <v>757</v>
      </c>
      <c r="C426" s="8">
        <f t="shared" si="24"/>
        <v>6726.625</v>
      </c>
      <c r="D426" s="9">
        <f t="shared" ref="D426:D431" si="26">B426*1.3</f>
        <v>6995.6900000000005</v>
      </c>
      <c r="E426" s="20">
        <f>ROUND(D426,-1)-1</f>
        <v>6999</v>
      </c>
    </row>
    <row r="427" spans="1:5" ht="129.94999999999999" customHeight="1">
      <c r="A427" s="5" t="s">
        <v>758</v>
      </c>
      <c r="B427" s="4" t="s">
        <v>759</v>
      </c>
      <c r="C427" s="8">
        <f t="shared" si="24"/>
        <v>9457.4375</v>
      </c>
      <c r="D427" s="9">
        <f t="shared" si="26"/>
        <v>9835.7350000000006</v>
      </c>
      <c r="E427" s="20">
        <f>ROUND(D427,-2)-1</f>
        <v>9799</v>
      </c>
    </row>
    <row r="428" spans="1:5" ht="129.94999999999999" customHeight="1">
      <c r="A428" s="5" t="s">
        <v>760</v>
      </c>
      <c r="B428" s="4" t="s">
        <v>761</v>
      </c>
      <c r="C428" s="8">
        <f t="shared" si="24"/>
        <v>9411.25</v>
      </c>
      <c r="D428" s="9">
        <f t="shared" si="26"/>
        <v>9787.7000000000007</v>
      </c>
      <c r="E428" s="20">
        <f>ROUND(D428,-2)-1</f>
        <v>9799</v>
      </c>
    </row>
    <row r="429" spans="1:5" ht="129.94999999999999" customHeight="1">
      <c r="A429" s="5" t="s">
        <v>762</v>
      </c>
      <c r="B429" s="4" t="s">
        <v>763</v>
      </c>
      <c r="C429" s="8">
        <f t="shared" si="24"/>
        <v>8755.25</v>
      </c>
      <c r="D429" s="9">
        <f t="shared" si="26"/>
        <v>9105.4600000000009</v>
      </c>
      <c r="E429" s="20">
        <f>ROUND(D429,-2)-1</f>
        <v>9099</v>
      </c>
    </row>
    <row r="430" spans="1:5" ht="129.94999999999999" customHeight="1">
      <c r="A430" s="5" t="s">
        <v>764</v>
      </c>
      <c r="B430" s="4" t="s">
        <v>765</v>
      </c>
      <c r="C430" s="8">
        <f t="shared" si="24"/>
        <v>12006.775</v>
      </c>
      <c r="D430" s="9">
        <f t="shared" si="26"/>
        <v>12487.046</v>
      </c>
      <c r="E430" s="20">
        <f>ROUND(D430,-2)-1</f>
        <v>12499</v>
      </c>
    </row>
    <row r="431" spans="1:5" ht="129.94999999999999" customHeight="1">
      <c r="A431" s="5" t="s">
        <v>766</v>
      </c>
      <c r="B431" s="4" t="s">
        <v>767</v>
      </c>
      <c r="C431" s="8">
        <f t="shared" si="24"/>
        <v>10198.6875</v>
      </c>
      <c r="D431" s="9">
        <f t="shared" si="26"/>
        <v>10606.635</v>
      </c>
      <c r="E431" s="20">
        <f>ROUND(D431,-2)-1</f>
        <v>10599</v>
      </c>
    </row>
    <row r="432" spans="1:5" ht="12.75" customHeight="1">
      <c r="A432" s="3" t="s">
        <v>768</v>
      </c>
      <c r="B432" s="4"/>
      <c r="C432" s="8">
        <f t="shared" si="24"/>
        <v>0</v>
      </c>
      <c r="E432" s="18"/>
    </row>
    <row r="433" spans="1:5" ht="129.94999999999999" customHeight="1">
      <c r="A433" s="5" t="s">
        <v>769</v>
      </c>
      <c r="B433" s="4" t="s">
        <v>770</v>
      </c>
      <c r="C433" s="8">
        <f t="shared" si="24"/>
        <v>29154.35</v>
      </c>
      <c r="D433" s="9">
        <f t="shared" ref="D433:D496" si="27">B433*1.3</f>
        <v>30320.524000000001</v>
      </c>
      <c r="E433" s="20">
        <f>ROUND(D433,-2)-1</f>
        <v>30299</v>
      </c>
    </row>
    <row r="434" spans="1:5" ht="129.94999999999999" customHeight="1">
      <c r="A434" s="5" t="s">
        <v>771</v>
      </c>
      <c r="B434" s="4" t="s">
        <v>772</v>
      </c>
      <c r="C434" s="8">
        <f t="shared" si="24"/>
        <v>12536.199999999999</v>
      </c>
      <c r="D434" s="9">
        <f t="shared" si="27"/>
        <v>13037.647999999999</v>
      </c>
      <c r="E434" s="20">
        <f t="shared" ref="E434:E437" si="28">ROUND(D434,-2)-1</f>
        <v>12999</v>
      </c>
    </row>
    <row r="435" spans="1:5" ht="129.94999999999999" customHeight="1">
      <c r="A435" s="5" t="s">
        <v>773</v>
      </c>
      <c r="B435" s="4" t="s">
        <v>774</v>
      </c>
      <c r="C435" s="8">
        <f t="shared" si="24"/>
        <v>12131.2875</v>
      </c>
      <c r="D435" s="9">
        <f t="shared" si="27"/>
        <v>12616.539000000001</v>
      </c>
      <c r="E435" s="20">
        <f t="shared" si="28"/>
        <v>12599</v>
      </c>
    </row>
    <row r="436" spans="1:5" ht="129.94999999999999" customHeight="1">
      <c r="A436" s="5" t="s">
        <v>775</v>
      </c>
      <c r="B436" s="4" t="s">
        <v>776</v>
      </c>
      <c r="C436" s="8">
        <f t="shared" si="24"/>
        <v>8021.5625</v>
      </c>
      <c r="D436" s="9">
        <f t="shared" si="27"/>
        <v>8342.4250000000011</v>
      </c>
      <c r="E436" s="20">
        <f t="shared" si="28"/>
        <v>8299</v>
      </c>
    </row>
    <row r="437" spans="1:5" ht="129.94999999999999" customHeight="1">
      <c r="A437" s="5" t="s">
        <v>777</v>
      </c>
      <c r="B437" s="4" t="s">
        <v>778</v>
      </c>
      <c r="C437" s="8">
        <f t="shared" si="24"/>
        <v>10727.325000000001</v>
      </c>
      <c r="D437" s="9">
        <f t="shared" si="27"/>
        <v>11156.418000000001</v>
      </c>
      <c r="E437" s="20">
        <f t="shared" si="28"/>
        <v>11199</v>
      </c>
    </row>
    <row r="438" spans="1:5" ht="12.75" customHeight="1">
      <c r="A438" s="3" t="s">
        <v>779</v>
      </c>
      <c r="B438" s="4"/>
      <c r="C438" s="8">
        <f t="shared" si="24"/>
        <v>0</v>
      </c>
      <c r="D438" s="9">
        <f t="shared" si="27"/>
        <v>0</v>
      </c>
      <c r="E438" s="18"/>
    </row>
    <row r="439" spans="1:5" ht="129.94999999999999" customHeight="1">
      <c r="A439" s="5" t="s">
        <v>780</v>
      </c>
      <c r="B439" s="4" t="s">
        <v>781</v>
      </c>
      <c r="C439" s="8">
        <f t="shared" si="24"/>
        <v>42004.4375</v>
      </c>
      <c r="D439" s="9">
        <f t="shared" si="27"/>
        <v>43684.615000000005</v>
      </c>
      <c r="E439" s="20">
        <f t="shared" ref="E439:E443" si="29">ROUND(D439,-2)-1</f>
        <v>43699</v>
      </c>
    </row>
    <row r="440" spans="1:5" ht="129.94999999999999" customHeight="1">
      <c r="A440" s="5" t="s">
        <v>782</v>
      </c>
      <c r="B440" s="4" t="s">
        <v>783</v>
      </c>
      <c r="C440" s="8">
        <f t="shared" si="24"/>
        <v>35053.712500000001</v>
      </c>
      <c r="D440" s="9">
        <f t="shared" si="27"/>
        <v>36455.861000000004</v>
      </c>
      <c r="E440" s="20">
        <f t="shared" si="29"/>
        <v>36499</v>
      </c>
    </row>
    <row r="441" spans="1:5" ht="129.94999999999999" customHeight="1">
      <c r="A441" s="5" t="s">
        <v>784</v>
      </c>
      <c r="B441" s="4" t="s">
        <v>785</v>
      </c>
      <c r="C441" s="8">
        <f t="shared" si="24"/>
        <v>37236.887499999997</v>
      </c>
      <c r="D441" s="9">
        <f t="shared" si="27"/>
        <v>38726.362999999998</v>
      </c>
      <c r="E441" s="20">
        <f t="shared" si="29"/>
        <v>38699</v>
      </c>
    </row>
    <row r="442" spans="1:5" ht="129.94999999999999" customHeight="1">
      <c r="A442" s="5" t="s">
        <v>786</v>
      </c>
      <c r="B442" s="4" t="s">
        <v>787</v>
      </c>
      <c r="C442" s="8">
        <f t="shared" si="24"/>
        <v>42174.2</v>
      </c>
      <c r="D442" s="9">
        <f t="shared" si="27"/>
        <v>43861.168000000005</v>
      </c>
      <c r="E442" s="20">
        <f t="shared" si="29"/>
        <v>43899</v>
      </c>
    </row>
    <row r="443" spans="1:5" ht="129.94999999999999" customHeight="1">
      <c r="A443" s="5" t="s">
        <v>788</v>
      </c>
      <c r="B443" s="4" t="s">
        <v>789</v>
      </c>
      <c r="C443" s="8">
        <f t="shared" si="24"/>
        <v>43462.962500000001</v>
      </c>
      <c r="D443" s="9">
        <f t="shared" si="27"/>
        <v>45201.481000000007</v>
      </c>
      <c r="E443" s="20">
        <f t="shared" si="29"/>
        <v>45199</v>
      </c>
    </row>
    <row r="444" spans="1:5" ht="12.75" customHeight="1">
      <c r="A444" s="3" t="s">
        <v>790</v>
      </c>
      <c r="B444" s="4"/>
      <c r="C444" s="8">
        <f t="shared" si="24"/>
        <v>0</v>
      </c>
      <c r="D444" s="9">
        <f t="shared" si="27"/>
        <v>0</v>
      </c>
      <c r="E444" s="18"/>
    </row>
    <row r="445" spans="1:5" ht="129.94999999999999" customHeight="1">
      <c r="A445" s="5" t="s">
        <v>791</v>
      </c>
      <c r="B445" s="4" t="s">
        <v>792</v>
      </c>
      <c r="C445" s="8">
        <f t="shared" si="24"/>
        <v>2434.3249999999998</v>
      </c>
      <c r="D445" s="9">
        <f t="shared" si="27"/>
        <v>2531.6980000000003</v>
      </c>
      <c r="E445" s="20">
        <f t="shared" ref="E445:E508" si="30">ROUND(D445,-2)-1</f>
        <v>2499</v>
      </c>
    </row>
    <row r="446" spans="1:5" ht="129.94999999999999" customHeight="1">
      <c r="A446" s="5" t="s">
        <v>793</v>
      </c>
      <c r="B446" s="4" t="s">
        <v>794</v>
      </c>
      <c r="C446" s="8">
        <f t="shared" si="24"/>
        <v>3290.3125</v>
      </c>
      <c r="D446" s="9">
        <f t="shared" si="27"/>
        <v>3421.9250000000002</v>
      </c>
      <c r="E446" s="20">
        <f t="shared" si="30"/>
        <v>3399</v>
      </c>
    </row>
    <row r="447" spans="1:5" ht="129.94999999999999" customHeight="1">
      <c r="A447" s="5" t="s">
        <v>795</v>
      </c>
      <c r="B447" s="4" t="s">
        <v>796</v>
      </c>
      <c r="C447" s="8">
        <f t="shared" si="24"/>
        <v>3958.6875</v>
      </c>
      <c r="D447" s="9">
        <f t="shared" si="27"/>
        <v>4117.0349999999999</v>
      </c>
      <c r="E447" s="20">
        <f t="shared" si="30"/>
        <v>4099</v>
      </c>
    </row>
    <row r="448" spans="1:5" ht="129.94999999999999" customHeight="1">
      <c r="A448" s="5" t="s">
        <v>797</v>
      </c>
      <c r="B448" s="4" t="s">
        <v>798</v>
      </c>
      <c r="C448" s="8">
        <f t="shared" si="24"/>
        <v>3473.75</v>
      </c>
      <c r="D448" s="9">
        <f t="shared" si="27"/>
        <v>3612.7000000000003</v>
      </c>
      <c r="E448" s="20">
        <f t="shared" si="30"/>
        <v>3599</v>
      </c>
    </row>
    <row r="449" spans="1:5" ht="129.94999999999999" customHeight="1">
      <c r="A449" s="5" t="s">
        <v>799</v>
      </c>
      <c r="B449" s="4" t="s">
        <v>798</v>
      </c>
      <c r="C449" s="8">
        <f t="shared" si="24"/>
        <v>3473.75</v>
      </c>
      <c r="D449" s="9">
        <f t="shared" si="27"/>
        <v>3612.7000000000003</v>
      </c>
      <c r="E449" s="20">
        <f t="shared" si="30"/>
        <v>3599</v>
      </c>
    </row>
    <row r="450" spans="1:5" ht="129.94999999999999" customHeight="1">
      <c r="A450" s="5" t="s">
        <v>800</v>
      </c>
      <c r="B450" s="4" t="s">
        <v>801</v>
      </c>
      <c r="C450" s="8">
        <f t="shared" si="24"/>
        <v>1062.25</v>
      </c>
      <c r="D450" s="9">
        <f t="shared" si="27"/>
        <v>1104.74</v>
      </c>
      <c r="E450" s="20">
        <f t="shared" si="30"/>
        <v>1099</v>
      </c>
    </row>
    <row r="451" spans="1:5" ht="129.94999999999999" customHeight="1">
      <c r="A451" s="5" t="s">
        <v>802</v>
      </c>
      <c r="B451" s="4" t="s">
        <v>803</v>
      </c>
      <c r="C451" s="8">
        <f t="shared" si="24"/>
        <v>1842.75</v>
      </c>
      <c r="D451" s="9">
        <f t="shared" si="27"/>
        <v>1916.46</v>
      </c>
      <c r="E451" s="20">
        <f t="shared" si="30"/>
        <v>1899</v>
      </c>
    </row>
    <row r="452" spans="1:5" ht="129.94999999999999" customHeight="1">
      <c r="A452" s="5" t="s">
        <v>804</v>
      </c>
      <c r="B452" s="4" t="s">
        <v>805</v>
      </c>
      <c r="C452" s="8">
        <f t="shared" si="24"/>
        <v>1202.25</v>
      </c>
      <c r="D452" s="9">
        <f t="shared" si="27"/>
        <v>1250.3399999999999</v>
      </c>
      <c r="E452" s="20">
        <f t="shared" si="30"/>
        <v>1299</v>
      </c>
    </row>
    <row r="453" spans="1:5" ht="129.94999999999999" customHeight="1">
      <c r="A453" s="5" t="s">
        <v>806</v>
      </c>
      <c r="B453" s="4" t="s">
        <v>807</v>
      </c>
      <c r="C453" s="8">
        <f t="shared" si="24"/>
        <v>2436</v>
      </c>
      <c r="D453" s="9">
        <f t="shared" si="27"/>
        <v>2533.44</v>
      </c>
      <c r="E453" s="20">
        <f t="shared" si="30"/>
        <v>2499</v>
      </c>
    </row>
    <row r="454" spans="1:5" ht="129.94999999999999" customHeight="1">
      <c r="A454" s="5" t="s">
        <v>808</v>
      </c>
      <c r="B454" s="4" t="s">
        <v>809</v>
      </c>
      <c r="C454" s="8">
        <f t="shared" si="24"/>
        <v>3681.7250000000004</v>
      </c>
      <c r="D454" s="9">
        <f t="shared" si="27"/>
        <v>3828.9940000000001</v>
      </c>
      <c r="E454" s="20">
        <f t="shared" si="30"/>
        <v>3799</v>
      </c>
    </row>
    <row r="455" spans="1:5" ht="129.94999999999999" customHeight="1">
      <c r="A455" s="5" t="s">
        <v>810</v>
      </c>
      <c r="B455" s="4" t="s">
        <v>811</v>
      </c>
      <c r="C455" s="8">
        <f t="shared" si="24"/>
        <v>5004.5124999999998</v>
      </c>
      <c r="D455" s="9">
        <f t="shared" si="27"/>
        <v>5204.6930000000002</v>
      </c>
      <c r="E455" s="20">
        <f t="shared" si="30"/>
        <v>5199</v>
      </c>
    </row>
    <row r="456" spans="1:5" ht="129.94999999999999" customHeight="1">
      <c r="A456" s="5" t="s">
        <v>812</v>
      </c>
      <c r="B456" s="4" t="s">
        <v>813</v>
      </c>
      <c r="C456" s="8">
        <f t="shared" si="24"/>
        <v>3248</v>
      </c>
      <c r="D456" s="9">
        <f t="shared" si="27"/>
        <v>3377.92</v>
      </c>
      <c r="E456" s="20">
        <f t="shared" si="30"/>
        <v>3399</v>
      </c>
    </row>
    <row r="457" spans="1:5" ht="129.94999999999999" customHeight="1">
      <c r="A457" s="5" t="s">
        <v>814</v>
      </c>
      <c r="B457" s="4" t="s">
        <v>813</v>
      </c>
      <c r="C457" s="8">
        <f t="shared" si="24"/>
        <v>3248</v>
      </c>
      <c r="D457" s="9">
        <f t="shared" si="27"/>
        <v>3377.92</v>
      </c>
      <c r="E457" s="20">
        <f t="shared" si="30"/>
        <v>3399</v>
      </c>
    </row>
    <row r="458" spans="1:5" ht="129.94999999999999" customHeight="1">
      <c r="A458" s="5" t="s">
        <v>815</v>
      </c>
      <c r="B458" s="4" t="s">
        <v>816</v>
      </c>
      <c r="C458" s="8">
        <f t="shared" si="24"/>
        <v>6404.6624999999995</v>
      </c>
      <c r="D458" s="9">
        <f t="shared" si="27"/>
        <v>6660.8489999999993</v>
      </c>
      <c r="E458" s="20">
        <f t="shared" si="30"/>
        <v>6699</v>
      </c>
    </row>
    <row r="459" spans="1:5" ht="129.94999999999999" customHeight="1">
      <c r="A459" s="5" t="s">
        <v>817</v>
      </c>
      <c r="B459" s="4" t="s">
        <v>818</v>
      </c>
      <c r="C459" s="8">
        <f t="shared" ref="C459:C522" si="31">B459*1.25</f>
        <v>18775.675000000003</v>
      </c>
      <c r="D459" s="9">
        <f t="shared" si="27"/>
        <v>19526.702000000001</v>
      </c>
      <c r="E459" s="20">
        <f t="shared" si="30"/>
        <v>19499</v>
      </c>
    </row>
    <row r="460" spans="1:5" ht="129.94999999999999" customHeight="1">
      <c r="A460" s="5" t="s">
        <v>819</v>
      </c>
      <c r="B460" s="4" t="s">
        <v>820</v>
      </c>
      <c r="C460" s="8">
        <f t="shared" si="31"/>
        <v>2135.4624999999996</v>
      </c>
      <c r="D460" s="9">
        <f t="shared" si="27"/>
        <v>2220.8809999999999</v>
      </c>
      <c r="E460" s="20">
        <f t="shared" si="30"/>
        <v>2199</v>
      </c>
    </row>
    <row r="461" spans="1:5" ht="129.94999999999999" customHeight="1">
      <c r="A461" s="5" t="s">
        <v>821</v>
      </c>
      <c r="B461" s="4" t="s">
        <v>822</v>
      </c>
      <c r="C461" s="8">
        <f t="shared" si="31"/>
        <v>1400.1</v>
      </c>
      <c r="D461" s="9">
        <f t="shared" si="27"/>
        <v>1456.104</v>
      </c>
      <c r="E461" s="20">
        <f t="shared" si="30"/>
        <v>1499</v>
      </c>
    </row>
    <row r="462" spans="1:5" ht="129.94999999999999" customHeight="1">
      <c r="A462" s="5" t="s">
        <v>823</v>
      </c>
      <c r="B462" s="4" t="s">
        <v>824</v>
      </c>
      <c r="C462" s="8">
        <f t="shared" si="31"/>
        <v>2821.5750000000003</v>
      </c>
      <c r="D462" s="9">
        <f t="shared" si="27"/>
        <v>2934.4380000000006</v>
      </c>
      <c r="E462" s="20">
        <f t="shared" si="30"/>
        <v>2899</v>
      </c>
    </row>
    <row r="463" spans="1:5" ht="129.94999999999999" customHeight="1">
      <c r="A463" s="5" t="s">
        <v>825</v>
      </c>
      <c r="B463" s="4" t="s">
        <v>826</v>
      </c>
      <c r="C463" s="8">
        <f t="shared" si="31"/>
        <v>1535.9375</v>
      </c>
      <c r="D463" s="9">
        <f t="shared" si="27"/>
        <v>1597.375</v>
      </c>
      <c r="E463" s="20">
        <f t="shared" si="30"/>
        <v>1599</v>
      </c>
    </row>
    <row r="464" spans="1:5" ht="12.75" customHeight="1">
      <c r="A464" s="3" t="s">
        <v>827</v>
      </c>
      <c r="B464" s="4"/>
      <c r="C464" s="8">
        <f t="shared" si="31"/>
        <v>0</v>
      </c>
      <c r="D464" s="9">
        <f t="shared" si="27"/>
        <v>0</v>
      </c>
      <c r="E464" s="20">
        <f t="shared" si="30"/>
        <v>-1</v>
      </c>
    </row>
    <row r="465" spans="1:5" ht="129.94999999999999" customHeight="1">
      <c r="A465" s="5" t="s">
        <v>828</v>
      </c>
      <c r="B465" s="4" t="s">
        <v>829</v>
      </c>
      <c r="C465" s="8">
        <f t="shared" si="31"/>
        <v>344.75</v>
      </c>
      <c r="D465" s="9">
        <f t="shared" si="27"/>
        <v>358.54</v>
      </c>
      <c r="E465" s="20">
        <f t="shared" si="30"/>
        <v>399</v>
      </c>
    </row>
    <row r="466" spans="1:5" ht="129.94999999999999" customHeight="1">
      <c r="A466" s="5" t="s">
        <v>830</v>
      </c>
      <c r="B466" s="4" t="s">
        <v>703</v>
      </c>
      <c r="C466" s="8">
        <f t="shared" si="31"/>
        <v>383.25</v>
      </c>
      <c r="D466" s="9">
        <f t="shared" si="27"/>
        <v>398.58000000000004</v>
      </c>
      <c r="E466" s="20">
        <f t="shared" si="30"/>
        <v>399</v>
      </c>
    </row>
    <row r="467" spans="1:5" ht="129.94999999999999" customHeight="1">
      <c r="A467" s="5" t="s">
        <v>831</v>
      </c>
      <c r="B467" s="4" t="s">
        <v>832</v>
      </c>
      <c r="C467" s="8">
        <f t="shared" si="31"/>
        <v>408.21249999999998</v>
      </c>
      <c r="D467" s="9">
        <f t="shared" si="27"/>
        <v>424.541</v>
      </c>
      <c r="E467" s="20">
        <f t="shared" si="30"/>
        <v>399</v>
      </c>
    </row>
    <row r="468" spans="1:5" ht="129.94999999999999" customHeight="1">
      <c r="A468" s="5" t="s">
        <v>833</v>
      </c>
      <c r="B468" s="4" t="s">
        <v>834</v>
      </c>
      <c r="C468" s="8">
        <f t="shared" si="31"/>
        <v>417.25</v>
      </c>
      <c r="D468" s="9">
        <f t="shared" si="27"/>
        <v>433.94000000000005</v>
      </c>
      <c r="E468" s="20">
        <f t="shared" si="30"/>
        <v>399</v>
      </c>
    </row>
    <row r="469" spans="1:5" ht="129.94999999999999" customHeight="1">
      <c r="A469" s="5" t="s">
        <v>835</v>
      </c>
      <c r="B469" s="4" t="s">
        <v>836</v>
      </c>
      <c r="C469" s="8">
        <f t="shared" si="31"/>
        <v>400.75</v>
      </c>
      <c r="D469" s="9">
        <f t="shared" si="27"/>
        <v>416.78000000000003</v>
      </c>
      <c r="E469" s="20">
        <f t="shared" si="30"/>
        <v>399</v>
      </c>
    </row>
    <row r="470" spans="1:5" ht="129.94999999999999" customHeight="1">
      <c r="A470" s="5" t="s">
        <v>837</v>
      </c>
      <c r="B470" s="4" t="s">
        <v>838</v>
      </c>
      <c r="C470" s="8">
        <f t="shared" si="31"/>
        <v>409.5</v>
      </c>
      <c r="D470" s="9">
        <f t="shared" si="27"/>
        <v>425.88000000000005</v>
      </c>
      <c r="E470" s="20">
        <f t="shared" si="30"/>
        <v>399</v>
      </c>
    </row>
    <row r="471" spans="1:5" ht="12.75" customHeight="1">
      <c r="A471" s="3" t="s">
        <v>839</v>
      </c>
      <c r="B471" s="4"/>
      <c r="C471" s="8">
        <f t="shared" si="31"/>
        <v>0</v>
      </c>
      <c r="D471" s="9">
        <f t="shared" si="27"/>
        <v>0</v>
      </c>
      <c r="E471" s="20">
        <f t="shared" si="30"/>
        <v>-1</v>
      </c>
    </row>
    <row r="472" spans="1:5" ht="129.94999999999999" customHeight="1">
      <c r="A472" s="5" t="s">
        <v>840</v>
      </c>
      <c r="B472" s="4" t="s">
        <v>841</v>
      </c>
      <c r="C472" s="8">
        <f t="shared" si="31"/>
        <v>5443.2375000000002</v>
      </c>
      <c r="D472" s="9">
        <f t="shared" si="27"/>
        <v>5660.9670000000006</v>
      </c>
      <c r="E472" s="20">
        <f t="shared" si="30"/>
        <v>5699</v>
      </c>
    </row>
    <row r="473" spans="1:5" ht="129.94999999999999" customHeight="1">
      <c r="A473" s="5" t="s">
        <v>842</v>
      </c>
      <c r="B473" s="4" t="s">
        <v>843</v>
      </c>
      <c r="C473" s="8">
        <f t="shared" si="31"/>
        <v>6035.0874999999996</v>
      </c>
      <c r="D473" s="9">
        <f t="shared" si="27"/>
        <v>6276.491</v>
      </c>
      <c r="E473" s="20">
        <f t="shared" si="30"/>
        <v>6299</v>
      </c>
    </row>
    <row r="474" spans="1:5" ht="129.94999999999999" customHeight="1">
      <c r="A474" s="5" t="s">
        <v>844</v>
      </c>
      <c r="B474" s="4" t="s">
        <v>845</v>
      </c>
      <c r="C474" s="8">
        <f t="shared" si="31"/>
        <v>7851.7749999999996</v>
      </c>
      <c r="D474" s="9">
        <f t="shared" si="27"/>
        <v>8165.8460000000005</v>
      </c>
      <c r="E474" s="20">
        <f t="shared" si="30"/>
        <v>8199</v>
      </c>
    </row>
    <row r="475" spans="1:5" ht="129.94999999999999" customHeight="1">
      <c r="A475" s="5" t="s">
        <v>846</v>
      </c>
      <c r="B475" s="4" t="s">
        <v>847</v>
      </c>
      <c r="C475" s="8">
        <f t="shared" si="31"/>
        <v>8491.25</v>
      </c>
      <c r="D475" s="9">
        <f t="shared" si="27"/>
        <v>8830.9</v>
      </c>
      <c r="E475" s="20">
        <f t="shared" si="30"/>
        <v>8799</v>
      </c>
    </row>
    <row r="476" spans="1:5" ht="129.94999999999999" customHeight="1">
      <c r="A476" s="5" t="s">
        <v>848</v>
      </c>
      <c r="B476" s="4" t="s">
        <v>849</v>
      </c>
      <c r="C476" s="8">
        <f t="shared" si="31"/>
        <v>12771.674999999999</v>
      </c>
      <c r="D476" s="9">
        <f t="shared" si="27"/>
        <v>13282.542000000001</v>
      </c>
      <c r="E476" s="20">
        <f t="shared" si="30"/>
        <v>13299</v>
      </c>
    </row>
    <row r="477" spans="1:5" ht="129.94999999999999" customHeight="1">
      <c r="A477" s="5" t="s">
        <v>850</v>
      </c>
      <c r="B477" s="4" t="s">
        <v>851</v>
      </c>
      <c r="C477" s="8">
        <f t="shared" si="31"/>
        <v>9308.7750000000015</v>
      </c>
      <c r="D477" s="9">
        <f t="shared" si="27"/>
        <v>9681.1260000000002</v>
      </c>
      <c r="E477" s="20">
        <f t="shared" si="30"/>
        <v>9699</v>
      </c>
    </row>
    <row r="478" spans="1:5" ht="129.94999999999999" customHeight="1">
      <c r="A478" s="5" t="s">
        <v>852</v>
      </c>
      <c r="B478" s="4" t="s">
        <v>853</v>
      </c>
      <c r="C478" s="8">
        <f t="shared" si="31"/>
        <v>9769.2999999999993</v>
      </c>
      <c r="D478" s="9">
        <f t="shared" si="27"/>
        <v>10160.072</v>
      </c>
      <c r="E478" s="20">
        <f t="shared" si="30"/>
        <v>10199</v>
      </c>
    </row>
    <row r="479" spans="1:5" ht="129.94999999999999" customHeight="1">
      <c r="A479" s="5" t="s">
        <v>854</v>
      </c>
      <c r="B479" s="4" t="s">
        <v>855</v>
      </c>
      <c r="C479" s="8">
        <f t="shared" si="31"/>
        <v>11570.8375</v>
      </c>
      <c r="D479" s="9">
        <f t="shared" si="27"/>
        <v>12033.671</v>
      </c>
      <c r="E479" s="20">
        <f t="shared" si="30"/>
        <v>11999</v>
      </c>
    </row>
    <row r="480" spans="1:5" ht="129.94999999999999" customHeight="1">
      <c r="A480" s="5" t="s">
        <v>856</v>
      </c>
      <c r="B480" s="4" t="s">
        <v>857</v>
      </c>
      <c r="C480" s="8">
        <f t="shared" si="31"/>
        <v>13741.949999999999</v>
      </c>
      <c r="D480" s="9">
        <f t="shared" si="27"/>
        <v>14291.628000000001</v>
      </c>
      <c r="E480" s="20">
        <f t="shared" si="30"/>
        <v>14299</v>
      </c>
    </row>
    <row r="481" spans="1:5" ht="129.94999999999999" customHeight="1">
      <c r="A481" s="5" t="s">
        <v>858</v>
      </c>
      <c r="B481" s="4" t="s">
        <v>859</v>
      </c>
      <c r="C481" s="8">
        <f t="shared" si="31"/>
        <v>15447.387500000001</v>
      </c>
      <c r="D481" s="9">
        <f t="shared" si="27"/>
        <v>16065.283000000001</v>
      </c>
      <c r="E481" s="20">
        <f t="shared" si="30"/>
        <v>16099</v>
      </c>
    </row>
    <row r="482" spans="1:5" ht="129.94999999999999" customHeight="1">
      <c r="A482" s="5" t="s">
        <v>860</v>
      </c>
      <c r="B482" s="4" t="s">
        <v>861</v>
      </c>
      <c r="C482" s="8">
        <f t="shared" si="31"/>
        <v>17567.974999999999</v>
      </c>
      <c r="D482" s="9">
        <f t="shared" si="27"/>
        <v>18270.694</v>
      </c>
      <c r="E482" s="20">
        <f t="shared" si="30"/>
        <v>18299</v>
      </c>
    </row>
    <row r="483" spans="1:5" ht="129.94999999999999" customHeight="1">
      <c r="A483" s="5" t="s">
        <v>862</v>
      </c>
      <c r="B483" s="4" t="s">
        <v>863</v>
      </c>
      <c r="C483" s="8">
        <f t="shared" si="31"/>
        <v>1452.9875000000002</v>
      </c>
      <c r="D483" s="9">
        <f t="shared" si="27"/>
        <v>1511.1070000000002</v>
      </c>
      <c r="E483" s="14">
        <f t="shared" si="30"/>
        <v>1499</v>
      </c>
    </row>
    <row r="484" spans="1:5" ht="129.94999999999999" customHeight="1">
      <c r="A484" s="5" t="s">
        <v>864</v>
      </c>
      <c r="B484" s="4" t="s">
        <v>865</v>
      </c>
      <c r="C484" s="8">
        <f t="shared" si="31"/>
        <v>507.53749999999997</v>
      </c>
      <c r="D484" s="9">
        <f t="shared" si="27"/>
        <v>527.83899999999994</v>
      </c>
      <c r="E484" s="14">
        <f t="shared" si="30"/>
        <v>499</v>
      </c>
    </row>
    <row r="485" spans="1:5" ht="129.94999999999999" customHeight="1">
      <c r="A485" s="5" t="s">
        <v>866</v>
      </c>
      <c r="B485" s="4" t="s">
        <v>867</v>
      </c>
      <c r="C485" s="8">
        <f t="shared" si="31"/>
        <v>754.30000000000007</v>
      </c>
      <c r="D485" s="9">
        <f t="shared" si="27"/>
        <v>784.47200000000009</v>
      </c>
      <c r="E485" s="14">
        <f t="shared" si="30"/>
        <v>799</v>
      </c>
    </row>
    <row r="486" spans="1:5" ht="129.94999999999999" customHeight="1">
      <c r="A486" s="5" t="s">
        <v>868</v>
      </c>
      <c r="B486" s="4" t="s">
        <v>869</v>
      </c>
      <c r="C486" s="8">
        <f t="shared" si="31"/>
        <v>918.8125</v>
      </c>
      <c r="D486" s="9">
        <f t="shared" si="27"/>
        <v>955.56499999999994</v>
      </c>
      <c r="E486" s="14">
        <f t="shared" si="30"/>
        <v>999</v>
      </c>
    </row>
    <row r="487" spans="1:5" ht="129.94999999999999" customHeight="1">
      <c r="A487" s="5" t="s">
        <v>870</v>
      </c>
      <c r="B487" s="4" t="s">
        <v>871</v>
      </c>
      <c r="C487" s="8">
        <f t="shared" si="31"/>
        <v>318.52499999999998</v>
      </c>
      <c r="D487" s="9">
        <f t="shared" si="27"/>
        <v>331.26600000000002</v>
      </c>
      <c r="E487" s="14">
        <f t="shared" si="30"/>
        <v>299</v>
      </c>
    </row>
    <row r="488" spans="1:5" ht="129.94999999999999" customHeight="1">
      <c r="A488" s="5" t="s">
        <v>872</v>
      </c>
      <c r="B488" s="4" t="s">
        <v>873</v>
      </c>
      <c r="C488" s="8">
        <f t="shared" si="31"/>
        <v>311.17500000000001</v>
      </c>
      <c r="D488" s="9">
        <f t="shared" si="27"/>
        <v>323.62200000000001</v>
      </c>
      <c r="E488" s="14">
        <f t="shared" si="30"/>
        <v>299</v>
      </c>
    </row>
    <row r="489" spans="1:5" ht="129.94999999999999" customHeight="1">
      <c r="A489" s="5" t="s">
        <v>874</v>
      </c>
      <c r="B489" s="4" t="s">
        <v>875</v>
      </c>
      <c r="C489" s="8">
        <f t="shared" si="31"/>
        <v>154.01249999999999</v>
      </c>
      <c r="D489" s="9">
        <f t="shared" si="27"/>
        <v>160.173</v>
      </c>
      <c r="E489" s="14">
        <f t="shared" si="30"/>
        <v>199</v>
      </c>
    </row>
    <row r="490" spans="1:5" ht="129.94999999999999" customHeight="1">
      <c r="A490" s="5" t="s">
        <v>876</v>
      </c>
      <c r="B490" s="4" t="s">
        <v>877</v>
      </c>
      <c r="C490" s="8">
        <f t="shared" si="31"/>
        <v>1072.825</v>
      </c>
      <c r="D490" s="9">
        <f t="shared" si="27"/>
        <v>1115.7380000000001</v>
      </c>
      <c r="E490" s="14">
        <f t="shared" si="30"/>
        <v>1099</v>
      </c>
    </row>
    <row r="491" spans="1:5" ht="129.94999999999999" customHeight="1">
      <c r="A491" s="5" t="s">
        <v>878</v>
      </c>
      <c r="B491" s="4" t="s">
        <v>879</v>
      </c>
      <c r="C491" s="8">
        <f t="shared" si="31"/>
        <v>1463.8</v>
      </c>
      <c r="D491" s="9">
        <f t="shared" si="27"/>
        <v>1522.3520000000001</v>
      </c>
      <c r="E491" s="14">
        <f t="shared" si="30"/>
        <v>1499</v>
      </c>
    </row>
    <row r="492" spans="1:5" ht="15" customHeight="1">
      <c r="A492" s="3" t="s">
        <v>880</v>
      </c>
      <c r="B492" s="4"/>
      <c r="C492" s="8">
        <f t="shared" si="31"/>
        <v>0</v>
      </c>
      <c r="D492" s="9">
        <f t="shared" si="27"/>
        <v>0</v>
      </c>
      <c r="E492" s="14">
        <f t="shared" si="30"/>
        <v>-1</v>
      </c>
    </row>
    <row r="493" spans="1:5" ht="12.75" customHeight="1">
      <c r="A493" s="3" t="s">
        <v>881</v>
      </c>
      <c r="B493" s="4"/>
      <c r="C493" s="8">
        <f t="shared" si="31"/>
        <v>0</v>
      </c>
      <c r="D493" s="9">
        <f t="shared" si="27"/>
        <v>0</v>
      </c>
      <c r="E493" s="14">
        <f t="shared" si="30"/>
        <v>-1</v>
      </c>
    </row>
    <row r="494" spans="1:5" ht="129.94999999999999" customHeight="1">
      <c r="A494" s="5" t="s">
        <v>882</v>
      </c>
      <c r="B494" s="4" t="s">
        <v>883</v>
      </c>
      <c r="C494" s="8">
        <f t="shared" si="31"/>
        <v>5533.4500000000007</v>
      </c>
      <c r="D494" s="9">
        <f t="shared" si="27"/>
        <v>5754.7880000000005</v>
      </c>
      <c r="E494" s="14">
        <f t="shared" si="30"/>
        <v>5799</v>
      </c>
    </row>
    <row r="495" spans="1:5" ht="129.94999999999999" customHeight="1">
      <c r="A495" s="5" t="s">
        <v>884</v>
      </c>
      <c r="B495" s="4" t="s">
        <v>885</v>
      </c>
      <c r="C495" s="8">
        <f t="shared" si="31"/>
        <v>5500.0750000000007</v>
      </c>
      <c r="D495" s="9">
        <f t="shared" si="27"/>
        <v>5720.0780000000004</v>
      </c>
      <c r="E495" s="14">
        <f t="shared" si="30"/>
        <v>5699</v>
      </c>
    </row>
    <row r="496" spans="1:5" ht="129.94999999999999" customHeight="1">
      <c r="A496" s="5" t="s">
        <v>886</v>
      </c>
      <c r="B496" s="4" t="s">
        <v>887</v>
      </c>
      <c r="C496" s="8">
        <f t="shared" si="31"/>
        <v>5667.5250000000005</v>
      </c>
      <c r="D496" s="9">
        <f t="shared" si="27"/>
        <v>5894.2260000000006</v>
      </c>
      <c r="E496" s="14">
        <f t="shared" si="30"/>
        <v>5899</v>
      </c>
    </row>
    <row r="497" spans="1:5" ht="129.94999999999999" customHeight="1">
      <c r="A497" s="5" t="s">
        <v>888</v>
      </c>
      <c r="B497" s="4" t="s">
        <v>889</v>
      </c>
      <c r="C497" s="8">
        <f t="shared" si="31"/>
        <v>7938.35</v>
      </c>
      <c r="D497" s="9">
        <f t="shared" ref="D497:D560" si="32">B497*1.3</f>
        <v>8255.884</v>
      </c>
      <c r="E497" s="14">
        <f t="shared" si="30"/>
        <v>8299</v>
      </c>
    </row>
    <row r="498" spans="1:5" ht="129.94999999999999" customHeight="1">
      <c r="A498" s="5" t="s">
        <v>890</v>
      </c>
      <c r="B498" s="4" t="s">
        <v>891</v>
      </c>
      <c r="C498" s="8">
        <f t="shared" si="31"/>
        <v>6768.0375000000004</v>
      </c>
      <c r="D498" s="9">
        <f t="shared" si="32"/>
        <v>7038.7590000000009</v>
      </c>
      <c r="E498" s="14">
        <f t="shared" si="30"/>
        <v>6999</v>
      </c>
    </row>
    <row r="499" spans="1:5" ht="129.94999999999999" customHeight="1">
      <c r="A499" s="5" t="s">
        <v>892</v>
      </c>
      <c r="B499" s="4" t="s">
        <v>893</v>
      </c>
      <c r="C499" s="8">
        <f t="shared" si="31"/>
        <v>9476.9125000000004</v>
      </c>
      <c r="D499" s="9">
        <f t="shared" si="32"/>
        <v>9855.9889999999996</v>
      </c>
      <c r="E499" s="14">
        <f t="shared" si="30"/>
        <v>9899</v>
      </c>
    </row>
    <row r="500" spans="1:5" ht="129.94999999999999" customHeight="1">
      <c r="A500" s="5" t="s">
        <v>894</v>
      </c>
      <c r="B500" s="4" t="s">
        <v>895</v>
      </c>
      <c r="C500" s="8">
        <f t="shared" si="31"/>
        <v>9514.1</v>
      </c>
      <c r="D500" s="9">
        <f t="shared" si="32"/>
        <v>9894.6640000000007</v>
      </c>
      <c r="E500" s="14">
        <f t="shared" si="30"/>
        <v>9899</v>
      </c>
    </row>
    <row r="501" spans="1:5" ht="129.94999999999999" customHeight="1">
      <c r="A501" s="5" t="s">
        <v>896</v>
      </c>
      <c r="B501" s="4" t="s">
        <v>897</v>
      </c>
      <c r="C501" s="8">
        <f t="shared" si="31"/>
        <v>7775.4624999999996</v>
      </c>
      <c r="D501" s="9">
        <f t="shared" si="32"/>
        <v>8086.4809999999998</v>
      </c>
      <c r="E501" s="14">
        <f t="shared" si="30"/>
        <v>8099</v>
      </c>
    </row>
    <row r="502" spans="1:5" ht="129.94999999999999" customHeight="1">
      <c r="A502" s="5" t="s">
        <v>898</v>
      </c>
      <c r="B502" s="4" t="s">
        <v>899</v>
      </c>
      <c r="C502" s="8">
        <f t="shared" si="31"/>
        <v>9158.0999999999985</v>
      </c>
      <c r="D502" s="9">
        <f t="shared" si="32"/>
        <v>9524.4239999999991</v>
      </c>
      <c r="E502" s="14">
        <f t="shared" si="30"/>
        <v>9499</v>
      </c>
    </row>
    <row r="503" spans="1:5" ht="129.94999999999999" customHeight="1">
      <c r="A503" s="5" t="s">
        <v>900</v>
      </c>
      <c r="B503" s="4" t="s">
        <v>901</v>
      </c>
      <c r="C503" s="8">
        <f t="shared" si="31"/>
        <v>8551.35</v>
      </c>
      <c r="D503" s="9">
        <f t="shared" si="32"/>
        <v>8893.4040000000005</v>
      </c>
      <c r="E503" s="14">
        <f t="shared" si="30"/>
        <v>8899</v>
      </c>
    </row>
    <row r="504" spans="1:5" ht="129.94999999999999" customHeight="1">
      <c r="A504" s="5" t="s">
        <v>902</v>
      </c>
      <c r="B504" s="4" t="s">
        <v>903</v>
      </c>
      <c r="C504" s="8">
        <f t="shared" si="31"/>
        <v>9511.25</v>
      </c>
      <c r="D504" s="9">
        <f t="shared" si="32"/>
        <v>9891.7000000000007</v>
      </c>
      <c r="E504" s="14">
        <f t="shared" si="30"/>
        <v>9899</v>
      </c>
    </row>
    <row r="505" spans="1:5" ht="12.75" customHeight="1">
      <c r="A505" s="3" t="s">
        <v>904</v>
      </c>
      <c r="B505" s="4"/>
      <c r="C505" s="8">
        <f t="shared" si="31"/>
        <v>0</v>
      </c>
      <c r="D505" s="9">
        <f t="shared" si="32"/>
        <v>0</v>
      </c>
      <c r="E505" s="14">
        <f t="shared" si="30"/>
        <v>-1</v>
      </c>
    </row>
    <row r="506" spans="1:5" ht="129.94999999999999" customHeight="1">
      <c r="A506" s="5" t="s">
        <v>905</v>
      </c>
      <c r="B506" s="4" t="s">
        <v>906</v>
      </c>
      <c r="C506" s="8">
        <f t="shared" si="31"/>
        <v>4700.9750000000004</v>
      </c>
      <c r="D506" s="9">
        <f t="shared" si="32"/>
        <v>4889.0140000000001</v>
      </c>
      <c r="E506" s="14">
        <f t="shared" si="30"/>
        <v>4899</v>
      </c>
    </row>
    <row r="507" spans="1:5" ht="129.94999999999999" customHeight="1">
      <c r="A507" s="5" t="s">
        <v>907</v>
      </c>
      <c r="B507" s="4" t="s">
        <v>908</v>
      </c>
      <c r="C507" s="8">
        <f t="shared" si="31"/>
        <v>6889.8</v>
      </c>
      <c r="D507" s="9">
        <f t="shared" si="32"/>
        <v>7165.3920000000007</v>
      </c>
      <c r="E507" s="14">
        <f t="shared" si="30"/>
        <v>7199</v>
      </c>
    </row>
    <row r="508" spans="1:5" ht="129.94999999999999" customHeight="1">
      <c r="A508" s="5" t="s">
        <v>909</v>
      </c>
      <c r="B508" s="4" t="s">
        <v>910</v>
      </c>
      <c r="C508" s="8">
        <f t="shared" si="31"/>
        <v>7376.7250000000004</v>
      </c>
      <c r="D508" s="9">
        <f t="shared" si="32"/>
        <v>7671.7940000000008</v>
      </c>
      <c r="E508" s="14">
        <f t="shared" si="30"/>
        <v>7699</v>
      </c>
    </row>
    <row r="509" spans="1:5" ht="129.94999999999999" customHeight="1">
      <c r="A509" s="5" t="s">
        <v>911</v>
      </c>
      <c r="B509" s="4" t="s">
        <v>912</v>
      </c>
      <c r="C509" s="8">
        <f t="shared" si="31"/>
        <v>7751.6625000000004</v>
      </c>
      <c r="D509" s="9">
        <f t="shared" si="32"/>
        <v>8061.7290000000003</v>
      </c>
      <c r="E509" s="14">
        <f t="shared" ref="E509:E572" si="33">ROUND(D509,-2)-1</f>
        <v>8099</v>
      </c>
    </row>
    <row r="510" spans="1:5" ht="129.94999999999999" customHeight="1">
      <c r="A510" s="5" t="s">
        <v>913</v>
      </c>
      <c r="B510" s="4" t="s">
        <v>914</v>
      </c>
      <c r="C510" s="8">
        <f t="shared" si="31"/>
        <v>4012.6749999999997</v>
      </c>
      <c r="D510" s="9">
        <f t="shared" si="32"/>
        <v>4173.1819999999998</v>
      </c>
      <c r="E510" s="14">
        <f t="shared" si="33"/>
        <v>4199</v>
      </c>
    </row>
    <row r="511" spans="1:5" ht="129.94999999999999" customHeight="1">
      <c r="A511" s="5" t="s">
        <v>915</v>
      </c>
      <c r="B511" s="4" t="s">
        <v>916</v>
      </c>
      <c r="C511" s="8">
        <f t="shared" si="31"/>
        <v>6603.7249999999995</v>
      </c>
      <c r="D511" s="9">
        <f t="shared" si="32"/>
        <v>6867.8739999999998</v>
      </c>
      <c r="E511" s="14">
        <f t="shared" si="33"/>
        <v>6899</v>
      </c>
    </row>
    <row r="512" spans="1:5" ht="129.94999999999999" customHeight="1">
      <c r="A512" s="5" t="s">
        <v>917</v>
      </c>
      <c r="B512" s="4" t="s">
        <v>918</v>
      </c>
      <c r="C512" s="8">
        <f t="shared" si="31"/>
        <v>4945.5124999999998</v>
      </c>
      <c r="D512" s="9">
        <f t="shared" si="32"/>
        <v>5143.3329999999996</v>
      </c>
      <c r="E512" s="14">
        <f t="shared" si="33"/>
        <v>5099</v>
      </c>
    </row>
    <row r="513" spans="1:5" ht="129.94999999999999" customHeight="1">
      <c r="A513" s="5" t="s">
        <v>919</v>
      </c>
      <c r="B513" s="4" t="s">
        <v>920</v>
      </c>
      <c r="C513" s="8">
        <f t="shared" si="31"/>
        <v>6247.5</v>
      </c>
      <c r="D513" s="9">
        <f t="shared" si="32"/>
        <v>6497.4000000000005</v>
      </c>
      <c r="E513" s="14">
        <f t="shared" si="33"/>
        <v>6499</v>
      </c>
    </row>
    <row r="514" spans="1:5" ht="129.94999999999999" customHeight="1">
      <c r="A514" s="5" t="s">
        <v>921</v>
      </c>
      <c r="B514" s="4" t="s">
        <v>922</v>
      </c>
      <c r="C514" s="8">
        <f t="shared" si="31"/>
        <v>6494.25</v>
      </c>
      <c r="D514" s="9">
        <f t="shared" si="32"/>
        <v>6754.0199999999995</v>
      </c>
      <c r="E514" s="14">
        <f t="shared" si="33"/>
        <v>6799</v>
      </c>
    </row>
    <row r="515" spans="1:5" ht="15" customHeight="1">
      <c r="A515" s="3" t="s">
        <v>923</v>
      </c>
      <c r="B515" s="4"/>
      <c r="C515" s="8">
        <f t="shared" si="31"/>
        <v>0</v>
      </c>
      <c r="D515" s="9">
        <f t="shared" si="32"/>
        <v>0</v>
      </c>
      <c r="E515" s="14">
        <f t="shared" si="33"/>
        <v>-1</v>
      </c>
    </row>
    <row r="516" spans="1:5" ht="129.94999999999999" customHeight="1">
      <c r="A516" s="5" t="s">
        <v>924</v>
      </c>
      <c r="B516" s="4" t="s">
        <v>925</v>
      </c>
      <c r="C516" s="8">
        <f t="shared" si="31"/>
        <v>13576.5</v>
      </c>
      <c r="D516" s="9">
        <f t="shared" si="32"/>
        <v>14119.560000000001</v>
      </c>
      <c r="E516" s="14">
        <f t="shared" si="33"/>
        <v>14099</v>
      </c>
    </row>
    <row r="517" spans="1:5" ht="129.94999999999999" customHeight="1">
      <c r="A517" s="5" t="s">
        <v>926</v>
      </c>
      <c r="B517" s="4" t="s">
        <v>927</v>
      </c>
      <c r="C517" s="8">
        <f t="shared" si="31"/>
        <v>411.25</v>
      </c>
      <c r="D517" s="9">
        <f t="shared" si="32"/>
        <v>427.7</v>
      </c>
      <c r="E517" s="14">
        <f t="shared" si="33"/>
        <v>399</v>
      </c>
    </row>
    <row r="518" spans="1:5" ht="129.94999999999999" customHeight="1">
      <c r="A518" s="5" t="s">
        <v>928</v>
      </c>
      <c r="B518" s="4" t="s">
        <v>929</v>
      </c>
      <c r="C518" s="8">
        <f t="shared" si="31"/>
        <v>444.5</v>
      </c>
      <c r="D518" s="9">
        <f t="shared" si="32"/>
        <v>462.28000000000003</v>
      </c>
      <c r="E518" s="14">
        <f t="shared" si="33"/>
        <v>499</v>
      </c>
    </row>
    <row r="519" spans="1:5" ht="129.94999999999999" customHeight="1">
      <c r="A519" s="5" t="s">
        <v>930</v>
      </c>
      <c r="B519" s="4" t="s">
        <v>931</v>
      </c>
      <c r="C519" s="8">
        <f t="shared" si="31"/>
        <v>462</v>
      </c>
      <c r="D519" s="9">
        <f t="shared" si="32"/>
        <v>480.48</v>
      </c>
      <c r="E519" s="14">
        <f t="shared" si="33"/>
        <v>499</v>
      </c>
    </row>
    <row r="520" spans="1:5" ht="129.94999999999999" customHeight="1">
      <c r="A520" s="5" t="s">
        <v>932</v>
      </c>
      <c r="B520" s="4" t="s">
        <v>933</v>
      </c>
      <c r="C520" s="8">
        <f t="shared" si="31"/>
        <v>539</v>
      </c>
      <c r="D520" s="9">
        <f t="shared" si="32"/>
        <v>560.56000000000006</v>
      </c>
      <c r="E520" s="14">
        <f t="shared" si="33"/>
        <v>599</v>
      </c>
    </row>
    <row r="521" spans="1:5" ht="129.94999999999999" customHeight="1">
      <c r="A521" s="5" t="s">
        <v>934</v>
      </c>
      <c r="B521" s="4" t="s">
        <v>375</v>
      </c>
      <c r="C521" s="8">
        <f t="shared" si="31"/>
        <v>523.25</v>
      </c>
      <c r="D521" s="9">
        <f t="shared" si="32"/>
        <v>544.18000000000006</v>
      </c>
      <c r="E521" s="14">
        <f t="shared" si="33"/>
        <v>499</v>
      </c>
    </row>
    <row r="522" spans="1:5" ht="129.94999999999999" customHeight="1">
      <c r="A522" s="5" t="s">
        <v>935</v>
      </c>
      <c r="B522" s="4" t="s">
        <v>251</v>
      </c>
      <c r="C522" s="8">
        <f t="shared" si="31"/>
        <v>362.25</v>
      </c>
      <c r="D522" s="9">
        <f t="shared" si="32"/>
        <v>376.74</v>
      </c>
      <c r="E522" s="14">
        <f t="shared" si="33"/>
        <v>399</v>
      </c>
    </row>
    <row r="523" spans="1:5" ht="129.94999999999999" customHeight="1">
      <c r="A523" s="5" t="s">
        <v>936</v>
      </c>
      <c r="B523" s="4" t="s">
        <v>937</v>
      </c>
      <c r="C523" s="8">
        <f t="shared" ref="C523:C586" si="34">B523*1.25</f>
        <v>388.5</v>
      </c>
      <c r="D523" s="9">
        <f t="shared" si="32"/>
        <v>404.04</v>
      </c>
      <c r="E523" s="14">
        <f t="shared" si="33"/>
        <v>399</v>
      </c>
    </row>
    <row r="524" spans="1:5" ht="129.94999999999999" customHeight="1">
      <c r="A524" s="5" t="s">
        <v>938</v>
      </c>
      <c r="B524" s="4" t="s">
        <v>939</v>
      </c>
      <c r="C524" s="8">
        <f t="shared" si="34"/>
        <v>399</v>
      </c>
      <c r="D524" s="9">
        <f t="shared" si="32"/>
        <v>414.96</v>
      </c>
      <c r="E524" s="14">
        <f t="shared" si="33"/>
        <v>399</v>
      </c>
    </row>
    <row r="525" spans="1:5" ht="15" customHeight="1">
      <c r="A525" s="3" t="s">
        <v>940</v>
      </c>
      <c r="B525" s="4"/>
      <c r="C525" s="8">
        <f t="shared" si="34"/>
        <v>0</v>
      </c>
      <c r="D525" s="9">
        <f t="shared" si="32"/>
        <v>0</v>
      </c>
      <c r="E525" s="14">
        <f t="shared" si="33"/>
        <v>-1</v>
      </c>
    </row>
    <row r="526" spans="1:5" ht="129.94999999999999" customHeight="1">
      <c r="A526" s="5" t="s">
        <v>941</v>
      </c>
      <c r="B526" s="4" t="s">
        <v>942</v>
      </c>
      <c r="C526" s="8">
        <f t="shared" si="34"/>
        <v>670.125</v>
      </c>
      <c r="D526" s="9">
        <f t="shared" si="32"/>
        <v>696.93000000000006</v>
      </c>
      <c r="E526" s="14">
        <f t="shared" si="33"/>
        <v>699</v>
      </c>
    </row>
    <row r="527" spans="1:5" ht="129.94999999999999" customHeight="1">
      <c r="A527" s="5" t="s">
        <v>943</v>
      </c>
      <c r="B527" s="4" t="s">
        <v>944</v>
      </c>
      <c r="C527" s="8">
        <f t="shared" si="34"/>
        <v>651.80000000000007</v>
      </c>
      <c r="D527" s="9">
        <f t="shared" si="32"/>
        <v>677.87200000000007</v>
      </c>
      <c r="E527" s="14">
        <f t="shared" si="33"/>
        <v>699</v>
      </c>
    </row>
    <row r="528" spans="1:5" ht="129.94999999999999" customHeight="1">
      <c r="A528" s="5" t="s">
        <v>945</v>
      </c>
      <c r="B528" s="4" t="s">
        <v>946</v>
      </c>
      <c r="C528" s="8">
        <f t="shared" si="34"/>
        <v>661.11249999999995</v>
      </c>
      <c r="D528" s="9">
        <f t="shared" si="32"/>
        <v>687.55700000000002</v>
      </c>
      <c r="E528" s="14">
        <f t="shared" si="33"/>
        <v>699</v>
      </c>
    </row>
    <row r="529" spans="1:5" ht="129.94999999999999" customHeight="1">
      <c r="A529" s="5" t="s">
        <v>947</v>
      </c>
      <c r="B529" s="4" t="s">
        <v>948</v>
      </c>
      <c r="C529" s="8">
        <f t="shared" si="34"/>
        <v>390.15</v>
      </c>
      <c r="D529" s="9">
        <f t="shared" si="32"/>
        <v>405.75600000000003</v>
      </c>
      <c r="E529" s="14">
        <f t="shared" si="33"/>
        <v>399</v>
      </c>
    </row>
    <row r="530" spans="1:5" ht="129.94999999999999" customHeight="1">
      <c r="A530" s="5" t="s">
        <v>949</v>
      </c>
      <c r="B530" s="4" t="s">
        <v>950</v>
      </c>
      <c r="C530" s="8">
        <f t="shared" si="34"/>
        <v>405.72499999999997</v>
      </c>
      <c r="D530" s="9">
        <f t="shared" si="32"/>
        <v>421.95400000000001</v>
      </c>
      <c r="E530" s="14">
        <f t="shared" si="33"/>
        <v>399</v>
      </c>
    </row>
    <row r="531" spans="1:5" ht="129.94999999999999" customHeight="1">
      <c r="A531" s="5" t="s">
        <v>951</v>
      </c>
      <c r="B531" s="4" t="s">
        <v>952</v>
      </c>
      <c r="C531" s="8">
        <f t="shared" si="34"/>
        <v>438.92499999999995</v>
      </c>
      <c r="D531" s="9">
        <f t="shared" si="32"/>
        <v>456.48199999999997</v>
      </c>
      <c r="E531" s="14">
        <f t="shared" si="33"/>
        <v>499</v>
      </c>
    </row>
    <row r="532" spans="1:5" ht="129.94999999999999" customHeight="1">
      <c r="A532" s="5" t="s">
        <v>953</v>
      </c>
      <c r="B532" s="4" t="s">
        <v>954</v>
      </c>
      <c r="C532" s="8">
        <f t="shared" si="34"/>
        <v>454.78749999999997</v>
      </c>
      <c r="D532" s="9">
        <f t="shared" si="32"/>
        <v>472.97899999999998</v>
      </c>
      <c r="E532" s="14">
        <f t="shared" si="33"/>
        <v>499</v>
      </c>
    </row>
    <row r="533" spans="1:5" ht="129.94999999999999" customHeight="1">
      <c r="A533" s="5" t="s">
        <v>955</v>
      </c>
      <c r="B533" s="4" t="s">
        <v>956</v>
      </c>
      <c r="C533" s="8">
        <f t="shared" si="34"/>
        <v>556.32500000000005</v>
      </c>
      <c r="D533" s="9">
        <f t="shared" si="32"/>
        <v>578.57799999999997</v>
      </c>
      <c r="E533" s="14">
        <f t="shared" si="33"/>
        <v>599</v>
      </c>
    </row>
    <row r="534" spans="1:5" ht="129.94999999999999" customHeight="1">
      <c r="A534" s="5" t="s">
        <v>957</v>
      </c>
      <c r="B534" s="4" t="s">
        <v>958</v>
      </c>
      <c r="C534" s="8">
        <f t="shared" si="34"/>
        <v>610.75</v>
      </c>
      <c r="D534" s="9">
        <f t="shared" si="32"/>
        <v>635.18000000000006</v>
      </c>
      <c r="E534" s="14">
        <f t="shared" si="33"/>
        <v>599</v>
      </c>
    </row>
    <row r="535" spans="1:5" ht="129.94999999999999" customHeight="1">
      <c r="A535" s="5" t="s">
        <v>959</v>
      </c>
      <c r="B535" s="4" t="s">
        <v>960</v>
      </c>
      <c r="C535" s="8">
        <f t="shared" si="34"/>
        <v>560</v>
      </c>
      <c r="D535" s="9">
        <f t="shared" si="32"/>
        <v>582.4</v>
      </c>
      <c r="E535" s="14">
        <f t="shared" si="33"/>
        <v>599</v>
      </c>
    </row>
    <row r="536" spans="1:5" ht="129.94999999999999" customHeight="1">
      <c r="A536" s="5" t="s">
        <v>961</v>
      </c>
      <c r="B536" s="4" t="s">
        <v>962</v>
      </c>
      <c r="C536" s="8">
        <f t="shared" si="34"/>
        <v>577.5</v>
      </c>
      <c r="D536" s="9">
        <f t="shared" si="32"/>
        <v>600.6</v>
      </c>
      <c r="E536" s="14">
        <f t="shared" si="33"/>
        <v>599</v>
      </c>
    </row>
    <row r="537" spans="1:5" ht="129.94999999999999" customHeight="1">
      <c r="A537" s="5" t="s">
        <v>963</v>
      </c>
      <c r="B537" s="4" t="s">
        <v>964</v>
      </c>
      <c r="C537" s="8">
        <f t="shared" si="34"/>
        <v>637</v>
      </c>
      <c r="D537" s="9">
        <f t="shared" si="32"/>
        <v>662.48</v>
      </c>
      <c r="E537" s="14">
        <f t="shared" si="33"/>
        <v>699</v>
      </c>
    </row>
    <row r="538" spans="1:5" ht="129.94999999999999" customHeight="1">
      <c r="A538" s="5" t="s">
        <v>965</v>
      </c>
      <c r="B538" s="4" t="s">
        <v>966</v>
      </c>
      <c r="C538" s="8">
        <f t="shared" si="34"/>
        <v>633.5</v>
      </c>
      <c r="D538" s="9">
        <f t="shared" si="32"/>
        <v>658.84</v>
      </c>
      <c r="E538" s="14">
        <f t="shared" si="33"/>
        <v>699</v>
      </c>
    </row>
    <row r="539" spans="1:5" ht="129.94999999999999" customHeight="1">
      <c r="A539" s="5" t="s">
        <v>967</v>
      </c>
      <c r="B539" s="4" t="s">
        <v>968</v>
      </c>
      <c r="C539" s="8">
        <f t="shared" si="34"/>
        <v>645.75</v>
      </c>
      <c r="D539" s="9">
        <f t="shared" si="32"/>
        <v>671.58</v>
      </c>
      <c r="E539" s="14">
        <f t="shared" si="33"/>
        <v>699</v>
      </c>
    </row>
    <row r="540" spans="1:5" ht="129.94999999999999" customHeight="1">
      <c r="A540" s="5" t="s">
        <v>969</v>
      </c>
      <c r="B540" s="4" t="s">
        <v>970</v>
      </c>
      <c r="C540" s="8">
        <f t="shared" si="34"/>
        <v>834.75</v>
      </c>
      <c r="D540" s="9">
        <f t="shared" si="32"/>
        <v>868.14</v>
      </c>
      <c r="E540" s="14">
        <f t="shared" si="33"/>
        <v>899</v>
      </c>
    </row>
    <row r="541" spans="1:5" ht="129.94999999999999" customHeight="1">
      <c r="A541" s="5" t="s">
        <v>971</v>
      </c>
      <c r="B541" s="4" t="s">
        <v>972</v>
      </c>
      <c r="C541" s="8">
        <f t="shared" si="34"/>
        <v>861</v>
      </c>
      <c r="D541" s="9">
        <f t="shared" si="32"/>
        <v>895.43999999999994</v>
      </c>
      <c r="E541" s="14">
        <f t="shared" si="33"/>
        <v>899</v>
      </c>
    </row>
    <row r="542" spans="1:5" ht="129.94999999999999" customHeight="1">
      <c r="A542" s="5" t="s">
        <v>973</v>
      </c>
      <c r="B542" s="4" t="s">
        <v>251</v>
      </c>
      <c r="C542" s="8">
        <f t="shared" si="34"/>
        <v>362.25</v>
      </c>
      <c r="D542" s="9">
        <f t="shared" si="32"/>
        <v>376.74</v>
      </c>
      <c r="E542" s="14">
        <f t="shared" si="33"/>
        <v>399</v>
      </c>
    </row>
    <row r="543" spans="1:5" ht="129.94999999999999" customHeight="1">
      <c r="A543" s="5" t="s">
        <v>974</v>
      </c>
      <c r="B543" s="4" t="s">
        <v>975</v>
      </c>
      <c r="C543" s="8">
        <f t="shared" si="34"/>
        <v>364</v>
      </c>
      <c r="D543" s="9">
        <f t="shared" si="32"/>
        <v>378.56</v>
      </c>
      <c r="E543" s="14">
        <f t="shared" si="33"/>
        <v>399</v>
      </c>
    </row>
    <row r="544" spans="1:5" ht="129.94999999999999" customHeight="1">
      <c r="A544" s="5" t="s">
        <v>976</v>
      </c>
      <c r="B544" s="4" t="s">
        <v>977</v>
      </c>
      <c r="C544" s="8">
        <f t="shared" si="34"/>
        <v>369.25</v>
      </c>
      <c r="D544" s="9">
        <f t="shared" si="32"/>
        <v>384.02</v>
      </c>
      <c r="E544" s="14">
        <f t="shared" si="33"/>
        <v>399</v>
      </c>
    </row>
    <row r="545" spans="1:5" ht="129.94999999999999" customHeight="1">
      <c r="A545" s="5" t="s">
        <v>978</v>
      </c>
      <c r="B545" s="4" t="s">
        <v>937</v>
      </c>
      <c r="C545" s="8">
        <f t="shared" si="34"/>
        <v>388.5</v>
      </c>
      <c r="D545" s="9">
        <f t="shared" si="32"/>
        <v>404.04</v>
      </c>
      <c r="E545" s="14">
        <f t="shared" si="33"/>
        <v>399</v>
      </c>
    </row>
    <row r="546" spans="1:5" ht="129.94999999999999" customHeight="1">
      <c r="A546" s="5" t="s">
        <v>979</v>
      </c>
      <c r="B546" s="4" t="s">
        <v>980</v>
      </c>
      <c r="C546" s="8">
        <f t="shared" si="34"/>
        <v>442.75</v>
      </c>
      <c r="D546" s="9">
        <f t="shared" si="32"/>
        <v>460.46</v>
      </c>
      <c r="E546" s="14">
        <f t="shared" si="33"/>
        <v>499</v>
      </c>
    </row>
    <row r="547" spans="1:5" ht="129.94999999999999" customHeight="1">
      <c r="A547" s="5" t="s">
        <v>981</v>
      </c>
      <c r="B547" s="4" t="s">
        <v>982</v>
      </c>
      <c r="C547" s="8">
        <f t="shared" si="34"/>
        <v>433.5</v>
      </c>
      <c r="D547" s="9">
        <f t="shared" si="32"/>
        <v>450.84000000000003</v>
      </c>
      <c r="E547" s="14">
        <f t="shared" si="33"/>
        <v>499</v>
      </c>
    </row>
    <row r="548" spans="1:5" ht="129.94999999999999" customHeight="1">
      <c r="A548" s="5" t="s">
        <v>983</v>
      </c>
      <c r="B548" s="4" t="s">
        <v>984</v>
      </c>
      <c r="C548" s="8">
        <f t="shared" si="34"/>
        <v>425.25</v>
      </c>
      <c r="D548" s="9">
        <f t="shared" si="32"/>
        <v>442.26</v>
      </c>
      <c r="E548" s="14">
        <f t="shared" si="33"/>
        <v>399</v>
      </c>
    </row>
    <row r="549" spans="1:5" ht="129.94999999999999" customHeight="1">
      <c r="A549" s="5" t="s">
        <v>985</v>
      </c>
      <c r="B549" s="4" t="s">
        <v>986</v>
      </c>
      <c r="C549" s="8">
        <f t="shared" si="34"/>
        <v>472.5</v>
      </c>
      <c r="D549" s="9">
        <f t="shared" si="32"/>
        <v>491.40000000000003</v>
      </c>
      <c r="E549" s="14">
        <f t="shared" si="33"/>
        <v>499</v>
      </c>
    </row>
    <row r="550" spans="1:5" ht="129.94999999999999" customHeight="1">
      <c r="A550" s="5" t="s">
        <v>987</v>
      </c>
      <c r="B550" s="4" t="s">
        <v>988</v>
      </c>
      <c r="C550" s="8">
        <f t="shared" si="34"/>
        <v>556.0625</v>
      </c>
      <c r="D550" s="9">
        <f t="shared" si="32"/>
        <v>578.30500000000006</v>
      </c>
      <c r="E550" s="14">
        <f t="shared" si="33"/>
        <v>599</v>
      </c>
    </row>
    <row r="551" spans="1:5" ht="15" customHeight="1">
      <c r="A551" s="3" t="s">
        <v>989</v>
      </c>
      <c r="B551" s="4"/>
      <c r="C551" s="8">
        <f t="shared" si="34"/>
        <v>0</v>
      </c>
      <c r="D551" s="9">
        <f t="shared" si="32"/>
        <v>0</v>
      </c>
      <c r="E551" s="14">
        <f t="shared" si="33"/>
        <v>-1</v>
      </c>
    </row>
    <row r="552" spans="1:5" ht="129.94999999999999" customHeight="1">
      <c r="A552" s="5" t="s">
        <v>990</v>
      </c>
      <c r="B552" s="4" t="s">
        <v>991</v>
      </c>
      <c r="C552" s="8">
        <f t="shared" si="34"/>
        <v>455</v>
      </c>
      <c r="D552" s="9">
        <f t="shared" si="32"/>
        <v>473.2</v>
      </c>
      <c r="E552" s="14">
        <f t="shared" si="33"/>
        <v>499</v>
      </c>
    </row>
    <row r="553" spans="1:5" ht="129.94999999999999" customHeight="1">
      <c r="A553" s="5" t="s">
        <v>992</v>
      </c>
      <c r="B553" s="4" t="s">
        <v>993</v>
      </c>
      <c r="C553" s="8">
        <f t="shared" si="34"/>
        <v>467.25</v>
      </c>
      <c r="D553" s="9">
        <f t="shared" si="32"/>
        <v>485.94000000000005</v>
      </c>
      <c r="E553" s="14">
        <f t="shared" si="33"/>
        <v>499</v>
      </c>
    </row>
    <row r="554" spans="1:5" ht="129.94999999999999" customHeight="1">
      <c r="A554" s="5" t="s">
        <v>994</v>
      </c>
      <c r="B554" s="4" t="s">
        <v>995</v>
      </c>
      <c r="C554" s="8">
        <f t="shared" si="34"/>
        <v>504</v>
      </c>
      <c r="D554" s="9">
        <f t="shared" si="32"/>
        <v>524.16</v>
      </c>
      <c r="E554" s="14">
        <f t="shared" si="33"/>
        <v>499</v>
      </c>
    </row>
    <row r="555" spans="1:5" ht="129.94999999999999" customHeight="1">
      <c r="A555" s="5" t="s">
        <v>996</v>
      </c>
      <c r="B555" s="4" t="s">
        <v>997</v>
      </c>
      <c r="C555" s="8">
        <f t="shared" si="34"/>
        <v>563.5</v>
      </c>
      <c r="D555" s="9">
        <f t="shared" si="32"/>
        <v>586.04000000000008</v>
      </c>
      <c r="E555" s="14">
        <f t="shared" si="33"/>
        <v>599</v>
      </c>
    </row>
    <row r="556" spans="1:5" ht="129.94999999999999" customHeight="1">
      <c r="A556" s="5" t="s">
        <v>998</v>
      </c>
      <c r="B556" s="4" t="s">
        <v>999</v>
      </c>
      <c r="C556" s="8">
        <f t="shared" si="34"/>
        <v>624.75</v>
      </c>
      <c r="D556" s="9">
        <f t="shared" si="32"/>
        <v>649.74</v>
      </c>
      <c r="E556" s="14">
        <f t="shared" si="33"/>
        <v>599</v>
      </c>
    </row>
    <row r="557" spans="1:5" ht="129.94999999999999" customHeight="1">
      <c r="A557" s="5" t="s">
        <v>1000</v>
      </c>
      <c r="B557" s="4" t="s">
        <v>1001</v>
      </c>
      <c r="C557" s="8">
        <f t="shared" si="34"/>
        <v>523</v>
      </c>
      <c r="D557" s="9">
        <f t="shared" si="32"/>
        <v>543.91999999999996</v>
      </c>
      <c r="E557" s="14">
        <f t="shared" si="33"/>
        <v>499</v>
      </c>
    </row>
    <row r="558" spans="1:5" ht="129.94999999999999" customHeight="1">
      <c r="A558" s="5" t="s">
        <v>1002</v>
      </c>
      <c r="B558" s="4" t="s">
        <v>1003</v>
      </c>
      <c r="C558" s="8">
        <f t="shared" si="34"/>
        <v>657.32500000000005</v>
      </c>
      <c r="D558" s="9">
        <f t="shared" si="32"/>
        <v>683.61800000000005</v>
      </c>
      <c r="E558" s="14">
        <f t="shared" si="33"/>
        <v>699</v>
      </c>
    </row>
    <row r="559" spans="1:5" ht="129.94999999999999" customHeight="1">
      <c r="A559" s="5" t="s">
        <v>1004</v>
      </c>
      <c r="B559" s="4" t="s">
        <v>1005</v>
      </c>
      <c r="C559" s="8">
        <f t="shared" si="34"/>
        <v>694.75</v>
      </c>
      <c r="D559" s="9">
        <f t="shared" si="32"/>
        <v>722.54</v>
      </c>
      <c r="E559" s="14">
        <f t="shared" si="33"/>
        <v>699</v>
      </c>
    </row>
    <row r="560" spans="1:5" ht="129.94999999999999" customHeight="1">
      <c r="A560" s="5" t="s">
        <v>1006</v>
      </c>
      <c r="B560" s="4" t="s">
        <v>1007</v>
      </c>
      <c r="C560" s="8">
        <f t="shared" si="34"/>
        <v>687.75</v>
      </c>
      <c r="D560" s="9">
        <f t="shared" si="32"/>
        <v>715.2600000000001</v>
      </c>
      <c r="E560" s="14">
        <f t="shared" si="33"/>
        <v>699</v>
      </c>
    </row>
    <row r="561" spans="1:5" ht="129.94999999999999" customHeight="1">
      <c r="A561" s="5" t="s">
        <v>1008</v>
      </c>
      <c r="B561" s="4" t="s">
        <v>1009</v>
      </c>
      <c r="C561" s="8">
        <f t="shared" si="34"/>
        <v>714</v>
      </c>
      <c r="D561" s="9">
        <f t="shared" ref="D561:D624" si="35">B561*1.3</f>
        <v>742.56000000000006</v>
      </c>
      <c r="E561" s="14">
        <f t="shared" si="33"/>
        <v>699</v>
      </c>
    </row>
    <row r="562" spans="1:5" ht="129.94999999999999" customHeight="1">
      <c r="A562" s="5" t="s">
        <v>1010</v>
      </c>
      <c r="B562" s="4" t="s">
        <v>1011</v>
      </c>
      <c r="C562" s="8">
        <f t="shared" si="34"/>
        <v>692.3125</v>
      </c>
      <c r="D562" s="9">
        <f t="shared" si="35"/>
        <v>720.00500000000011</v>
      </c>
      <c r="E562" s="14">
        <f t="shared" si="33"/>
        <v>699</v>
      </c>
    </row>
    <row r="563" spans="1:5" ht="129.94999999999999" customHeight="1">
      <c r="A563" s="5" t="s">
        <v>1012</v>
      </c>
      <c r="B563" s="4" t="s">
        <v>1013</v>
      </c>
      <c r="C563" s="8">
        <f t="shared" si="34"/>
        <v>677.25</v>
      </c>
      <c r="D563" s="9">
        <f t="shared" si="35"/>
        <v>704.33999999999992</v>
      </c>
      <c r="E563" s="14">
        <f t="shared" si="33"/>
        <v>699</v>
      </c>
    </row>
    <row r="564" spans="1:5" ht="129.94999999999999" customHeight="1">
      <c r="A564" s="5" t="s">
        <v>1014</v>
      </c>
      <c r="B564" s="4" t="s">
        <v>1015</v>
      </c>
      <c r="C564" s="8">
        <f t="shared" si="34"/>
        <v>904.75</v>
      </c>
      <c r="D564" s="9">
        <f t="shared" si="35"/>
        <v>940.93999999999994</v>
      </c>
      <c r="E564" s="14">
        <f t="shared" si="33"/>
        <v>899</v>
      </c>
    </row>
    <row r="565" spans="1:5" ht="12.75" customHeight="1">
      <c r="A565" s="3" t="s">
        <v>1016</v>
      </c>
      <c r="B565" s="4"/>
      <c r="C565" s="8">
        <f t="shared" si="34"/>
        <v>0</v>
      </c>
      <c r="D565" s="9">
        <f t="shared" si="35"/>
        <v>0</v>
      </c>
      <c r="E565" s="14">
        <f t="shared" si="33"/>
        <v>-1</v>
      </c>
    </row>
    <row r="566" spans="1:5" ht="129.94999999999999" customHeight="1">
      <c r="A566" s="5" t="s">
        <v>1017</v>
      </c>
      <c r="B566" s="4" t="s">
        <v>1018</v>
      </c>
      <c r="C566" s="8">
        <f t="shared" si="34"/>
        <v>8554</v>
      </c>
      <c r="D566" s="9">
        <f t="shared" si="35"/>
        <v>8896.16</v>
      </c>
      <c r="E566" s="14">
        <f t="shared" si="33"/>
        <v>8899</v>
      </c>
    </row>
    <row r="567" spans="1:5" ht="12.75" customHeight="1">
      <c r="A567" s="3" t="s">
        <v>1019</v>
      </c>
      <c r="B567" s="4"/>
      <c r="C567" s="8">
        <f t="shared" si="34"/>
        <v>0</v>
      </c>
      <c r="D567" s="9">
        <f t="shared" si="35"/>
        <v>0</v>
      </c>
      <c r="E567" s="14">
        <f t="shared" si="33"/>
        <v>-1</v>
      </c>
    </row>
    <row r="568" spans="1:5" ht="12.75" customHeight="1">
      <c r="A568" s="3" t="s">
        <v>1020</v>
      </c>
      <c r="B568" s="4"/>
      <c r="C568" s="8">
        <f t="shared" si="34"/>
        <v>0</v>
      </c>
      <c r="D568" s="9">
        <f t="shared" si="35"/>
        <v>0</v>
      </c>
      <c r="E568" s="14">
        <f t="shared" si="33"/>
        <v>-1</v>
      </c>
    </row>
    <row r="569" spans="1:5" ht="129.94999999999999" customHeight="1">
      <c r="A569" s="5" t="s">
        <v>1021</v>
      </c>
      <c r="B569" s="4" t="s">
        <v>1022</v>
      </c>
      <c r="C569" s="8">
        <f t="shared" si="34"/>
        <v>8319.5</v>
      </c>
      <c r="D569" s="9">
        <f t="shared" si="35"/>
        <v>8652.2800000000007</v>
      </c>
      <c r="E569" s="14">
        <f t="shared" si="33"/>
        <v>8699</v>
      </c>
    </row>
    <row r="570" spans="1:5" ht="129.94999999999999" customHeight="1">
      <c r="A570" s="5" t="s">
        <v>1023</v>
      </c>
      <c r="B570" s="4" t="s">
        <v>1024</v>
      </c>
      <c r="C570" s="8">
        <f t="shared" si="34"/>
        <v>11903.1875</v>
      </c>
      <c r="D570" s="9">
        <f t="shared" si="35"/>
        <v>12379.314999999999</v>
      </c>
      <c r="E570" s="14">
        <f t="shared" si="33"/>
        <v>12399</v>
      </c>
    </row>
    <row r="571" spans="1:5" ht="129.94999999999999" customHeight="1">
      <c r="A571" s="5" t="s">
        <v>1025</v>
      </c>
      <c r="B571" s="4" t="s">
        <v>1026</v>
      </c>
      <c r="C571" s="8">
        <f t="shared" si="34"/>
        <v>3479</v>
      </c>
      <c r="D571" s="9">
        <f t="shared" si="35"/>
        <v>3618.16</v>
      </c>
      <c r="E571" s="14">
        <f t="shared" si="33"/>
        <v>3599</v>
      </c>
    </row>
    <row r="572" spans="1:5" ht="15" customHeight="1">
      <c r="A572" s="3" t="s">
        <v>1027</v>
      </c>
      <c r="B572" s="4"/>
      <c r="C572" s="8">
        <f t="shared" si="34"/>
        <v>0</v>
      </c>
      <c r="D572" s="9">
        <f t="shared" si="35"/>
        <v>0</v>
      </c>
      <c r="E572" s="14">
        <f t="shared" si="33"/>
        <v>-1</v>
      </c>
    </row>
    <row r="573" spans="1:5" ht="129.94999999999999" customHeight="1">
      <c r="A573" s="5" t="s">
        <v>1028</v>
      </c>
      <c r="B573" s="4" t="s">
        <v>1029</v>
      </c>
      <c r="C573" s="8">
        <f t="shared" si="34"/>
        <v>14095.975</v>
      </c>
      <c r="D573" s="9">
        <f t="shared" si="35"/>
        <v>14659.814000000002</v>
      </c>
      <c r="E573" s="14">
        <f t="shared" ref="E573:E636" si="36">ROUND(D573,-2)-1</f>
        <v>14699</v>
      </c>
    </row>
    <row r="574" spans="1:5" ht="129.94999999999999" customHeight="1">
      <c r="A574" s="5" t="s">
        <v>1030</v>
      </c>
      <c r="B574" s="4" t="s">
        <v>1031</v>
      </c>
      <c r="C574" s="8">
        <f t="shared" si="34"/>
        <v>15015.362500000001</v>
      </c>
      <c r="D574" s="9">
        <f t="shared" si="35"/>
        <v>15615.977000000001</v>
      </c>
      <c r="E574" s="14">
        <f t="shared" si="36"/>
        <v>15599</v>
      </c>
    </row>
    <row r="575" spans="1:5" ht="12.75" customHeight="1">
      <c r="A575" s="3" t="s">
        <v>1032</v>
      </c>
      <c r="B575" s="4"/>
      <c r="C575" s="8">
        <f t="shared" si="34"/>
        <v>0</v>
      </c>
      <c r="D575" s="9">
        <f t="shared" si="35"/>
        <v>0</v>
      </c>
      <c r="E575" s="14">
        <f t="shared" si="36"/>
        <v>-1</v>
      </c>
    </row>
    <row r="576" spans="1:5" ht="129.94999999999999" customHeight="1">
      <c r="A576" s="5" t="s">
        <v>1033</v>
      </c>
      <c r="B576" s="4" t="s">
        <v>1034</v>
      </c>
      <c r="C576" s="8">
        <f t="shared" si="34"/>
        <v>19615.899999999998</v>
      </c>
      <c r="D576" s="9">
        <f t="shared" si="35"/>
        <v>20400.536</v>
      </c>
      <c r="E576" s="14">
        <f t="shared" si="36"/>
        <v>20399</v>
      </c>
    </row>
    <row r="577" spans="1:5" ht="129.94999999999999" customHeight="1">
      <c r="A577" s="5" t="s">
        <v>1035</v>
      </c>
      <c r="B577" s="4" t="s">
        <v>1036</v>
      </c>
      <c r="C577" s="8">
        <f t="shared" si="34"/>
        <v>1072.0374999999999</v>
      </c>
      <c r="D577" s="9">
        <f t="shared" si="35"/>
        <v>1114.9190000000001</v>
      </c>
      <c r="E577" s="14">
        <f t="shared" si="36"/>
        <v>1099</v>
      </c>
    </row>
    <row r="578" spans="1:5" ht="15" customHeight="1">
      <c r="A578" s="3" t="s">
        <v>1037</v>
      </c>
      <c r="B578" s="4"/>
      <c r="C578" s="8">
        <f t="shared" si="34"/>
        <v>0</v>
      </c>
      <c r="D578" s="9">
        <f t="shared" si="35"/>
        <v>0</v>
      </c>
      <c r="E578" s="14">
        <f t="shared" si="36"/>
        <v>-1</v>
      </c>
    </row>
    <row r="579" spans="1:5" ht="129.94999999999999" customHeight="1">
      <c r="A579" s="5" t="s">
        <v>1038</v>
      </c>
      <c r="B579" s="4" t="s">
        <v>1039</v>
      </c>
      <c r="C579" s="8">
        <f t="shared" si="34"/>
        <v>65565.3</v>
      </c>
      <c r="D579" s="9">
        <f t="shared" si="35"/>
        <v>68187.911999999997</v>
      </c>
      <c r="E579" s="14">
        <f t="shared" si="36"/>
        <v>68199</v>
      </c>
    </row>
    <row r="580" spans="1:5" ht="129.94999999999999" customHeight="1">
      <c r="A580" s="5" t="s">
        <v>1040</v>
      </c>
      <c r="B580" s="4" t="s">
        <v>1041</v>
      </c>
      <c r="C580" s="8">
        <f t="shared" si="34"/>
        <v>59712.8125</v>
      </c>
      <c r="D580" s="9">
        <f t="shared" si="35"/>
        <v>62101.325000000004</v>
      </c>
      <c r="E580" s="14">
        <f t="shared" si="36"/>
        <v>62099</v>
      </c>
    </row>
    <row r="581" spans="1:5" ht="129.94999999999999" customHeight="1">
      <c r="A581" s="5" t="s">
        <v>1042</v>
      </c>
      <c r="B581" s="4" t="s">
        <v>1043</v>
      </c>
      <c r="C581" s="8">
        <f t="shared" si="34"/>
        <v>9935.9625000000015</v>
      </c>
      <c r="D581" s="9">
        <f t="shared" si="35"/>
        <v>10333.401000000002</v>
      </c>
      <c r="E581" s="14">
        <f t="shared" si="36"/>
        <v>10299</v>
      </c>
    </row>
    <row r="582" spans="1:5" ht="129.94999999999999" customHeight="1">
      <c r="A582" s="5" t="s">
        <v>1044</v>
      </c>
      <c r="B582" s="4" t="s">
        <v>1045</v>
      </c>
      <c r="C582" s="8">
        <f t="shared" si="34"/>
        <v>14847.837500000001</v>
      </c>
      <c r="D582" s="9">
        <f t="shared" si="35"/>
        <v>15441.751</v>
      </c>
      <c r="E582" s="14">
        <f t="shared" si="36"/>
        <v>15399</v>
      </c>
    </row>
    <row r="583" spans="1:5" ht="15" customHeight="1">
      <c r="A583" s="3" t="s">
        <v>1046</v>
      </c>
      <c r="B583" s="4"/>
      <c r="C583" s="8">
        <f t="shared" si="34"/>
        <v>0</v>
      </c>
      <c r="D583" s="9">
        <f t="shared" si="35"/>
        <v>0</v>
      </c>
      <c r="E583" s="14">
        <f t="shared" si="36"/>
        <v>-1</v>
      </c>
    </row>
    <row r="584" spans="1:5" ht="129.94999999999999" customHeight="1">
      <c r="A584" s="5" t="s">
        <v>1047</v>
      </c>
      <c r="B584" s="4" t="s">
        <v>1048</v>
      </c>
      <c r="C584" s="8">
        <f t="shared" si="34"/>
        <v>116.78750000000001</v>
      </c>
      <c r="D584" s="9">
        <f t="shared" si="35"/>
        <v>121.45900000000002</v>
      </c>
      <c r="E584" s="14">
        <f t="shared" si="36"/>
        <v>99</v>
      </c>
    </row>
    <row r="585" spans="1:5" ht="129.94999999999999" customHeight="1">
      <c r="A585" s="5" t="s">
        <v>1049</v>
      </c>
      <c r="B585" s="4" t="s">
        <v>1050</v>
      </c>
      <c r="C585" s="8">
        <f t="shared" si="34"/>
        <v>2958.5250000000001</v>
      </c>
      <c r="D585" s="9">
        <f t="shared" si="35"/>
        <v>3076.8660000000004</v>
      </c>
      <c r="E585" s="14">
        <f t="shared" si="36"/>
        <v>3099</v>
      </c>
    </row>
    <row r="586" spans="1:5" ht="129.94999999999999" customHeight="1">
      <c r="A586" s="5" t="s">
        <v>1051</v>
      </c>
      <c r="B586" s="4" t="s">
        <v>1052</v>
      </c>
      <c r="C586" s="8">
        <f t="shared" si="34"/>
        <v>3621.45</v>
      </c>
      <c r="D586" s="9">
        <f t="shared" si="35"/>
        <v>3766.308</v>
      </c>
      <c r="E586" s="14">
        <f t="shared" si="36"/>
        <v>3799</v>
      </c>
    </row>
    <row r="587" spans="1:5" ht="129.94999999999999" customHeight="1">
      <c r="A587" s="5" t="s">
        <v>1053</v>
      </c>
      <c r="B587" s="4" t="s">
        <v>1054</v>
      </c>
      <c r="C587" s="8">
        <f t="shared" ref="C587:C650" si="37">B587*1.25</f>
        <v>4546.3375000000005</v>
      </c>
      <c r="D587" s="9">
        <f t="shared" si="35"/>
        <v>4728.1910000000007</v>
      </c>
      <c r="E587" s="14">
        <f t="shared" si="36"/>
        <v>4699</v>
      </c>
    </row>
    <row r="588" spans="1:5" ht="129.94999999999999" customHeight="1">
      <c r="A588" s="5" t="s">
        <v>1055</v>
      </c>
      <c r="B588" s="4" t="s">
        <v>1056</v>
      </c>
      <c r="C588" s="8">
        <f t="shared" si="37"/>
        <v>7466.65</v>
      </c>
      <c r="D588" s="9">
        <f t="shared" si="35"/>
        <v>7765.3159999999998</v>
      </c>
      <c r="E588" s="14">
        <f t="shared" si="36"/>
        <v>7799</v>
      </c>
    </row>
    <row r="589" spans="1:5" ht="129.94999999999999" customHeight="1">
      <c r="A589" s="5" t="s">
        <v>1057</v>
      </c>
      <c r="B589" s="4" t="s">
        <v>1058</v>
      </c>
      <c r="C589" s="8">
        <f t="shared" si="37"/>
        <v>215.03749999999999</v>
      </c>
      <c r="D589" s="9">
        <f t="shared" si="35"/>
        <v>223.63900000000001</v>
      </c>
      <c r="E589" s="14">
        <f t="shared" si="36"/>
        <v>199</v>
      </c>
    </row>
    <row r="590" spans="1:5" ht="15" customHeight="1">
      <c r="A590" s="3" t="s">
        <v>1059</v>
      </c>
      <c r="B590" s="4"/>
      <c r="C590" s="8">
        <f t="shared" si="37"/>
        <v>0</v>
      </c>
      <c r="D590" s="9">
        <f t="shared" si="35"/>
        <v>0</v>
      </c>
      <c r="E590" s="14">
        <f t="shared" si="36"/>
        <v>-1</v>
      </c>
    </row>
    <row r="591" spans="1:5" ht="129.94999999999999" customHeight="1">
      <c r="A591" s="5" t="s">
        <v>1060</v>
      </c>
      <c r="B591" s="4" t="s">
        <v>1061</v>
      </c>
      <c r="C591" s="8">
        <f t="shared" si="37"/>
        <v>12686.65</v>
      </c>
      <c r="D591" s="9">
        <f t="shared" si="35"/>
        <v>13194.116</v>
      </c>
      <c r="E591" s="14">
        <f t="shared" si="36"/>
        <v>13199</v>
      </c>
    </row>
    <row r="592" spans="1:5" ht="129.94999999999999" customHeight="1">
      <c r="A592" s="5" t="s">
        <v>1062</v>
      </c>
      <c r="B592" s="4" t="s">
        <v>1063</v>
      </c>
      <c r="C592" s="8">
        <f t="shared" si="37"/>
        <v>14831.5625</v>
      </c>
      <c r="D592" s="9">
        <f t="shared" si="35"/>
        <v>15424.825000000001</v>
      </c>
      <c r="E592" s="14">
        <f t="shared" si="36"/>
        <v>15399</v>
      </c>
    </row>
    <row r="593" spans="1:5" ht="129.94999999999999" customHeight="1">
      <c r="A593" s="5" t="s">
        <v>1064</v>
      </c>
      <c r="B593" s="4" t="s">
        <v>1065</v>
      </c>
      <c r="C593" s="8">
        <f t="shared" si="37"/>
        <v>12144.4375</v>
      </c>
      <c r="D593" s="9">
        <f t="shared" si="35"/>
        <v>12630.215</v>
      </c>
      <c r="E593" s="14">
        <f t="shared" si="36"/>
        <v>12599</v>
      </c>
    </row>
    <row r="594" spans="1:5" ht="12.75" customHeight="1">
      <c r="A594" s="3" t="s">
        <v>1066</v>
      </c>
      <c r="B594" s="4"/>
      <c r="C594" s="8">
        <f t="shared" si="37"/>
        <v>0</v>
      </c>
      <c r="D594" s="9">
        <f t="shared" si="35"/>
        <v>0</v>
      </c>
      <c r="E594" s="14">
        <f t="shared" si="36"/>
        <v>-1</v>
      </c>
    </row>
    <row r="595" spans="1:5" ht="129.94999999999999" customHeight="1">
      <c r="A595" s="5" t="s">
        <v>1067</v>
      </c>
      <c r="B595" s="4" t="s">
        <v>1068</v>
      </c>
      <c r="C595" s="8">
        <f t="shared" si="37"/>
        <v>33253.75</v>
      </c>
      <c r="D595" s="9">
        <f t="shared" si="35"/>
        <v>34583.9</v>
      </c>
      <c r="E595" s="14">
        <f t="shared" si="36"/>
        <v>34599</v>
      </c>
    </row>
    <row r="596" spans="1:5" ht="129.94999999999999" customHeight="1">
      <c r="A596" s="5" t="s">
        <v>1069</v>
      </c>
      <c r="B596" s="4" t="s">
        <v>1070</v>
      </c>
      <c r="C596" s="8">
        <f t="shared" si="37"/>
        <v>37534.65</v>
      </c>
      <c r="D596" s="9">
        <f t="shared" si="35"/>
        <v>39036.036</v>
      </c>
      <c r="E596" s="14">
        <f t="shared" si="36"/>
        <v>38999</v>
      </c>
    </row>
    <row r="597" spans="1:5" ht="129.94999999999999" customHeight="1">
      <c r="A597" s="5" t="s">
        <v>1071</v>
      </c>
      <c r="B597" s="4" t="s">
        <v>1072</v>
      </c>
      <c r="C597" s="8">
        <f t="shared" si="37"/>
        <v>64935</v>
      </c>
      <c r="D597" s="9">
        <f t="shared" si="35"/>
        <v>67532.400000000009</v>
      </c>
      <c r="E597" s="14">
        <f t="shared" si="36"/>
        <v>67499</v>
      </c>
    </row>
    <row r="598" spans="1:5" ht="12.75" customHeight="1">
      <c r="A598" s="3" t="s">
        <v>1073</v>
      </c>
      <c r="B598" s="4"/>
      <c r="C598" s="8">
        <f t="shared" si="37"/>
        <v>0</v>
      </c>
      <c r="D598" s="9">
        <f t="shared" si="35"/>
        <v>0</v>
      </c>
      <c r="E598" s="14">
        <f t="shared" si="36"/>
        <v>-1</v>
      </c>
    </row>
    <row r="599" spans="1:5" ht="12.75" customHeight="1">
      <c r="A599" s="3" t="s">
        <v>1074</v>
      </c>
      <c r="B599" s="4"/>
      <c r="C599" s="8">
        <f t="shared" si="37"/>
        <v>0</v>
      </c>
      <c r="D599" s="9">
        <f t="shared" si="35"/>
        <v>0</v>
      </c>
      <c r="E599" s="14">
        <f t="shared" si="36"/>
        <v>-1</v>
      </c>
    </row>
    <row r="600" spans="1:5" ht="129.94999999999999" customHeight="1">
      <c r="A600" s="5" t="s">
        <v>1075</v>
      </c>
      <c r="B600" s="4" t="s">
        <v>1076</v>
      </c>
      <c r="C600" s="8">
        <f t="shared" si="37"/>
        <v>6190.375</v>
      </c>
      <c r="D600" s="9">
        <f t="shared" si="35"/>
        <v>6437.9900000000007</v>
      </c>
      <c r="E600" s="14">
        <f t="shared" si="36"/>
        <v>6399</v>
      </c>
    </row>
    <row r="601" spans="1:5" ht="129.94999999999999" customHeight="1">
      <c r="A601" s="5" t="s">
        <v>1077</v>
      </c>
      <c r="B601" s="4" t="s">
        <v>1078</v>
      </c>
      <c r="C601" s="8">
        <f t="shared" si="37"/>
        <v>6332.7124999999996</v>
      </c>
      <c r="D601" s="9">
        <f t="shared" si="35"/>
        <v>6586.0210000000006</v>
      </c>
      <c r="E601" s="14">
        <f t="shared" si="36"/>
        <v>6599</v>
      </c>
    </row>
    <row r="602" spans="1:5" ht="129.94999999999999" customHeight="1">
      <c r="A602" s="5" t="s">
        <v>1079</v>
      </c>
      <c r="B602" s="4" t="s">
        <v>1080</v>
      </c>
      <c r="C602" s="8">
        <f t="shared" si="37"/>
        <v>9060.15</v>
      </c>
      <c r="D602" s="9">
        <f t="shared" si="35"/>
        <v>9422.5560000000005</v>
      </c>
      <c r="E602" s="14">
        <f t="shared" si="36"/>
        <v>9399</v>
      </c>
    </row>
    <row r="603" spans="1:5" ht="129.94999999999999" customHeight="1">
      <c r="A603" s="5" t="s">
        <v>1081</v>
      </c>
      <c r="B603" s="4" t="s">
        <v>1082</v>
      </c>
      <c r="C603" s="8">
        <f t="shared" si="37"/>
        <v>10982.6</v>
      </c>
      <c r="D603" s="9">
        <f t="shared" si="35"/>
        <v>11421.904</v>
      </c>
      <c r="E603" s="14">
        <f t="shared" si="36"/>
        <v>11399</v>
      </c>
    </row>
    <row r="604" spans="1:5" ht="129.94999999999999" customHeight="1">
      <c r="A604" s="5" t="s">
        <v>1083</v>
      </c>
      <c r="B604" s="4" t="s">
        <v>1084</v>
      </c>
      <c r="C604" s="8">
        <f t="shared" si="37"/>
        <v>7961.1</v>
      </c>
      <c r="D604" s="9">
        <f t="shared" si="35"/>
        <v>8279.5439999999999</v>
      </c>
      <c r="E604" s="14">
        <f t="shared" si="36"/>
        <v>8299</v>
      </c>
    </row>
    <row r="605" spans="1:5" ht="129.94999999999999" customHeight="1">
      <c r="A605" s="5" t="s">
        <v>1085</v>
      </c>
      <c r="B605" s="4" t="s">
        <v>1086</v>
      </c>
      <c r="C605" s="8">
        <f t="shared" si="37"/>
        <v>9289.1375000000007</v>
      </c>
      <c r="D605" s="9">
        <f t="shared" si="35"/>
        <v>9660.7030000000013</v>
      </c>
      <c r="E605" s="14">
        <f t="shared" si="36"/>
        <v>9699</v>
      </c>
    </row>
    <row r="606" spans="1:5" ht="129.94999999999999" customHeight="1">
      <c r="A606" s="5" t="s">
        <v>1087</v>
      </c>
      <c r="B606" s="4" t="s">
        <v>1088</v>
      </c>
      <c r="C606" s="8">
        <f t="shared" si="37"/>
        <v>12551.637499999999</v>
      </c>
      <c r="D606" s="9">
        <f t="shared" si="35"/>
        <v>13053.703</v>
      </c>
      <c r="E606" s="14">
        <f t="shared" si="36"/>
        <v>13099</v>
      </c>
    </row>
    <row r="607" spans="1:5" ht="129.94999999999999" customHeight="1">
      <c r="A607" s="5" t="s">
        <v>1089</v>
      </c>
      <c r="B607" s="4" t="s">
        <v>1090</v>
      </c>
      <c r="C607" s="8">
        <f t="shared" si="37"/>
        <v>11507.625</v>
      </c>
      <c r="D607" s="9">
        <f t="shared" si="35"/>
        <v>11967.93</v>
      </c>
      <c r="E607" s="14">
        <f t="shared" si="36"/>
        <v>11999</v>
      </c>
    </row>
    <row r="608" spans="1:5" ht="129.94999999999999" customHeight="1">
      <c r="A608" s="5" t="s">
        <v>1091</v>
      </c>
      <c r="B608" s="4" t="s">
        <v>1092</v>
      </c>
      <c r="C608" s="8">
        <f t="shared" si="37"/>
        <v>12932.75</v>
      </c>
      <c r="D608" s="9">
        <f t="shared" si="35"/>
        <v>13450.060000000001</v>
      </c>
      <c r="E608" s="14">
        <f t="shared" si="36"/>
        <v>13499</v>
      </c>
    </row>
    <row r="609" spans="1:5" ht="129.94999999999999" customHeight="1">
      <c r="A609" s="5" t="s">
        <v>1093</v>
      </c>
      <c r="B609" s="4" t="s">
        <v>1094</v>
      </c>
      <c r="C609" s="8">
        <f t="shared" si="37"/>
        <v>9903.9125000000004</v>
      </c>
      <c r="D609" s="9">
        <f t="shared" si="35"/>
        <v>10300.069000000001</v>
      </c>
      <c r="E609" s="14">
        <f t="shared" si="36"/>
        <v>10299</v>
      </c>
    </row>
    <row r="610" spans="1:5" ht="129.94999999999999" customHeight="1">
      <c r="A610" s="5" t="s">
        <v>1095</v>
      </c>
      <c r="B610" s="4" t="s">
        <v>1096</v>
      </c>
      <c r="C610" s="8">
        <f t="shared" si="37"/>
        <v>10065.112499999999</v>
      </c>
      <c r="D610" s="9">
        <f t="shared" si="35"/>
        <v>10467.717000000001</v>
      </c>
      <c r="E610" s="14">
        <f t="shared" si="36"/>
        <v>10499</v>
      </c>
    </row>
    <row r="611" spans="1:5" ht="12.75" customHeight="1">
      <c r="A611" s="3" t="s">
        <v>1097</v>
      </c>
      <c r="B611" s="4"/>
      <c r="C611" s="8">
        <f t="shared" si="37"/>
        <v>0</v>
      </c>
      <c r="D611" s="9">
        <f t="shared" si="35"/>
        <v>0</v>
      </c>
      <c r="E611" s="14">
        <f t="shared" si="36"/>
        <v>-1</v>
      </c>
    </row>
    <row r="612" spans="1:5" ht="129.94999999999999" customHeight="1">
      <c r="A612" s="5" t="s">
        <v>1098</v>
      </c>
      <c r="B612" s="4" t="s">
        <v>1099</v>
      </c>
      <c r="C612" s="8">
        <f t="shared" si="37"/>
        <v>1545.8125</v>
      </c>
      <c r="D612" s="9">
        <f t="shared" si="35"/>
        <v>1607.6450000000002</v>
      </c>
      <c r="E612" s="14">
        <f t="shared" si="36"/>
        <v>1599</v>
      </c>
    </row>
    <row r="613" spans="1:5" ht="129.94999999999999" customHeight="1">
      <c r="A613" s="5" t="s">
        <v>1100</v>
      </c>
      <c r="B613" s="4" t="s">
        <v>1101</v>
      </c>
      <c r="C613" s="8">
        <f t="shared" si="37"/>
        <v>5451.2625000000007</v>
      </c>
      <c r="D613" s="9">
        <f t="shared" si="35"/>
        <v>5669.3130000000001</v>
      </c>
      <c r="E613" s="14">
        <f t="shared" si="36"/>
        <v>5699</v>
      </c>
    </row>
    <row r="614" spans="1:5" ht="129.94999999999999" customHeight="1">
      <c r="A614" s="5" t="s">
        <v>1102</v>
      </c>
      <c r="B614" s="4" t="s">
        <v>1103</v>
      </c>
      <c r="C614" s="8">
        <f t="shared" si="37"/>
        <v>5409.7249999999995</v>
      </c>
      <c r="D614" s="9">
        <f t="shared" si="35"/>
        <v>5626.1139999999996</v>
      </c>
      <c r="E614" s="14">
        <f t="shared" si="36"/>
        <v>5599</v>
      </c>
    </row>
    <row r="615" spans="1:5" ht="129.94999999999999" customHeight="1">
      <c r="A615" s="5" t="s">
        <v>1104</v>
      </c>
      <c r="B615" s="4" t="s">
        <v>1105</v>
      </c>
      <c r="C615" s="8">
        <f t="shared" si="37"/>
        <v>6304.625</v>
      </c>
      <c r="D615" s="9">
        <f t="shared" si="35"/>
        <v>6556.81</v>
      </c>
      <c r="E615" s="14">
        <f t="shared" si="36"/>
        <v>6599</v>
      </c>
    </row>
    <row r="616" spans="1:5" ht="129.94999999999999" customHeight="1">
      <c r="A616" s="5" t="s">
        <v>1106</v>
      </c>
      <c r="B616" s="4" t="s">
        <v>1107</v>
      </c>
      <c r="C616" s="8">
        <f t="shared" si="37"/>
        <v>2402.6124999999997</v>
      </c>
      <c r="D616" s="9">
        <f t="shared" si="35"/>
        <v>2498.7170000000001</v>
      </c>
      <c r="E616" s="14">
        <f t="shared" si="36"/>
        <v>2499</v>
      </c>
    </row>
    <row r="617" spans="1:5" ht="129.94999999999999" customHeight="1">
      <c r="A617" s="5" t="s">
        <v>1108</v>
      </c>
      <c r="B617" s="4" t="s">
        <v>1109</v>
      </c>
      <c r="C617" s="8">
        <f t="shared" si="37"/>
        <v>3477.1749999999997</v>
      </c>
      <c r="D617" s="9">
        <f t="shared" si="35"/>
        <v>3616.2619999999997</v>
      </c>
      <c r="E617" s="14">
        <f t="shared" si="36"/>
        <v>3599</v>
      </c>
    </row>
    <row r="618" spans="1:5" ht="12.75" customHeight="1">
      <c r="A618" s="3" t="s">
        <v>1110</v>
      </c>
      <c r="B618" s="4"/>
      <c r="C618" s="8">
        <f t="shared" si="37"/>
        <v>0</v>
      </c>
      <c r="D618" s="9">
        <f t="shared" si="35"/>
        <v>0</v>
      </c>
      <c r="E618" s="14">
        <f t="shared" si="36"/>
        <v>-1</v>
      </c>
    </row>
    <row r="619" spans="1:5" ht="12.75" customHeight="1">
      <c r="A619" s="3" t="s">
        <v>1111</v>
      </c>
      <c r="B619" s="4"/>
      <c r="C619" s="8">
        <f t="shared" si="37"/>
        <v>0</v>
      </c>
      <c r="D619" s="9">
        <f t="shared" si="35"/>
        <v>0</v>
      </c>
      <c r="E619" s="14">
        <f t="shared" si="36"/>
        <v>-1</v>
      </c>
    </row>
    <row r="620" spans="1:5" ht="129.94999999999999" customHeight="1">
      <c r="A620" s="5" t="s">
        <v>1112</v>
      </c>
      <c r="B620" s="4" t="s">
        <v>1113</v>
      </c>
      <c r="C620" s="8">
        <f t="shared" si="37"/>
        <v>49800.837499999994</v>
      </c>
      <c r="D620" s="9">
        <f t="shared" si="35"/>
        <v>51792.870999999999</v>
      </c>
      <c r="E620" s="14">
        <f t="shared" si="36"/>
        <v>51799</v>
      </c>
    </row>
    <row r="621" spans="1:5" ht="129.94999999999999" customHeight="1">
      <c r="A621" s="5" t="s">
        <v>1114</v>
      </c>
      <c r="B621" s="4" t="s">
        <v>1115</v>
      </c>
      <c r="C621" s="8">
        <f t="shared" si="37"/>
        <v>31831.737499999999</v>
      </c>
      <c r="D621" s="9">
        <f t="shared" si="35"/>
        <v>33105.006999999998</v>
      </c>
      <c r="E621" s="14">
        <f t="shared" si="36"/>
        <v>33099</v>
      </c>
    </row>
    <row r="622" spans="1:5" ht="129.94999999999999" customHeight="1">
      <c r="A622" s="5" t="s">
        <v>1116</v>
      </c>
      <c r="B622" s="4" t="s">
        <v>1117</v>
      </c>
      <c r="C622" s="8">
        <f t="shared" si="37"/>
        <v>37992.324999999997</v>
      </c>
      <c r="D622" s="9">
        <f t="shared" si="35"/>
        <v>39512.018000000004</v>
      </c>
      <c r="E622" s="14">
        <f t="shared" si="36"/>
        <v>39499</v>
      </c>
    </row>
    <row r="623" spans="1:5" ht="129.94999999999999" customHeight="1">
      <c r="A623" s="5" t="s">
        <v>1118</v>
      </c>
      <c r="B623" s="4" t="s">
        <v>1119</v>
      </c>
      <c r="C623" s="8">
        <f t="shared" si="37"/>
        <v>980</v>
      </c>
      <c r="D623" s="9">
        <f t="shared" si="35"/>
        <v>1019.2</v>
      </c>
      <c r="E623" s="14">
        <f t="shared" si="36"/>
        <v>999</v>
      </c>
    </row>
    <row r="624" spans="1:5" ht="129.94999999999999" customHeight="1">
      <c r="A624" s="5" t="s">
        <v>1120</v>
      </c>
      <c r="B624" s="4" t="s">
        <v>1121</v>
      </c>
      <c r="C624" s="8">
        <f t="shared" si="37"/>
        <v>1459.5</v>
      </c>
      <c r="D624" s="9">
        <f t="shared" si="35"/>
        <v>1517.8799999999999</v>
      </c>
      <c r="E624" s="14">
        <f t="shared" si="36"/>
        <v>1499</v>
      </c>
    </row>
    <row r="625" spans="1:5" ht="129.94999999999999" customHeight="1">
      <c r="A625" s="5" t="s">
        <v>1122</v>
      </c>
      <c r="B625" s="4" t="s">
        <v>1123</v>
      </c>
      <c r="C625" s="8">
        <f t="shared" si="37"/>
        <v>2422</v>
      </c>
      <c r="D625" s="9">
        <f t="shared" ref="D625:D688" si="38">B625*1.3</f>
        <v>2518.88</v>
      </c>
      <c r="E625" s="14">
        <f t="shared" si="36"/>
        <v>2499</v>
      </c>
    </row>
    <row r="626" spans="1:5" ht="12.75" customHeight="1">
      <c r="A626" s="3" t="s">
        <v>1124</v>
      </c>
      <c r="B626" s="4"/>
      <c r="C626" s="8">
        <f t="shared" si="37"/>
        <v>0</v>
      </c>
      <c r="D626" s="9">
        <f t="shared" si="38"/>
        <v>0</v>
      </c>
      <c r="E626" s="14">
        <f t="shared" si="36"/>
        <v>-1</v>
      </c>
    </row>
    <row r="627" spans="1:5" ht="129.94999999999999" customHeight="1">
      <c r="A627" s="5" t="s">
        <v>1125</v>
      </c>
      <c r="B627" s="4" t="s">
        <v>1126</v>
      </c>
      <c r="C627" s="8">
        <f t="shared" si="37"/>
        <v>16112.25</v>
      </c>
      <c r="D627" s="9">
        <f t="shared" si="38"/>
        <v>16756.739999999998</v>
      </c>
      <c r="E627" s="14">
        <f t="shared" si="36"/>
        <v>16799</v>
      </c>
    </row>
    <row r="628" spans="1:5" ht="129.94999999999999" customHeight="1">
      <c r="A628" s="5" t="s">
        <v>1127</v>
      </c>
      <c r="B628" s="4" t="s">
        <v>1128</v>
      </c>
      <c r="C628" s="8">
        <f t="shared" si="37"/>
        <v>17279.1875</v>
      </c>
      <c r="D628" s="9">
        <f t="shared" si="38"/>
        <v>17970.355</v>
      </c>
      <c r="E628" s="14">
        <f t="shared" si="36"/>
        <v>17999</v>
      </c>
    </row>
    <row r="629" spans="1:5" ht="129.94999999999999" customHeight="1">
      <c r="A629" s="5" t="s">
        <v>1129</v>
      </c>
      <c r="B629" s="4" t="s">
        <v>1130</v>
      </c>
      <c r="C629" s="8">
        <f t="shared" si="37"/>
        <v>35839.1</v>
      </c>
      <c r="D629" s="9">
        <f t="shared" si="38"/>
        <v>37272.663999999997</v>
      </c>
      <c r="E629" s="14">
        <f t="shared" si="36"/>
        <v>37299</v>
      </c>
    </row>
    <row r="630" spans="1:5" ht="129.94999999999999" customHeight="1">
      <c r="A630" s="5" t="s">
        <v>1131</v>
      </c>
      <c r="B630" s="4" t="s">
        <v>1132</v>
      </c>
      <c r="C630" s="8">
        <f t="shared" si="37"/>
        <v>21145.337500000001</v>
      </c>
      <c r="D630" s="9">
        <f t="shared" si="38"/>
        <v>21991.151000000002</v>
      </c>
      <c r="E630" s="14">
        <f t="shared" si="36"/>
        <v>21999</v>
      </c>
    </row>
    <row r="631" spans="1:5" ht="129.94999999999999" customHeight="1">
      <c r="A631" s="5" t="s">
        <v>1133</v>
      </c>
      <c r="B631" s="4" t="s">
        <v>1134</v>
      </c>
      <c r="C631" s="8">
        <f t="shared" si="37"/>
        <v>23907.175000000003</v>
      </c>
      <c r="D631" s="9">
        <f t="shared" si="38"/>
        <v>24863.462000000003</v>
      </c>
      <c r="E631" s="14">
        <f t="shared" si="36"/>
        <v>24899</v>
      </c>
    </row>
    <row r="632" spans="1:5" ht="129.94999999999999" customHeight="1">
      <c r="A632" s="5" t="s">
        <v>1135</v>
      </c>
      <c r="B632" s="4" t="s">
        <v>1136</v>
      </c>
      <c r="C632" s="8">
        <f t="shared" si="37"/>
        <v>29269.5</v>
      </c>
      <c r="D632" s="9">
        <f t="shared" si="38"/>
        <v>30440.28</v>
      </c>
      <c r="E632" s="14">
        <f t="shared" si="36"/>
        <v>30399</v>
      </c>
    </row>
    <row r="633" spans="1:5" ht="129.94999999999999" customHeight="1">
      <c r="A633" s="5" t="s">
        <v>1137</v>
      </c>
      <c r="B633" s="4" t="s">
        <v>1138</v>
      </c>
      <c r="C633" s="8">
        <f t="shared" si="37"/>
        <v>44275.600000000006</v>
      </c>
      <c r="D633" s="9">
        <f t="shared" si="38"/>
        <v>46046.624000000003</v>
      </c>
      <c r="E633" s="14">
        <f t="shared" si="36"/>
        <v>45999</v>
      </c>
    </row>
    <row r="634" spans="1:5" ht="129.94999999999999" customHeight="1">
      <c r="A634" s="5" t="s">
        <v>1139</v>
      </c>
      <c r="B634" s="4" t="s">
        <v>1140</v>
      </c>
      <c r="C634" s="8">
        <f t="shared" si="37"/>
        <v>48669.925000000003</v>
      </c>
      <c r="D634" s="9">
        <f t="shared" si="38"/>
        <v>50616.722000000002</v>
      </c>
      <c r="E634" s="14">
        <f t="shared" si="36"/>
        <v>50599</v>
      </c>
    </row>
    <row r="635" spans="1:5" ht="129.94999999999999" customHeight="1">
      <c r="A635" s="5" t="s">
        <v>1141</v>
      </c>
      <c r="B635" s="4" t="s">
        <v>1142</v>
      </c>
      <c r="C635" s="8">
        <f t="shared" si="37"/>
        <v>54699.837500000001</v>
      </c>
      <c r="D635" s="9">
        <f t="shared" si="38"/>
        <v>56887.831000000006</v>
      </c>
      <c r="E635" s="14">
        <f t="shared" si="36"/>
        <v>56899</v>
      </c>
    </row>
    <row r="636" spans="1:5" ht="129.94999999999999" customHeight="1">
      <c r="A636" s="5" t="s">
        <v>1143</v>
      </c>
      <c r="B636" s="4" t="s">
        <v>1144</v>
      </c>
      <c r="C636" s="8">
        <f t="shared" si="37"/>
        <v>58244.787500000006</v>
      </c>
      <c r="D636" s="9">
        <f t="shared" si="38"/>
        <v>60574.579000000005</v>
      </c>
      <c r="E636" s="14">
        <f t="shared" si="36"/>
        <v>60599</v>
      </c>
    </row>
    <row r="637" spans="1:5" ht="129.94999999999999" customHeight="1">
      <c r="A637" s="5" t="s">
        <v>1145</v>
      </c>
      <c r="B637" s="4" t="s">
        <v>1146</v>
      </c>
      <c r="C637" s="8">
        <f t="shared" si="37"/>
        <v>12690.95</v>
      </c>
      <c r="D637" s="9">
        <f t="shared" si="38"/>
        <v>13198.588000000002</v>
      </c>
      <c r="E637" s="14">
        <f t="shared" ref="E637:E700" si="39">ROUND(D637,-2)-1</f>
        <v>13199</v>
      </c>
    </row>
    <row r="638" spans="1:5" ht="129.94999999999999" customHeight="1">
      <c r="A638" s="5" t="s">
        <v>1147</v>
      </c>
      <c r="B638" s="4" t="s">
        <v>1148</v>
      </c>
      <c r="C638" s="8">
        <f t="shared" si="37"/>
        <v>16289.6</v>
      </c>
      <c r="D638" s="9">
        <f t="shared" si="38"/>
        <v>16941.184000000001</v>
      </c>
      <c r="E638" s="14">
        <f t="shared" si="39"/>
        <v>16899</v>
      </c>
    </row>
    <row r="639" spans="1:5" ht="129.94999999999999" customHeight="1">
      <c r="A639" s="5" t="s">
        <v>1149</v>
      </c>
      <c r="B639" s="4" t="s">
        <v>1150</v>
      </c>
      <c r="C639" s="8">
        <f t="shared" si="37"/>
        <v>18359.25</v>
      </c>
      <c r="D639" s="9">
        <f t="shared" si="38"/>
        <v>19093.62</v>
      </c>
      <c r="E639" s="14">
        <f t="shared" si="39"/>
        <v>19099</v>
      </c>
    </row>
    <row r="640" spans="1:5" ht="129.94999999999999" customHeight="1">
      <c r="A640" s="5" t="s">
        <v>1151</v>
      </c>
      <c r="B640" s="4" t="s">
        <v>1152</v>
      </c>
      <c r="C640" s="8">
        <f t="shared" si="37"/>
        <v>22191.4375</v>
      </c>
      <c r="D640" s="9">
        <f t="shared" si="38"/>
        <v>23079.095000000001</v>
      </c>
      <c r="E640" s="14">
        <f t="shared" si="39"/>
        <v>23099</v>
      </c>
    </row>
    <row r="641" spans="1:5" ht="129.94999999999999" customHeight="1">
      <c r="A641" s="5" t="s">
        <v>1153</v>
      </c>
      <c r="B641" s="4" t="s">
        <v>1154</v>
      </c>
      <c r="C641" s="8">
        <f t="shared" si="37"/>
        <v>23072.8125</v>
      </c>
      <c r="D641" s="9">
        <f t="shared" si="38"/>
        <v>23995.725000000002</v>
      </c>
      <c r="E641" s="14">
        <f t="shared" si="39"/>
        <v>23999</v>
      </c>
    </row>
    <row r="642" spans="1:5" ht="129.94999999999999" customHeight="1">
      <c r="A642" s="5" t="s">
        <v>1155</v>
      </c>
      <c r="B642" s="4" t="s">
        <v>1156</v>
      </c>
      <c r="C642" s="8">
        <f t="shared" si="37"/>
        <v>40255.25</v>
      </c>
      <c r="D642" s="9">
        <f t="shared" si="38"/>
        <v>41865.46</v>
      </c>
      <c r="E642" s="14">
        <f t="shared" si="39"/>
        <v>41899</v>
      </c>
    </row>
    <row r="643" spans="1:5" ht="129.94999999999999" customHeight="1">
      <c r="A643" s="5" t="s">
        <v>1157</v>
      </c>
      <c r="B643" s="4" t="s">
        <v>1158</v>
      </c>
      <c r="C643" s="8">
        <f t="shared" si="37"/>
        <v>49015.662499999999</v>
      </c>
      <c r="D643" s="9">
        <f t="shared" si="38"/>
        <v>50976.288999999997</v>
      </c>
      <c r="E643" s="14">
        <f t="shared" si="39"/>
        <v>50999</v>
      </c>
    </row>
    <row r="644" spans="1:5" ht="129.94999999999999" customHeight="1">
      <c r="A644" s="5" t="s">
        <v>1159</v>
      </c>
      <c r="B644" s="4" t="s">
        <v>1160</v>
      </c>
      <c r="C644" s="8">
        <f t="shared" si="37"/>
        <v>49010.5</v>
      </c>
      <c r="D644" s="9">
        <f t="shared" si="38"/>
        <v>50970.920000000006</v>
      </c>
      <c r="E644" s="14">
        <f t="shared" si="39"/>
        <v>50999</v>
      </c>
    </row>
    <row r="645" spans="1:5" ht="129.94999999999999" customHeight="1">
      <c r="A645" s="5" t="s">
        <v>1161</v>
      </c>
      <c r="B645" s="4" t="s">
        <v>1162</v>
      </c>
      <c r="C645" s="8">
        <f t="shared" si="37"/>
        <v>9824.9</v>
      </c>
      <c r="D645" s="9">
        <f t="shared" si="38"/>
        <v>10217.896000000001</v>
      </c>
      <c r="E645" s="14">
        <f t="shared" si="39"/>
        <v>10199</v>
      </c>
    </row>
    <row r="646" spans="1:5" ht="129.94999999999999" customHeight="1">
      <c r="A646" s="5" t="s">
        <v>1163</v>
      </c>
      <c r="B646" s="4" t="s">
        <v>1164</v>
      </c>
      <c r="C646" s="8">
        <f t="shared" si="37"/>
        <v>16378.25</v>
      </c>
      <c r="D646" s="9">
        <f t="shared" si="38"/>
        <v>17033.38</v>
      </c>
      <c r="E646" s="14">
        <f t="shared" si="39"/>
        <v>16999</v>
      </c>
    </row>
    <row r="647" spans="1:5" ht="129.94999999999999" customHeight="1">
      <c r="A647" s="5" t="s">
        <v>1165</v>
      </c>
      <c r="B647" s="4" t="s">
        <v>1166</v>
      </c>
      <c r="C647" s="8">
        <f t="shared" si="37"/>
        <v>37951.0625</v>
      </c>
      <c r="D647" s="9">
        <f t="shared" si="38"/>
        <v>39469.104999999996</v>
      </c>
      <c r="E647" s="14">
        <f t="shared" si="39"/>
        <v>39499</v>
      </c>
    </row>
    <row r="648" spans="1:5" ht="129.94999999999999" customHeight="1">
      <c r="A648" s="5" t="s">
        <v>1167</v>
      </c>
      <c r="B648" s="4" t="s">
        <v>1168</v>
      </c>
      <c r="C648" s="8">
        <f t="shared" si="37"/>
        <v>22773.325000000001</v>
      </c>
      <c r="D648" s="9">
        <f t="shared" si="38"/>
        <v>23684.258000000002</v>
      </c>
      <c r="E648" s="14">
        <f t="shared" si="39"/>
        <v>23699</v>
      </c>
    </row>
    <row r="649" spans="1:5" ht="129.94999999999999" customHeight="1">
      <c r="A649" s="5" t="s">
        <v>1169</v>
      </c>
      <c r="B649" s="4" t="s">
        <v>1170</v>
      </c>
      <c r="C649" s="8">
        <f t="shared" si="37"/>
        <v>34926.5</v>
      </c>
      <c r="D649" s="9">
        <f t="shared" si="38"/>
        <v>36323.560000000005</v>
      </c>
      <c r="E649" s="14">
        <f t="shared" si="39"/>
        <v>36299</v>
      </c>
    </row>
    <row r="650" spans="1:5" ht="129.94999999999999" customHeight="1">
      <c r="A650" s="5" t="s">
        <v>1171</v>
      </c>
      <c r="B650" s="4" t="s">
        <v>1172</v>
      </c>
      <c r="C650" s="8">
        <f t="shared" si="37"/>
        <v>48399.887500000004</v>
      </c>
      <c r="D650" s="9">
        <f t="shared" si="38"/>
        <v>50335.883000000009</v>
      </c>
      <c r="E650" s="14">
        <f t="shared" si="39"/>
        <v>50299</v>
      </c>
    </row>
    <row r="651" spans="1:5" ht="129.94999999999999" customHeight="1">
      <c r="A651" s="5" t="s">
        <v>1173</v>
      </c>
      <c r="B651" s="4" t="s">
        <v>1174</v>
      </c>
      <c r="C651" s="8">
        <f t="shared" ref="C651:C714" si="40">B651*1.25</f>
        <v>53656.75</v>
      </c>
      <c r="D651" s="9">
        <f t="shared" si="38"/>
        <v>55803.020000000004</v>
      </c>
      <c r="E651" s="14">
        <f t="shared" si="39"/>
        <v>55799</v>
      </c>
    </row>
    <row r="652" spans="1:5" ht="129.94999999999999" customHeight="1">
      <c r="A652" s="5" t="s">
        <v>1175</v>
      </c>
      <c r="B652" s="4" t="s">
        <v>1176</v>
      </c>
      <c r="C652" s="8">
        <f t="shared" si="40"/>
        <v>1891.2625</v>
      </c>
      <c r="D652" s="9">
        <f t="shared" si="38"/>
        <v>1966.913</v>
      </c>
      <c r="E652" s="14">
        <f t="shared" si="39"/>
        <v>1999</v>
      </c>
    </row>
    <row r="653" spans="1:5" ht="129.94999999999999" customHeight="1">
      <c r="A653" s="5" t="s">
        <v>1177</v>
      </c>
      <c r="B653" s="4" t="s">
        <v>1178</v>
      </c>
      <c r="C653" s="8">
        <f t="shared" si="40"/>
        <v>2519.7999999999997</v>
      </c>
      <c r="D653" s="9">
        <f t="shared" si="38"/>
        <v>2620.5920000000001</v>
      </c>
      <c r="E653" s="14">
        <f t="shared" si="39"/>
        <v>2599</v>
      </c>
    </row>
    <row r="654" spans="1:5" ht="129.94999999999999" customHeight="1">
      <c r="A654" s="5" t="s">
        <v>1179</v>
      </c>
      <c r="B654" s="4" t="s">
        <v>1180</v>
      </c>
      <c r="C654" s="8">
        <f t="shared" si="40"/>
        <v>11482.650000000001</v>
      </c>
      <c r="D654" s="9">
        <f t="shared" si="38"/>
        <v>11941.956000000002</v>
      </c>
      <c r="E654" s="14">
        <f t="shared" si="39"/>
        <v>11899</v>
      </c>
    </row>
    <row r="655" spans="1:5" ht="129.94999999999999" customHeight="1">
      <c r="A655" s="5" t="s">
        <v>1181</v>
      </c>
      <c r="B655" s="4" t="s">
        <v>1182</v>
      </c>
      <c r="C655" s="8">
        <f t="shared" si="40"/>
        <v>545.21249999999998</v>
      </c>
      <c r="D655" s="9">
        <f t="shared" si="38"/>
        <v>567.02100000000007</v>
      </c>
      <c r="E655" s="14">
        <f t="shared" si="39"/>
        <v>599</v>
      </c>
    </row>
    <row r="656" spans="1:5" ht="12.75" customHeight="1">
      <c r="A656" s="3" t="s">
        <v>1183</v>
      </c>
      <c r="B656" s="4"/>
      <c r="C656" s="8">
        <f t="shared" si="40"/>
        <v>0</v>
      </c>
      <c r="D656" s="9">
        <f t="shared" si="38"/>
        <v>0</v>
      </c>
      <c r="E656" s="14">
        <f t="shared" si="39"/>
        <v>-1</v>
      </c>
    </row>
    <row r="657" spans="1:5" ht="129.94999999999999" customHeight="1">
      <c r="A657" s="5" t="s">
        <v>1184</v>
      </c>
      <c r="B657" s="4" t="s">
        <v>1185</v>
      </c>
      <c r="C657" s="8">
        <f t="shared" si="40"/>
        <v>3887.5250000000001</v>
      </c>
      <c r="D657" s="9">
        <f t="shared" si="38"/>
        <v>4043.0260000000003</v>
      </c>
      <c r="E657" s="14">
        <f t="shared" si="39"/>
        <v>3999</v>
      </c>
    </row>
    <row r="658" spans="1:5" ht="129.94999999999999" customHeight="1">
      <c r="A658" s="5" t="s">
        <v>1186</v>
      </c>
      <c r="B658" s="4" t="s">
        <v>1187</v>
      </c>
      <c r="C658" s="8">
        <f t="shared" si="40"/>
        <v>1833.7</v>
      </c>
      <c r="D658" s="9">
        <f t="shared" si="38"/>
        <v>1907.048</v>
      </c>
      <c r="E658" s="14">
        <f t="shared" si="39"/>
        <v>1899</v>
      </c>
    </row>
    <row r="659" spans="1:5" ht="129.94999999999999" customHeight="1">
      <c r="A659" s="5" t="s">
        <v>1188</v>
      </c>
      <c r="B659" s="4" t="s">
        <v>1189</v>
      </c>
      <c r="C659" s="8">
        <f t="shared" si="40"/>
        <v>2500.9</v>
      </c>
      <c r="D659" s="9">
        <f t="shared" si="38"/>
        <v>2600.9360000000001</v>
      </c>
      <c r="E659" s="14">
        <f t="shared" si="39"/>
        <v>2599</v>
      </c>
    </row>
    <row r="660" spans="1:5" ht="129.94999999999999" customHeight="1">
      <c r="A660" s="5" t="s">
        <v>1190</v>
      </c>
      <c r="B660" s="4" t="s">
        <v>1191</v>
      </c>
      <c r="C660" s="8">
        <f t="shared" si="40"/>
        <v>2634.4</v>
      </c>
      <c r="D660" s="9">
        <f t="shared" si="38"/>
        <v>2739.7760000000003</v>
      </c>
      <c r="E660" s="14">
        <f t="shared" si="39"/>
        <v>2699</v>
      </c>
    </row>
    <row r="661" spans="1:5" ht="129.94999999999999" customHeight="1">
      <c r="A661" s="5" t="s">
        <v>1192</v>
      </c>
      <c r="B661" s="4" t="s">
        <v>1193</v>
      </c>
      <c r="C661" s="8">
        <f t="shared" si="40"/>
        <v>3024.75</v>
      </c>
      <c r="D661" s="9">
        <f t="shared" si="38"/>
        <v>3145.7400000000002</v>
      </c>
      <c r="E661" s="14">
        <f t="shared" si="39"/>
        <v>3099</v>
      </c>
    </row>
    <row r="662" spans="1:5" ht="129.94999999999999" customHeight="1">
      <c r="A662" s="5" t="s">
        <v>1194</v>
      </c>
      <c r="B662" s="4" t="s">
        <v>1195</v>
      </c>
      <c r="C662" s="8">
        <f t="shared" si="40"/>
        <v>3301.7250000000004</v>
      </c>
      <c r="D662" s="9">
        <f t="shared" si="38"/>
        <v>3433.7940000000003</v>
      </c>
      <c r="E662" s="14">
        <f t="shared" si="39"/>
        <v>3399</v>
      </c>
    </row>
    <row r="663" spans="1:5" ht="129.94999999999999" customHeight="1">
      <c r="A663" s="5" t="s">
        <v>1196</v>
      </c>
      <c r="B663" s="4" t="s">
        <v>1197</v>
      </c>
      <c r="C663" s="8">
        <f t="shared" si="40"/>
        <v>3415.8874999999998</v>
      </c>
      <c r="D663" s="9">
        <f t="shared" si="38"/>
        <v>3552.5230000000001</v>
      </c>
      <c r="E663" s="14">
        <f t="shared" si="39"/>
        <v>3599</v>
      </c>
    </row>
    <row r="664" spans="1:5" ht="129.94999999999999" customHeight="1">
      <c r="A664" s="5" t="s">
        <v>1198</v>
      </c>
      <c r="B664" s="4" t="s">
        <v>1199</v>
      </c>
      <c r="C664" s="8">
        <f t="shared" si="40"/>
        <v>3610.5</v>
      </c>
      <c r="D664" s="9">
        <f t="shared" si="38"/>
        <v>3754.92</v>
      </c>
      <c r="E664" s="14">
        <f t="shared" si="39"/>
        <v>3799</v>
      </c>
    </row>
    <row r="665" spans="1:5" ht="129.94999999999999" customHeight="1">
      <c r="A665" s="5" t="s">
        <v>1200</v>
      </c>
      <c r="B665" s="4" t="s">
        <v>1201</v>
      </c>
      <c r="C665" s="8">
        <f t="shared" si="40"/>
        <v>4938.2875000000004</v>
      </c>
      <c r="D665" s="9">
        <f t="shared" si="38"/>
        <v>5135.8190000000004</v>
      </c>
      <c r="E665" s="14">
        <f t="shared" si="39"/>
        <v>5099</v>
      </c>
    </row>
    <row r="666" spans="1:5" ht="129.94999999999999" customHeight="1">
      <c r="A666" s="5" t="s">
        <v>1202</v>
      </c>
      <c r="B666" s="4" t="s">
        <v>1203</v>
      </c>
      <c r="C666" s="8">
        <f t="shared" si="40"/>
        <v>5474</v>
      </c>
      <c r="D666" s="9">
        <f t="shared" si="38"/>
        <v>5692.96</v>
      </c>
      <c r="E666" s="14">
        <f t="shared" si="39"/>
        <v>5699</v>
      </c>
    </row>
    <row r="667" spans="1:5" ht="129.94999999999999" customHeight="1">
      <c r="A667" s="5" t="s">
        <v>1204</v>
      </c>
      <c r="B667" s="4" t="s">
        <v>1205</v>
      </c>
      <c r="C667" s="8">
        <f t="shared" si="40"/>
        <v>4636.8</v>
      </c>
      <c r="D667" s="9">
        <f t="shared" si="38"/>
        <v>4822.2719999999999</v>
      </c>
      <c r="E667" s="14">
        <f t="shared" si="39"/>
        <v>4799</v>
      </c>
    </row>
    <row r="668" spans="1:5" ht="129.94999999999999" customHeight="1">
      <c r="A668" s="5" t="s">
        <v>1206</v>
      </c>
      <c r="B668" s="4" t="s">
        <v>1207</v>
      </c>
      <c r="C668" s="8">
        <f t="shared" si="40"/>
        <v>3810.875</v>
      </c>
      <c r="D668" s="9">
        <f t="shared" si="38"/>
        <v>3963.31</v>
      </c>
      <c r="E668" s="14">
        <f t="shared" si="39"/>
        <v>3999</v>
      </c>
    </row>
    <row r="669" spans="1:5" ht="129.94999999999999" customHeight="1">
      <c r="A669" s="5" t="s">
        <v>1208</v>
      </c>
      <c r="B669" s="4" t="s">
        <v>1209</v>
      </c>
      <c r="C669" s="8">
        <f t="shared" si="40"/>
        <v>5980.75</v>
      </c>
      <c r="D669" s="9">
        <f t="shared" si="38"/>
        <v>6219.9800000000005</v>
      </c>
      <c r="E669" s="14">
        <f t="shared" si="39"/>
        <v>6199</v>
      </c>
    </row>
    <row r="670" spans="1:5" ht="129.94999999999999" customHeight="1">
      <c r="A670" s="5" t="s">
        <v>1210</v>
      </c>
      <c r="B670" s="4" t="s">
        <v>1211</v>
      </c>
      <c r="C670" s="8">
        <f t="shared" si="40"/>
        <v>6242.25</v>
      </c>
      <c r="D670" s="9">
        <f t="shared" si="38"/>
        <v>6491.9400000000005</v>
      </c>
      <c r="E670" s="14">
        <f t="shared" si="39"/>
        <v>6499</v>
      </c>
    </row>
    <row r="671" spans="1:5" ht="129.94999999999999" customHeight="1">
      <c r="A671" s="5" t="s">
        <v>1212</v>
      </c>
      <c r="B671" s="4" t="s">
        <v>1213</v>
      </c>
      <c r="C671" s="8">
        <f t="shared" si="40"/>
        <v>8492.9499999999989</v>
      </c>
      <c r="D671" s="9">
        <f t="shared" si="38"/>
        <v>8832.6679999999997</v>
      </c>
      <c r="E671" s="14">
        <f t="shared" si="39"/>
        <v>8799</v>
      </c>
    </row>
    <row r="672" spans="1:5" ht="129.94999999999999" customHeight="1">
      <c r="A672" s="5" t="s">
        <v>1214</v>
      </c>
      <c r="B672" s="4" t="s">
        <v>1215</v>
      </c>
      <c r="C672" s="8">
        <f t="shared" si="40"/>
        <v>9229.2749999999996</v>
      </c>
      <c r="D672" s="9">
        <f t="shared" si="38"/>
        <v>9598.4459999999999</v>
      </c>
      <c r="E672" s="14">
        <f t="shared" si="39"/>
        <v>9599</v>
      </c>
    </row>
    <row r="673" spans="1:5" ht="129.94999999999999" customHeight="1">
      <c r="A673" s="5" t="s">
        <v>1216</v>
      </c>
      <c r="B673" s="4" t="s">
        <v>1217</v>
      </c>
      <c r="C673" s="8">
        <f t="shared" si="40"/>
        <v>10195.5375</v>
      </c>
      <c r="D673" s="9">
        <f t="shared" si="38"/>
        <v>10603.359</v>
      </c>
      <c r="E673" s="14">
        <f t="shared" si="39"/>
        <v>10599</v>
      </c>
    </row>
    <row r="674" spans="1:5" ht="129.94999999999999" customHeight="1">
      <c r="A674" s="5" t="s">
        <v>1218</v>
      </c>
      <c r="B674" s="4" t="s">
        <v>1219</v>
      </c>
      <c r="C674" s="8">
        <f t="shared" si="40"/>
        <v>11025.074999999999</v>
      </c>
      <c r="D674" s="9">
        <f t="shared" si="38"/>
        <v>11466.078</v>
      </c>
      <c r="E674" s="14">
        <f t="shared" si="39"/>
        <v>11499</v>
      </c>
    </row>
    <row r="675" spans="1:5" ht="129.94999999999999" customHeight="1">
      <c r="A675" s="5" t="s">
        <v>1220</v>
      </c>
      <c r="B675" s="4" t="s">
        <v>1221</v>
      </c>
      <c r="C675" s="8">
        <f t="shared" si="40"/>
        <v>15578.5625</v>
      </c>
      <c r="D675" s="9">
        <f t="shared" si="38"/>
        <v>16201.705000000002</v>
      </c>
      <c r="E675" s="14">
        <f t="shared" si="39"/>
        <v>16199</v>
      </c>
    </row>
    <row r="676" spans="1:5" ht="129.94999999999999" customHeight="1">
      <c r="A676" s="5" t="s">
        <v>1222</v>
      </c>
      <c r="B676" s="4" t="s">
        <v>1223</v>
      </c>
      <c r="C676" s="8">
        <f t="shared" si="40"/>
        <v>16194.4375</v>
      </c>
      <c r="D676" s="9">
        <f t="shared" si="38"/>
        <v>16842.215</v>
      </c>
      <c r="E676" s="14">
        <f t="shared" si="39"/>
        <v>16799</v>
      </c>
    </row>
    <row r="677" spans="1:5" ht="12.75" customHeight="1">
      <c r="A677" s="3" t="s">
        <v>1224</v>
      </c>
      <c r="B677" s="4"/>
      <c r="C677" s="8">
        <f t="shared" si="40"/>
        <v>0</v>
      </c>
      <c r="D677" s="9">
        <f t="shared" si="38"/>
        <v>0</v>
      </c>
      <c r="E677" s="14">
        <f t="shared" si="39"/>
        <v>-1</v>
      </c>
    </row>
    <row r="678" spans="1:5" ht="12.75" customHeight="1">
      <c r="A678" s="3" t="s">
        <v>1225</v>
      </c>
      <c r="B678" s="4"/>
      <c r="C678" s="8">
        <f t="shared" si="40"/>
        <v>0</v>
      </c>
      <c r="D678" s="9">
        <f t="shared" si="38"/>
        <v>0</v>
      </c>
      <c r="E678" s="14">
        <f t="shared" si="39"/>
        <v>-1</v>
      </c>
    </row>
    <row r="679" spans="1:5" ht="129.94999999999999" customHeight="1">
      <c r="A679" s="5" t="s">
        <v>1226</v>
      </c>
      <c r="B679" s="4" t="s">
        <v>1227</v>
      </c>
      <c r="C679" s="8">
        <f t="shared" si="40"/>
        <v>9064.8374999999996</v>
      </c>
      <c r="D679" s="9">
        <f t="shared" si="38"/>
        <v>9427.4310000000005</v>
      </c>
      <c r="E679" s="14">
        <f t="shared" si="39"/>
        <v>9399</v>
      </c>
    </row>
    <row r="680" spans="1:5" ht="129.94999999999999" customHeight="1">
      <c r="A680" s="5" t="s">
        <v>1228</v>
      </c>
      <c r="B680" s="4" t="s">
        <v>1229</v>
      </c>
      <c r="C680" s="8">
        <f t="shared" si="40"/>
        <v>38669.75</v>
      </c>
      <c r="D680" s="9">
        <f t="shared" si="38"/>
        <v>40216.54</v>
      </c>
      <c r="E680" s="14">
        <f t="shared" si="39"/>
        <v>40199</v>
      </c>
    </row>
    <row r="681" spans="1:5" ht="129.94999999999999" customHeight="1">
      <c r="A681" s="5" t="s">
        <v>1230</v>
      </c>
      <c r="B681" s="4" t="s">
        <v>1231</v>
      </c>
      <c r="C681" s="8">
        <f t="shared" si="40"/>
        <v>6635.5499999999993</v>
      </c>
      <c r="D681" s="9">
        <f t="shared" si="38"/>
        <v>6900.9719999999998</v>
      </c>
      <c r="E681" s="14">
        <f t="shared" si="39"/>
        <v>6899</v>
      </c>
    </row>
    <row r="682" spans="1:5" ht="129.94999999999999" customHeight="1">
      <c r="A682" s="5" t="s">
        <v>1232</v>
      </c>
      <c r="B682" s="4" t="s">
        <v>1233</v>
      </c>
      <c r="C682" s="8">
        <f t="shared" si="40"/>
        <v>10950.4375</v>
      </c>
      <c r="D682" s="9">
        <f t="shared" si="38"/>
        <v>11388.455000000002</v>
      </c>
      <c r="E682" s="14">
        <f t="shared" si="39"/>
        <v>11399</v>
      </c>
    </row>
    <row r="683" spans="1:5" ht="129.94999999999999" customHeight="1">
      <c r="A683" s="5" t="s">
        <v>1234</v>
      </c>
      <c r="B683" s="4" t="s">
        <v>1235</v>
      </c>
      <c r="C683" s="8">
        <f t="shared" si="40"/>
        <v>13358.275000000001</v>
      </c>
      <c r="D683" s="9">
        <f t="shared" si="38"/>
        <v>13892.606000000002</v>
      </c>
      <c r="E683" s="14">
        <f t="shared" si="39"/>
        <v>13899</v>
      </c>
    </row>
    <row r="684" spans="1:5" ht="129.94999999999999" customHeight="1">
      <c r="A684" s="5" t="s">
        <v>1236</v>
      </c>
      <c r="B684" s="4" t="s">
        <v>1237</v>
      </c>
      <c r="C684" s="8">
        <f t="shared" si="40"/>
        <v>14011.9125</v>
      </c>
      <c r="D684" s="9">
        <f t="shared" si="38"/>
        <v>14572.389000000001</v>
      </c>
      <c r="E684" s="14">
        <f t="shared" si="39"/>
        <v>14599</v>
      </c>
    </row>
    <row r="685" spans="1:5" ht="129.94999999999999" customHeight="1">
      <c r="A685" s="5" t="s">
        <v>1238</v>
      </c>
      <c r="B685" s="4" t="s">
        <v>1239</v>
      </c>
      <c r="C685" s="8">
        <f t="shared" si="40"/>
        <v>20691.5625</v>
      </c>
      <c r="D685" s="9">
        <f t="shared" si="38"/>
        <v>21519.225000000002</v>
      </c>
      <c r="E685" s="14">
        <f t="shared" si="39"/>
        <v>21499</v>
      </c>
    </row>
    <row r="686" spans="1:5" ht="129.94999999999999" customHeight="1">
      <c r="A686" s="5" t="s">
        <v>1240</v>
      </c>
      <c r="B686" s="4" t="s">
        <v>1241</v>
      </c>
      <c r="C686" s="8">
        <f t="shared" si="40"/>
        <v>8885.5375000000004</v>
      </c>
      <c r="D686" s="9">
        <f t="shared" si="38"/>
        <v>9240.9590000000007</v>
      </c>
      <c r="E686" s="14">
        <f t="shared" si="39"/>
        <v>9199</v>
      </c>
    </row>
    <row r="687" spans="1:5" ht="129.94999999999999" customHeight="1">
      <c r="A687" s="5" t="s">
        <v>1242</v>
      </c>
      <c r="B687" s="4" t="s">
        <v>1243</v>
      </c>
      <c r="C687" s="8">
        <f t="shared" si="40"/>
        <v>29822.3125</v>
      </c>
      <c r="D687" s="9">
        <f t="shared" si="38"/>
        <v>31015.204999999998</v>
      </c>
      <c r="E687" s="14">
        <f t="shared" si="39"/>
        <v>30999</v>
      </c>
    </row>
    <row r="688" spans="1:5" ht="12.75" customHeight="1">
      <c r="A688" s="3" t="s">
        <v>1244</v>
      </c>
      <c r="B688" s="4"/>
      <c r="C688" s="8">
        <f t="shared" si="40"/>
        <v>0</v>
      </c>
      <c r="D688" s="9">
        <f t="shared" si="38"/>
        <v>0</v>
      </c>
      <c r="E688" s="14">
        <f t="shared" si="39"/>
        <v>-1</v>
      </c>
    </row>
    <row r="689" spans="1:5" ht="129.94999999999999" customHeight="1">
      <c r="A689" s="5" t="s">
        <v>1245</v>
      </c>
      <c r="B689" s="4" t="s">
        <v>1246</v>
      </c>
      <c r="C689" s="8">
        <f t="shared" si="40"/>
        <v>9571.0625</v>
      </c>
      <c r="D689" s="9">
        <f t="shared" ref="D689:D752" si="41">B689*1.3</f>
        <v>9953.9050000000007</v>
      </c>
      <c r="E689" s="14">
        <f t="shared" si="39"/>
        <v>9999</v>
      </c>
    </row>
    <row r="690" spans="1:5" ht="129.94999999999999" customHeight="1">
      <c r="A690" s="5" t="s">
        <v>1247</v>
      </c>
      <c r="B690" s="4" t="s">
        <v>1248</v>
      </c>
      <c r="C690" s="8">
        <f t="shared" si="40"/>
        <v>13280.574999999999</v>
      </c>
      <c r="D690" s="9">
        <f t="shared" si="41"/>
        <v>13811.797999999999</v>
      </c>
      <c r="E690" s="14">
        <f t="shared" si="39"/>
        <v>13799</v>
      </c>
    </row>
    <row r="691" spans="1:5" ht="129.94999999999999" customHeight="1">
      <c r="A691" s="5" t="s">
        <v>1249</v>
      </c>
      <c r="B691" s="4" t="s">
        <v>1250</v>
      </c>
      <c r="C691" s="8">
        <f t="shared" si="40"/>
        <v>16394.45</v>
      </c>
      <c r="D691" s="9">
        <f t="shared" si="41"/>
        <v>17050.227999999999</v>
      </c>
      <c r="E691" s="14">
        <f t="shared" si="39"/>
        <v>17099</v>
      </c>
    </row>
    <row r="692" spans="1:5" ht="129.94999999999999" customHeight="1">
      <c r="A692" s="5" t="s">
        <v>1251</v>
      </c>
      <c r="B692" s="4" t="s">
        <v>1252</v>
      </c>
      <c r="C692" s="8">
        <f t="shared" si="40"/>
        <v>22170.224999999999</v>
      </c>
      <c r="D692" s="9">
        <f t="shared" si="41"/>
        <v>23057.034</v>
      </c>
      <c r="E692" s="14">
        <f t="shared" si="39"/>
        <v>23099</v>
      </c>
    </row>
    <row r="693" spans="1:5" ht="129.94999999999999" customHeight="1">
      <c r="A693" s="5" t="s">
        <v>1253</v>
      </c>
      <c r="B693" s="4" t="s">
        <v>1254</v>
      </c>
      <c r="C693" s="8">
        <f t="shared" si="40"/>
        <v>11478.35</v>
      </c>
      <c r="D693" s="9">
        <f t="shared" si="41"/>
        <v>11937.484</v>
      </c>
      <c r="E693" s="14">
        <f t="shared" si="39"/>
        <v>11899</v>
      </c>
    </row>
    <row r="694" spans="1:5" ht="129.94999999999999" customHeight="1">
      <c r="A694" s="5" t="s">
        <v>1255</v>
      </c>
      <c r="B694" s="4" t="s">
        <v>1256</v>
      </c>
      <c r="C694" s="8">
        <f t="shared" si="40"/>
        <v>9516.3125</v>
      </c>
      <c r="D694" s="9">
        <f t="shared" si="41"/>
        <v>9896.9650000000001</v>
      </c>
      <c r="E694" s="14">
        <f t="shared" si="39"/>
        <v>9899</v>
      </c>
    </row>
    <row r="695" spans="1:5" ht="129.94999999999999" customHeight="1">
      <c r="A695" s="5" t="s">
        <v>1257</v>
      </c>
      <c r="B695" s="4" t="s">
        <v>1258</v>
      </c>
      <c r="C695" s="8">
        <f t="shared" si="40"/>
        <v>13470.875</v>
      </c>
      <c r="D695" s="9">
        <f t="shared" si="41"/>
        <v>14009.710000000001</v>
      </c>
      <c r="E695" s="14">
        <f t="shared" si="39"/>
        <v>13999</v>
      </c>
    </row>
    <row r="696" spans="1:5" ht="129.94999999999999" customHeight="1">
      <c r="A696" s="5" t="s">
        <v>1259</v>
      </c>
      <c r="B696" s="4" t="s">
        <v>1260</v>
      </c>
      <c r="C696" s="8">
        <f t="shared" si="40"/>
        <v>29968.1875</v>
      </c>
      <c r="D696" s="9">
        <f t="shared" si="41"/>
        <v>31166.915000000001</v>
      </c>
      <c r="E696" s="14">
        <f t="shared" si="39"/>
        <v>31199</v>
      </c>
    </row>
    <row r="697" spans="1:5" ht="129.94999999999999" customHeight="1">
      <c r="A697" s="5" t="s">
        <v>1261</v>
      </c>
      <c r="B697" s="4" t="s">
        <v>1262</v>
      </c>
      <c r="C697" s="8">
        <f t="shared" si="40"/>
        <v>15252.9125</v>
      </c>
      <c r="D697" s="9">
        <f t="shared" si="41"/>
        <v>15863.029</v>
      </c>
      <c r="E697" s="14">
        <f t="shared" si="39"/>
        <v>15899</v>
      </c>
    </row>
    <row r="698" spans="1:5" ht="12.75" customHeight="1">
      <c r="A698" s="3" t="s">
        <v>1263</v>
      </c>
      <c r="B698" s="4"/>
      <c r="C698" s="8">
        <f t="shared" si="40"/>
        <v>0</v>
      </c>
      <c r="D698" s="9">
        <f t="shared" si="41"/>
        <v>0</v>
      </c>
      <c r="E698" s="14">
        <f t="shared" si="39"/>
        <v>-1</v>
      </c>
    </row>
    <row r="699" spans="1:5" ht="129.94999999999999" customHeight="1">
      <c r="A699" s="5" t="s">
        <v>1264</v>
      </c>
      <c r="B699" s="4" t="s">
        <v>1265</v>
      </c>
      <c r="C699" s="8">
        <f t="shared" si="40"/>
        <v>27740.875</v>
      </c>
      <c r="D699" s="9">
        <f t="shared" si="41"/>
        <v>28850.510000000002</v>
      </c>
      <c r="E699" s="14">
        <f t="shared" si="39"/>
        <v>28899</v>
      </c>
    </row>
    <row r="700" spans="1:5" ht="129.94999999999999" customHeight="1">
      <c r="A700" s="5" t="s">
        <v>1266</v>
      </c>
      <c r="B700" s="4" t="s">
        <v>1267</v>
      </c>
      <c r="C700" s="8">
        <f t="shared" si="40"/>
        <v>38174.5</v>
      </c>
      <c r="D700" s="9">
        <f t="shared" si="41"/>
        <v>39701.479999999996</v>
      </c>
      <c r="E700" s="14">
        <f t="shared" si="39"/>
        <v>39699</v>
      </c>
    </row>
    <row r="701" spans="1:5" ht="129.94999999999999" customHeight="1">
      <c r="A701" s="5" t="s">
        <v>1268</v>
      </c>
      <c r="B701" s="4" t="s">
        <v>1269</v>
      </c>
      <c r="C701" s="8">
        <f t="shared" si="40"/>
        <v>28231.412500000002</v>
      </c>
      <c r="D701" s="9">
        <f t="shared" si="41"/>
        <v>29360.669000000002</v>
      </c>
      <c r="E701" s="14">
        <f t="shared" ref="E701:E764" si="42">ROUND(D701,-2)-1</f>
        <v>29399</v>
      </c>
    </row>
    <row r="702" spans="1:5" ht="129.94999999999999" customHeight="1">
      <c r="A702" s="5" t="s">
        <v>1270</v>
      </c>
      <c r="B702" s="4" t="s">
        <v>1271</v>
      </c>
      <c r="C702" s="8">
        <f t="shared" si="40"/>
        <v>29097.637500000001</v>
      </c>
      <c r="D702" s="9">
        <f t="shared" si="41"/>
        <v>30261.543000000001</v>
      </c>
      <c r="E702" s="14">
        <f t="shared" si="42"/>
        <v>30299</v>
      </c>
    </row>
    <row r="703" spans="1:5" ht="12.75" customHeight="1">
      <c r="A703" s="3" t="s">
        <v>1272</v>
      </c>
      <c r="B703" s="4"/>
      <c r="C703" s="8">
        <f t="shared" si="40"/>
        <v>0</v>
      </c>
      <c r="D703" s="9">
        <f t="shared" si="41"/>
        <v>0</v>
      </c>
      <c r="E703" s="14">
        <f t="shared" si="42"/>
        <v>-1</v>
      </c>
    </row>
    <row r="704" spans="1:5" ht="129.94999999999999" customHeight="1">
      <c r="A704" s="5" t="s">
        <v>1273</v>
      </c>
      <c r="B704" s="4" t="s">
        <v>1274</v>
      </c>
      <c r="C704" s="8">
        <f t="shared" si="40"/>
        <v>11668</v>
      </c>
      <c r="D704" s="9">
        <f t="shared" si="41"/>
        <v>12134.72</v>
      </c>
      <c r="E704" s="14">
        <f t="shared" si="42"/>
        <v>12099</v>
      </c>
    </row>
    <row r="705" spans="1:5" ht="129.94999999999999" customHeight="1">
      <c r="A705" s="5" t="s">
        <v>1275</v>
      </c>
      <c r="B705" s="4" t="s">
        <v>1276</v>
      </c>
      <c r="C705" s="8">
        <f t="shared" si="40"/>
        <v>13830.174999999999</v>
      </c>
      <c r="D705" s="9">
        <f t="shared" si="41"/>
        <v>14383.382</v>
      </c>
      <c r="E705" s="14">
        <f t="shared" si="42"/>
        <v>14399</v>
      </c>
    </row>
    <row r="706" spans="1:5" ht="129.94999999999999" customHeight="1">
      <c r="A706" s="5" t="s">
        <v>1277</v>
      </c>
      <c r="B706" s="4" t="s">
        <v>1278</v>
      </c>
      <c r="C706" s="8">
        <f t="shared" si="40"/>
        <v>14984.037499999999</v>
      </c>
      <c r="D706" s="9">
        <f t="shared" si="41"/>
        <v>15583.398999999999</v>
      </c>
      <c r="E706" s="14">
        <f t="shared" si="42"/>
        <v>15599</v>
      </c>
    </row>
    <row r="707" spans="1:5" ht="129.94999999999999" customHeight="1">
      <c r="A707" s="5" t="s">
        <v>1279</v>
      </c>
      <c r="B707" s="4" t="s">
        <v>1280</v>
      </c>
      <c r="C707" s="8">
        <f t="shared" si="40"/>
        <v>9749.6749999999993</v>
      </c>
      <c r="D707" s="9">
        <f t="shared" si="41"/>
        <v>10139.662</v>
      </c>
      <c r="E707" s="14">
        <f t="shared" si="42"/>
        <v>10099</v>
      </c>
    </row>
    <row r="708" spans="1:5" ht="129.94999999999999" customHeight="1">
      <c r="A708" s="5" t="s">
        <v>1281</v>
      </c>
      <c r="B708" s="4" t="s">
        <v>1282</v>
      </c>
      <c r="C708" s="8">
        <f t="shared" si="40"/>
        <v>11684.612500000001</v>
      </c>
      <c r="D708" s="9">
        <f t="shared" si="41"/>
        <v>12151.997000000001</v>
      </c>
      <c r="E708" s="14">
        <f t="shared" si="42"/>
        <v>12199</v>
      </c>
    </row>
    <row r="709" spans="1:5" ht="129.94999999999999" customHeight="1">
      <c r="A709" s="5" t="s">
        <v>1283</v>
      </c>
      <c r="B709" s="4" t="s">
        <v>1284</v>
      </c>
      <c r="C709" s="8">
        <f t="shared" si="40"/>
        <v>966.07500000000005</v>
      </c>
      <c r="D709" s="9">
        <f t="shared" si="41"/>
        <v>1004.7180000000001</v>
      </c>
      <c r="E709" s="14">
        <f t="shared" si="42"/>
        <v>999</v>
      </c>
    </row>
    <row r="710" spans="1:5" ht="129.94999999999999" customHeight="1">
      <c r="A710" s="5" t="s">
        <v>1285</v>
      </c>
      <c r="B710" s="4" t="s">
        <v>1286</v>
      </c>
      <c r="C710" s="8">
        <f t="shared" si="40"/>
        <v>756.05000000000007</v>
      </c>
      <c r="D710" s="9">
        <f t="shared" si="41"/>
        <v>786.29200000000003</v>
      </c>
      <c r="E710" s="14">
        <f t="shared" si="42"/>
        <v>799</v>
      </c>
    </row>
    <row r="711" spans="1:5" ht="129.94999999999999" customHeight="1">
      <c r="A711" s="5" t="s">
        <v>1287</v>
      </c>
      <c r="B711" s="4" t="s">
        <v>1288</v>
      </c>
      <c r="C711" s="8">
        <f t="shared" si="40"/>
        <v>2257.6625000000004</v>
      </c>
      <c r="D711" s="9">
        <f t="shared" si="41"/>
        <v>2347.9690000000001</v>
      </c>
      <c r="E711" s="14">
        <f t="shared" si="42"/>
        <v>2299</v>
      </c>
    </row>
    <row r="712" spans="1:5" ht="129.94999999999999" customHeight="1">
      <c r="A712" s="5" t="s">
        <v>1289</v>
      </c>
      <c r="B712" s="4" t="s">
        <v>1290</v>
      </c>
      <c r="C712" s="8">
        <f t="shared" si="40"/>
        <v>2478.1750000000002</v>
      </c>
      <c r="D712" s="9">
        <f t="shared" si="41"/>
        <v>2577.3020000000001</v>
      </c>
      <c r="E712" s="14">
        <f t="shared" si="42"/>
        <v>2599</v>
      </c>
    </row>
    <row r="713" spans="1:5" ht="129.94999999999999" customHeight="1">
      <c r="A713" s="5" t="s">
        <v>1291</v>
      </c>
      <c r="B713" s="4" t="s">
        <v>1292</v>
      </c>
      <c r="C713" s="8">
        <f t="shared" si="40"/>
        <v>3065.1625000000004</v>
      </c>
      <c r="D713" s="9">
        <f t="shared" si="41"/>
        <v>3187.7690000000002</v>
      </c>
      <c r="E713" s="14">
        <f t="shared" si="42"/>
        <v>3199</v>
      </c>
    </row>
    <row r="714" spans="1:5" ht="129.94999999999999" customHeight="1">
      <c r="A714" s="5" t="s">
        <v>1293</v>
      </c>
      <c r="B714" s="4" t="s">
        <v>1294</v>
      </c>
      <c r="C714" s="8">
        <f t="shared" si="40"/>
        <v>4120.7</v>
      </c>
      <c r="D714" s="9">
        <f t="shared" si="41"/>
        <v>4285.5280000000002</v>
      </c>
      <c r="E714" s="14">
        <f t="shared" si="42"/>
        <v>4299</v>
      </c>
    </row>
    <row r="715" spans="1:5" ht="129.94999999999999" customHeight="1">
      <c r="A715" s="5" t="s">
        <v>1295</v>
      </c>
      <c r="B715" s="4" t="s">
        <v>1296</v>
      </c>
      <c r="C715" s="8">
        <f t="shared" ref="C715:C778" si="43">B715*1.25</f>
        <v>1797.375</v>
      </c>
      <c r="D715" s="9">
        <f t="shared" si="41"/>
        <v>1869.2700000000002</v>
      </c>
      <c r="E715" s="14">
        <f t="shared" si="42"/>
        <v>1899</v>
      </c>
    </row>
    <row r="716" spans="1:5" ht="129.94999999999999" customHeight="1">
      <c r="A716" s="5" t="s">
        <v>1297</v>
      </c>
      <c r="B716" s="4" t="s">
        <v>1298</v>
      </c>
      <c r="C716" s="8">
        <f t="shared" si="43"/>
        <v>2030.1499999999999</v>
      </c>
      <c r="D716" s="9">
        <f t="shared" si="41"/>
        <v>2111.3559999999998</v>
      </c>
      <c r="E716" s="14">
        <f t="shared" si="42"/>
        <v>2099</v>
      </c>
    </row>
    <row r="717" spans="1:5" ht="129.94999999999999" customHeight="1">
      <c r="A717" s="5" t="s">
        <v>1299</v>
      </c>
      <c r="B717" s="4" t="s">
        <v>1300</v>
      </c>
      <c r="C717" s="8">
        <f t="shared" si="43"/>
        <v>1559.3625</v>
      </c>
      <c r="D717" s="9">
        <f t="shared" si="41"/>
        <v>1621.7370000000001</v>
      </c>
      <c r="E717" s="14">
        <f t="shared" si="42"/>
        <v>1599</v>
      </c>
    </row>
    <row r="718" spans="1:5" ht="129.94999999999999" customHeight="1">
      <c r="A718" s="5" t="s">
        <v>1301</v>
      </c>
      <c r="B718" s="4" t="s">
        <v>1302</v>
      </c>
      <c r="C718" s="8">
        <f t="shared" si="43"/>
        <v>1449.1</v>
      </c>
      <c r="D718" s="9">
        <f t="shared" si="41"/>
        <v>1507.0640000000001</v>
      </c>
      <c r="E718" s="14">
        <f t="shared" si="42"/>
        <v>1499</v>
      </c>
    </row>
    <row r="719" spans="1:5" ht="129.94999999999999" customHeight="1">
      <c r="A719" s="5" t="s">
        <v>1303</v>
      </c>
      <c r="B719" s="4" t="s">
        <v>1304</v>
      </c>
      <c r="C719" s="8">
        <f t="shared" si="43"/>
        <v>1690.625</v>
      </c>
      <c r="D719" s="9">
        <f t="shared" si="41"/>
        <v>1758.25</v>
      </c>
      <c r="E719" s="14">
        <f t="shared" si="42"/>
        <v>1799</v>
      </c>
    </row>
    <row r="720" spans="1:5" ht="129.94999999999999" customHeight="1">
      <c r="A720" s="5" t="s">
        <v>1305</v>
      </c>
      <c r="B720" s="4" t="s">
        <v>1306</v>
      </c>
      <c r="C720" s="8">
        <f t="shared" si="43"/>
        <v>2620.1625000000004</v>
      </c>
      <c r="D720" s="9">
        <f t="shared" si="41"/>
        <v>2724.9690000000001</v>
      </c>
      <c r="E720" s="14">
        <f t="shared" si="42"/>
        <v>2699</v>
      </c>
    </row>
    <row r="721" spans="1:5" ht="12.75" customHeight="1">
      <c r="A721" s="3" t="s">
        <v>1307</v>
      </c>
      <c r="B721" s="4"/>
      <c r="C721" s="8">
        <f t="shared" si="43"/>
        <v>0</v>
      </c>
      <c r="D721" s="9">
        <f t="shared" si="41"/>
        <v>0</v>
      </c>
      <c r="E721" s="14">
        <f t="shared" si="42"/>
        <v>-1</v>
      </c>
    </row>
    <row r="722" spans="1:5" ht="129.94999999999999" customHeight="1">
      <c r="A722" s="5" t="s">
        <v>1308</v>
      </c>
      <c r="B722" s="4" t="s">
        <v>1309</v>
      </c>
      <c r="C722" s="8">
        <f t="shared" si="43"/>
        <v>8368.0750000000007</v>
      </c>
      <c r="D722" s="9">
        <f t="shared" si="41"/>
        <v>8702.7980000000007</v>
      </c>
      <c r="E722" s="14">
        <f t="shared" si="42"/>
        <v>8699</v>
      </c>
    </row>
    <row r="723" spans="1:5" ht="129.94999999999999" customHeight="1">
      <c r="A723" s="5" t="s">
        <v>1310</v>
      </c>
      <c r="B723" s="4" t="s">
        <v>1311</v>
      </c>
      <c r="C723" s="8">
        <f t="shared" si="43"/>
        <v>17762.537500000002</v>
      </c>
      <c r="D723" s="9">
        <f t="shared" si="41"/>
        <v>18473.039000000001</v>
      </c>
      <c r="E723" s="14">
        <f t="shared" si="42"/>
        <v>18499</v>
      </c>
    </row>
    <row r="724" spans="1:5" ht="129.94999999999999" customHeight="1">
      <c r="A724" s="5" t="s">
        <v>1312</v>
      </c>
      <c r="B724" s="4" t="s">
        <v>1313</v>
      </c>
      <c r="C724" s="8">
        <f t="shared" si="43"/>
        <v>12227.25</v>
      </c>
      <c r="D724" s="9">
        <f t="shared" si="41"/>
        <v>12716.34</v>
      </c>
      <c r="E724" s="14">
        <f t="shared" si="42"/>
        <v>12699</v>
      </c>
    </row>
    <row r="725" spans="1:5" ht="129.94999999999999" customHeight="1">
      <c r="A725" s="5" t="s">
        <v>1314</v>
      </c>
      <c r="B725" s="4" t="s">
        <v>1315</v>
      </c>
      <c r="C725" s="8">
        <f t="shared" si="43"/>
        <v>14351.400000000001</v>
      </c>
      <c r="D725" s="9">
        <f t="shared" si="41"/>
        <v>14925.456000000002</v>
      </c>
      <c r="E725" s="14">
        <f t="shared" si="42"/>
        <v>14899</v>
      </c>
    </row>
    <row r="726" spans="1:5" ht="129.94999999999999" customHeight="1">
      <c r="A726" s="5" t="s">
        <v>1316</v>
      </c>
      <c r="B726" s="4" t="s">
        <v>1317</v>
      </c>
      <c r="C726" s="8">
        <f t="shared" si="43"/>
        <v>20313.3</v>
      </c>
      <c r="D726" s="9">
        <f t="shared" si="41"/>
        <v>21125.831999999999</v>
      </c>
      <c r="E726" s="14">
        <f t="shared" si="42"/>
        <v>21099</v>
      </c>
    </row>
    <row r="727" spans="1:5" ht="129.94999999999999" customHeight="1">
      <c r="A727" s="5" t="s">
        <v>1318</v>
      </c>
      <c r="B727" s="4" t="s">
        <v>1319</v>
      </c>
      <c r="C727" s="8">
        <f t="shared" si="43"/>
        <v>31728.5</v>
      </c>
      <c r="D727" s="9">
        <f t="shared" si="41"/>
        <v>32997.64</v>
      </c>
      <c r="E727" s="14">
        <f t="shared" si="42"/>
        <v>32999</v>
      </c>
    </row>
    <row r="728" spans="1:5" ht="12.75" customHeight="1">
      <c r="A728" s="3" t="s">
        <v>1320</v>
      </c>
      <c r="B728" s="4"/>
      <c r="C728" s="8">
        <f t="shared" si="43"/>
        <v>0</v>
      </c>
      <c r="D728" s="9">
        <f t="shared" si="41"/>
        <v>0</v>
      </c>
      <c r="E728" s="14">
        <f t="shared" si="42"/>
        <v>-1</v>
      </c>
    </row>
    <row r="729" spans="1:5" ht="15" customHeight="1">
      <c r="A729" s="3" t="s">
        <v>1321</v>
      </c>
      <c r="B729" s="4"/>
      <c r="C729" s="8">
        <f t="shared" si="43"/>
        <v>0</v>
      </c>
      <c r="D729" s="9">
        <f t="shared" si="41"/>
        <v>0</v>
      </c>
      <c r="E729" s="14">
        <f t="shared" si="42"/>
        <v>-1</v>
      </c>
    </row>
    <row r="730" spans="1:5" ht="129.94999999999999" customHeight="1">
      <c r="A730" s="5" t="s">
        <v>1322</v>
      </c>
      <c r="B730" s="4" t="s">
        <v>1323</v>
      </c>
      <c r="C730" s="8">
        <f t="shared" si="43"/>
        <v>4374.5249999999996</v>
      </c>
      <c r="D730" s="9">
        <f t="shared" si="41"/>
        <v>4549.5060000000003</v>
      </c>
      <c r="E730" s="14">
        <f t="shared" si="42"/>
        <v>4499</v>
      </c>
    </row>
    <row r="731" spans="1:5" ht="15" customHeight="1">
      <c r="A731" s="3" t="s">
        <v>1324</v>
      </c>
      <c r="B731" s="4"/>
      <c r="C731" s="8">
        <f t="shared" si="43"/>
        <v>0</v>
      </c>
      <c r="D731" s="9">
        <f t="shared" si="41"/>
        <v>0</v>
      </c>
      <c r="E731" s="14">
        <f t="shared" si="42"/>
        <v>-1</v>
      </c>
    </row>
    <row r="732" spans="1:5" ht="129.94999999999999" customHeight="1">
      <c r="A732" s="5" t="s">
        <v>1325</v>
      </c>
      <c r="B732" s="4" t="s">
        <v>1326</v>
      </c>
      <c r="C732" s="8">
        <f t="shared" si="43"/>
        <v>3774.75</v>
      </c>
      <c r="D732" s="9">
        <f t="shared" si="41"/>
        <v>3925.7400000000002</v>
      </c>
      <c r="E732" s="14">
        <f t="shared" si="42"/>
        <v>3899</v>
      </c>
    </row>
    <row r="733" spans="1:5" ht="129.94999999999999" customHeight="1">
      <c r="A733" s="5" t="s">
        <v>1327</v>
      </c>
      <c r="B733" s="4" t="s">
        <v>1328</v>
      </c>
      <c r="C733" s="8">
        <f t="shared" si="43"/>
        <v>5165.5625</v>
      </c>
      <c r="D733" s="9">
        <f t="shared" si="41"/>
        <v>5372.1850000000004</v>
      </c>
      <c r="E733" s="14">
        <f t="shared" si="42"/>
        <v>5399</v>
      </c>
    </row>
    <row r="734" spans="1:5" ht="129.94999999999999" customHeight="1">
      <c r="A734" s="5" t="s">
        <v>1329</v>
      </c>
      <c r="B734" s="4" t="s">
        <v>1330</v>
      </c>
      <c r="C734" s="8">
        <f t="shared" si="43"/>
        <v>5265.625</v>
      </c>
      <c r="D734" s="9">
        <f t="shared" si="41"/>
        <v>5476.25</v>
      </c>
      <c r="E734" s="14">
        <f t="shared" si="42"/>
        <v>5499</v>
      </c>
    </row>
    <row r="735" spans="1:5" ht="12.75" customHeight="1">
      <c r="A735" s="3" t="s">
        <v>1331</v>
      </c>
      <c r="B735" s="4"/>
      <c r="C735" s="8">
        <f t="shared" si="43"/>
        <v>0</v>
      </c>
      <c r="D735" s="9">
        <f t="shared" si="41"/>
        <v>0</v>
      </c>
      <c r="E735" s="14">
        <f t="shared" si="42"/>
        <v>-1</v>
      </c>
    </row>
    <row r="736" spans="1:5" ht="129.94999999999999" customHeight="1">
      <c r="A736" s="5" t="s">
        <v>1332</v>
      </c>
      <c r="B736" s="4" t="s">
        <v>1333</v>
      </c>
      <c r="C736" s="8">
        <f t="shared" si="43"/>
        <v>1238.7874999999999</v>
      </c>
      <c r="D736" s="9">
        <f t="shared" si="41"/>
        <v>1288.3389999999999</v>
      </c>
      <c r="E736" s="14">
        <f t="shared" si="42"/>
        <v>1299</v>
      </c>
    </row>
    <row r="737" spans="1:5" ht="129.94999999999999" customHeight="1">
      <c r="A737" s="5" t="s">
        <v>1334</v>
      </c>
      <c r="B737" s="4" t="s">
        <v>1335</v>
      </c>
      <c r="C737" s="8">
        <f t="shared" si="43"/>
        <v>949.625</v>
      </c>
      <c r="D737" s="9">
        <f t="shared" si="41"/>
        <v>987.61000000000013</v>
      </c>
      <c r="E737" s="14">
        <f t="shared" si="42"/>
        <v>999</v>
      </c>
    </row>
    <row r="738" spans="1:5" ht="129.94999999999999" customHeight="1">
      <c r="A738" s="5" t="s">
        <v>1336</v>
      </c>
      <c r="B738" s="4" t="s">
        <v>1337</v>
      </c>
      <c r="C738" s="8">
        <f t="shared" si="43"/>
        <v>1288.7750000000001</v>
      </c>
      <c r="D738" s="9">
        <f t="shared" si="41"/>
        <v>1340.326</v>
      </c>
      <c r="E738" s="14">
        <f t="shared" si="42"/>
        <v>1299</v>
      </c>
    </row>
    <row r="739" spans="1:5" ht="129.94999999999999" customHeight="1">
      <c r="A739" s="5" t="s">
        <v>1338</v>
      </c>
      <c r="B739" s="4" t="s">
        <v>1339</v>
      </c>
      <c r="C739" s="8">
        <f t="shared" si="43"/>
        <v>838.94999999999993</v>
      </c>
      <c r="D739" s="9">
        <f t="shared" si="41"/>
        <v>872.50800000000004</v>
      </c>
      <c r="E739" s="14">
        <f t="shared" si="42"/>
        <v>899</v>
      </c>
    </row>
    <row r="740" spans="1:5" ht="129.94999999999999" customHeight="1">
      <c r="A740" s="5" t="s">
        <v>1340</v>
      </c>
      <c r="B740" s="4" t="s">
        <v>1341</v>
      </c>
      <c r="C740" s="8">
        <f t="shared" si="43"/>
        <v>969.25</v>
      </c>
      <c r="D740" s="9">
        <f t="shared" si="41"/>
        <v>1008.02</v>
      </c>
      <c r="E740" s="14">
        <f t="shared" si="42"/>
        <v>999</v>
      </c>
    </row>
    <row r="741" spans="1:5" ht="129.94999999999999" customHeight="1">
      <c r="A741" s="5" t="s">
        <v>1342</v>
      </c>
      <c r="B741" s="4" t="s">
        <v>1343</v>
      </c>
      <c r="C741" s="8">
        <f t="shared" si="43"/>
        <v>390.91250000000002</v>
      </c>
      <c r="D741" s="9">
        <f t="shared" si="41"/>
        <v>406.54900000000004</v>
      </c>
      <c r="E741" s="14">
        <f t="shared" si="42"/>
        <v>399</v>
      </c>
    </row>
    <row r="742" spans="1:5" ht="12.75" customHeight="1">
      <c r="A742" s="3" t="s">
        <v>1344</v>
      </c>
      <c r="B742" s="4"/>
      <c r="C742" s="8">
        <f t="shared" si="43"/>
        <v>0</v>
      </c>
      <c r="D742" s="9">
        <f t="shared" si="41"/>
        <v>0</v>
      </c>
      <c r="E742" s="14">
        <f t="shared" si="42"/>
        <v>-1</v>
      </c>
    </row>
    <row r="743" spans="1:5" ht="129.94999999999999" customHeight="1">
      <c r="A743" s="5" t="s">
        <v>1345</v>
      </c>
      <c r="B743" s="4" t="s">
        <v>1346</v>
      </c>
      <c r="C743" s="8">
        <f t="shared" si="43"/>
        <v>5722.5</v>
      </c>
      <c r="D743" s="9">
        <f t="shared" si="41"/>
        <v>5951.4000000000005</v>
      </c>
      <c r="E743" s="14">
        <f t="shared" si="42"/>
        <v>5999</v>
      </c>
    </row>
    <row r="744" spans="1:5" ht="129.94999999999999" customHeight="1">
      <c r="A744" s="5" t="s">
        <v>1347</v>
      </c>
      <c r="B744" s="4" t="s">
        <v>1348</v>
      </c>
      <c r="C744" s="8">
        <f t="shared" si="43"/>
        <v>6293</v>
      </c>
      <c r="D744" s="9">
        <f t="shared" si="41"/>
        <v>6544.7199999999993</v>
      </c>
      <c r="E744" s="14">
        <f t="shared" si="42"/>
        <v>6499</v>
      </c>
    </row>
    <row r="745" spans="1:5" ht="129.94999999999999" customHeight="1">
      <c r="A745" s="5" t="s">
        <v>1349</v>
      </c>
      <c r="B745" s="4" t="s">
        <v>1350</v>
      </c>
      <c r="C745" s="8">
        <f t="shared" si="43"/>
        <v>10170.175000000001</v>
      </c>
      <c r="D745" s="9">
        <f t="shared" si="41"/>
        <v>10576.982</v>
      </c>
      <c r="E745" s="14">
        <f t="shared" si="42"/>
        <v>10599</v>
      </c>
    </row>
    <row r="746" spans="1:5" ht="129.94999999999999" customHeight="1">
      <c r="A746" s="5" t="s">
        <v>1351</v>
      </c>
      <c r="B746" s="4" t="s">
        <v>1352</v>
      </c>
      <c r="C746" s="8">
        <f t="shared" si="43"/>
        <v>16744</v>
      </c>
      <c r="D746" s="9">
        <f t="shared" si="41"/>
        <v>17413.760000000002</v>
      </c>
      <c r="E746" s="14">
        <f t="shared" si="42"/>
        <v>17399</v>
      </c>
    </row>
    <row r="747" spans="1:5" ht="129.94999999999999" customHeight="1">
      <c r="A747" s="5" t="s">
        <v>1353</v>
      </c>
      <c r="B747" s="4" t="s">
        <v>1354</v>
      </c>
      <c r="C747" s="8">
        <f t="shared" si="43"/>
        <v>18418.75</v>
      </c>
      <c r="D747" s="9">
        <f t="shared" si="41"/>
        <v>19155.5</v>
      </c>
      <c r="E747" s="14">
        <f t="shared" si="42"/>
        <v>19199</v>
      </c>
    </row>
    <row r="748" spans="1:5" ht="129.94999999999999" customHeight="1">
      <c r="A748" s="5" t="s">
        <v>1355</v>
      </c>
      <c r="B748" s="4" t="s">
        <v>1356</v>
      </c>
      <c r="C748" s="8">
        <f t="shared" si="43"/>
        <v>19465.25</v>
      </c>
      <c r="D748" s="9">
        <f t="shared" si="41"/>
        <v>20243.86</v>
      </c>
      <c r="E748" s="14">
        <f t="shared" si="42"/>
        <v>20199</v>
      </c>
    </row>
    <row r="749" spans="1:5" ht="129.94999999999999" customHeight="1">
      <c r="A749" s="5" t="s">
        <v>1357</v>
      </c>
      <c r="B749" s="4" t="s">
        <v>1358</v>
      </c>
      <c r="C749" s="8">
        <f t="shared" si="43"/>
        <v>21241.5</v>
      </c>
      <c r="D749" s="9">
        <f t="shared" si="41"/>
        <v>22091.160000000003</v>
      </c>
      <c r="E749" s="14">
        <f t="shared" si="42"/>
        <v>22099</v>
      </c>
    </row>
    <row r="750" spans="1:5" ht="129.94999999999999" customHeight="1">
      <c r="A750" s="5" t="s">
        <v>1359</v>
      </c>
      <c r="B750" s="4" t="s">
        <v>1360</v>
      </c>
      <c r="C750" s="8">
        <f t="shared" si="43"/>
        <v>28446.25</v>
      </c>
      <c r="D750" s="9">
        <f t="shared" si="41"/>
        <v>29584.100000000002</v>
      </c>
      <c r="E750" s="14">
        <f t="shared" si="42"/>
        <v>29599</v>
      </c>
    </row>
    <row r="751" spans="1:5" ht="129.94999999999999" customHeight="1">
      <c r="A751" s="5" t="s">
        <v>1361</v>
      </c>
      <c r="B751" s="4" t="s">
        <v>1362</v>
      </c>
      <c r="C751" s="8">
        <f t="shared" si="43"/>
        <v>3052.7</v>
      </c>
      <c r="D751" s="9">
        <f t="shared" si="41"/>
        <v>3174.808</v>
      </c>
      <c r="E751" s="14">
        <f t="shared" si="42"/>
        <v>3199</v>
      </c>
    </row>
    <row r="752" spans="1:5" ht="129.94999999999999" customHeight="1">
      <c r="A752" s="5" t="s">
        <v>1363</v>
      </c>
      <c r="B752" s="4" t="s">
        <v>1364</v>
      </c>
      <c r="C752" s="8">
        <f t="shared" si="43"/>
        <v>1785.25</v>
      </c>
      <c r="D752" s="9">
        <f t="shared" si="41"/>
        <v>1856.66</v>
      </c>
      <c r="E752" s="14">
        <f t="shared" si="42"/>
        <v>1899</v>
      </c>
    </row>
    <row r="753" spans="1:5" ht="129.94999999999999" customHeight="1">
      <c r="A753" s="5" t="s">
        <v>1365</v>
      </c>
      <c r="B753" s="4" t="s">
        <v>1366</v>
      </c>
      <c r="C753" s="8">
        <f t="shared" si="43"/>
        <v>3668</v>
      </c>
      <c r="D753" s="9">
        <f t="shared" ref="D753:D816" si="44">B753*1.3</f>
        <v>3814.7200000000003</v>
      </c>
      <c r="E753" s="14">
        <f t="shared" si="42"/>
        <v>3799</v>
      </c>
    </row>
    <row r="754" spans="1:5" ht="129.94999999999999" customHeight="1">
      <c r="A754" s="5" t="s">
        <v>1367</v>
      </c>
      <c r="B754" s="4" t="s">
        <v>1368</v>
      </c>
      <c r="C754" s="8">
        <f t="shared" si="43"/>
        <v>3153.5</v>
      </c>
      <c r="D754" s="9">
        <f t="shared" si="44"/>
        <v>3279.6400000000003</v>
      </c>
      <c r="E754" s="14">
        <f t="shared" si="42"/>
        <v>3299</v>
      </c>
    </row>
    <row r="755" spans="1:5" ht="129.94999999999999" customHeight="1">
      <c r="A755" s="5" t="s">
        <v>1369</v>
      </c>
      <c r="B755" s="4" t="s">
        <v>1370</v>
      </c>
      <c r="C755" s="8">
        <f t="shared" si="43"/>
        <v>1704.5</v>
      </c>
      <c r="D755" s="9">
        <f t="shared" si="44"/>
        <v>1772.6799999999998</v>
      </c>
      <c r="E755" s="14">
        <f t="shared" si="42"/>
        <v>1799</v>
      </c>
    </row>
    <row r="756" spans="1:5" ht="129.94999999999999" customHeight="1">
      <c r="A756" s="5" t="s">
        <v>1371</v>
      </c>
      <c r="B756" s="4" t="s">
        <v>1372</v>
      </c>
      <c r="C756" s="8">
        <f t="shared" si="43"/>
        <v>3099.25</v>
      </c>
      <c r="D756" s="9">
        <f t="shared" si="44"/>
        <v>3223.2200000000003</v>
      </c>
      <c r="E756" s="14">
        <f t="shared" si="42"/>
        <v>3199</v>
      </c>
    </row>
    <row r="757" spans="1:5" ht="129.94999999999999" customHeight="1">
      <c r="A757" s="5" t="s">
        <v>1373</v>
      </c>
      <c r="B757" s="4" t="s">
        <v>1374</v>
      </c>
      <c r="C757" s="8">
        <f t="shared" si="43"/>
        <v>4494</v>
      </c>
      <c r="D757" s="9">
        <f t="shared" si="44"/>
        <v>4673.76</v>
      </c>
      <c r="E757" s="14">
        <f t="shared" si="42"/>
        <v>4699</v>
      </c>
    </row>
    <row r="758" spans="1:5" ht="129.94999999999999" customHeight="1">
      <c r="A758" s="5" t="s">
        <v>1375</v>
      </c>
      <c r="B758" s="4" t="s">
        <v>1376</v>
      </c>
      <c r="C758" s="8">
        <f t="shared" si="43"/>
        <v>5958.75</v>
      </c>
      <c r="D758" s="9">
        <f t="shared" si="44"/>
        <v>6197.1</v>
      </c>
      <c r="E758" s="14">
        <f t="shared" si="42"/>
        <v>6199</v>
      </c>
    </row>
    <row r="759" spans="1:5" ht="129.94999999999999" customHeight="1">
      <c r="A759" s="5" t="s">
        <v>1377</v>
      </c>
      <c r="B759" s="4" t="s">
        <v>1378</v>
      </c>
      <c r="C759" s="8">
        <f t="shared" si="43"/>
        <v>15680.962500000001</v>
      </c>
      <c r="D759" s="9">
        <f t="shared" si="44"/>
        <v>16308.201000000001</v>
      </c>
      <c r="E759" s="14">
        <f t="shared" si="42"/>
        <v>16299</v>
      </c>
    </row>
    <row r="760" spans="1:5" ht="129.94999999999999" customHeight="1">
      <c r="A760" s="5" t="s">
        <v>1379</v>
      </c>
      <c r="B760" s="4" t="s">
        <v>1380</v>
      </c>
      <c r="C760" s="8">
        <f t="shared" si="43"/>
        <v>3335.5</v>
      </c>
      <c r="D760" s="9">
        <f t="shared" si="44"/>
        <v>3468.92</v>
      </c>
      <c r="E760" s="14">
        <f t="shared" si="42"/>
        <v>3499</v>
      </c>
    </row>
    <row r="761" spans="1:5" ht="129.94999999999999" customHeight="1">
      <c r="A761" s="5" t="s">
        <v>1381</v>
      </c>
      <c r="B761" s="4" t="s">
        <v>1382</v>
      </c>
      <c r="C761" s="8">
        <f t="shared" si="43"/>
        <v>1919.9250000000002</v>
      </c>
      <c r="D761" s="9">
        <f t="shared" si="44"/>
        <v>1996.7220000000002</v>
      </c>
      <c r="E761" s="14">
        <f t="shared" si="42"/>
        <v>1999</v>
      </c>
    </row>
    <row r="762" spans="1:5" ht="129.94999999999999" customHeight="1">
      <c r="A762" s="5" t="s">
        <v>1383</v>
      </c>
      <c r="B762" s="4" t="s">
        <v>1384</v>
      </c>
      <c r="C762" s="8">
        <f t="shared" si="43"/>
        <v>4802</v>
      </c>
      <c r="D762" s="9">
        <f t="shared" si="44"/>
        <v>4994.08</v>
      </c>
      <c r="E762" s="14">
        <f t="shared" si="42"/>
        <v>4999</v>
      </c>
    </row>
    <row r="763" spans="1:5" ht="129.94999999999999" customHeight="1">
      <c r="A763" s="5" t="s">
        <v>1385</v>
      </c>
      <c r="B763" s="4" t="s">
        <v>1386</v>
      </c>
      <c r="C763" s="8">
        <f t="shared" si="43"/>
        <v>3157</v>
      </c>
      <c r="D763" s="9">
        <f t="shared" si="44"/>
        <v>3283.28</v>
      </c>
      <c r="E763" s="14">
        <f t="shared" si="42"/>
        <v>3299</v>
      </c>
    </row>
    <row r="764" spans="1:5" ht="129.94999999999999" customHeight="1">
      <c r="A764" s="5" t="s">
        <v>1387</v>
      </c>
      <c r="B764" s="4" t="s">
        <v>1388</v>
      </c>
      <c r="C764" s="8">
        <f t="shared" si="43"/>
        <v>5568.5</v>
      </c>
      <c r="D764" s="9">
        <f t="shared" si="44"/>
        <v>5791.2400000000007</v>
      </c>
      <c r="E764" s="14">
        <f t="shared" si="42"/>
        <v>5799</v>
      </c>
    </row>
    <row r="765" spans="1:5" ht="129.94999999999999" customHeight="1">
      <c r="A765" s="5" t="s">
        <v>1389</v>
      </c>
      <c r="B765" s="4" t="s">
        <v>1390</v>
      </c>
      <c r="C765" s="8">
        <f t="shared" si="43"/>
        <v>2777.25</v>
      </c>
      <c r="D765" s="9">
        <f t="shared" si="44"/>
        <v>2888.34</v>
      </c>
      <c r="E765" s="14">
        <f t="shared" ref="E765:E828" si="45">ROUND(D765,-2)-1</f>
        <v>2899</v>
      </c>
    </row>
    <row r="766" spans="1:5" ht="15" customHeight="1">
      <c r="A766" s="3" t="s">
        <v>1391</v>
      </c>
      <c r="B766" s="4"/>
      <c r="C766" s="8">
        <f t="shared" si="43"/>
        <v>0</v>
      </c>
      <c r="D766" s="9">
        <f t="shared" si="44"/>
        <v>0</v>
      </c>
      <c r="E766" s="14">
        <f t="shared" si="45"/>
        <v>-1</v>
      </c>
    </row>
    <row r="767" spans="1:5" ht="15" customHeight="1">
      <c r="A767" s="3" t="s">
        <v>1392</v>
      </c>
      <c r="B767" s="4"/>
      <c r="C767" s="8">
        <f t="shared" si="43"/>
        <v>0</v>
      </c>
      <c r="D767" s="9">
        <f t="shared" si="44"/>
        <v>0</v>
      </c>
      <c r="E767" s="14">
        <f t="shared" si="45"/>
        <v>-1</v>
      </c>
    </row>
    <row r="768" spans="1:5" ht="129.94999999999999" customHeight="1">
      <c r="A768" s="5" t="s">
        <v>1393</v>
      </c>
      <c r="B768" s="4" t="s">
        <v>1394</v>
      </c>
      <c r="C768" s="8">
        <f t="shared" si="43"/>
        <v>948.94999999999993</v>
      </c>
      <c r="D768" s="9">
        <f t="shared" si="44"/>
        <v>986.90800000000002</v>
      </c>
      <c r="E768" s="14">
        <f t="shared" si="45"/>
        <v>999</v>
      </c>
    </row>
    <row r="769" spans="1:5" ht="129.94999999999999" customHeight="1">
      <c r="A769" s="5" t="s">
        <v>1395</v>
      </c>
      <c r="B769" s="4" t="s">
        <v>1396</v>
      </c>
      <c r="C769" s="8">
        <f t="shared" si="43"/>
        <v>1452.4749999999999</v>
      </c>
      <c r="D769" s="9">
        <f t="shared" si="44"/>
        <v>1510.5740000000001</v>
      </c>
      <c r="E769" s="14">
        <f t="shared" si="45"/>
        <v>1499</v>
      </c>
    </row>
    <row r="770" spans="1:5" ht="129.94999999999999" customHeight="1">
      <c r="A770" s="5" t="s">
        <v>1397</v>
      </c>
      <c r="B770" s="4" t="s">
        <v>1398</v>
      </c>
      <c r="C770" s="8">
        <f t="shared" si="43"/>
        <v>3352.9124999999999</v>
      </c>
      <c r="D770" s="9">
        <f t="shared" si="44"/>
        <v>3487.029</v>
      </c>
      <c r="E770" s="14">
        <f t="shared" si="45"/>
        <v>3499</v>
      </c>
    </row>
    <row r="771" spans="1:5" ht="129.94999999999999" customHeight="1">
      <c r="A771" s="5" t="s">
        <v>1399</v>
      </c>
      <c r="B771" s="4" t="s">
        <v>1400</v>
      </c>
      <c r="C771" s="8">
        <f t="shared" si="43"/>
        <v>3268.4249999999997</v>
      </c>
      <c r="D771" s="9">
        <f t="shared" si="44"/>
        <v>3399.1619999999998</v>
      </c>
      <c r="E771" s="14">
        <f t="shared" si="45"/>
        <v>3399</v>
      </c>
    </row>
    <row r="772" spans="1:5" ht="129.94999999999999" customHeight="1">
      <c r="A772" s="5" t="s">
        <v>1401</v>
      </c>
      <c r="B772" s="4" t="s">
        <v>1402</v>
      </c>
      <c r="C772" s="8">
        <f t="shared" si="43"/>
        <v>872.25</v>
      </c>
      <c r="D772" s="9">
        <f t="shared" si="44"/>
        <v>907.14</v>
      </c>
      <c r="E772" s="14">
        <f t="shared" si="45"/>
        <v>899</v>
      </c>
    </row>
    <row r="773" spans="1:5" ht="129.94999999999999" customHeight="1">
      <c r="A773" s="5" t="s">
        <v>1403</v>
      </c>
      <c r="B773" s="4" t="s">
        <v>1404</v>
      </c>
      <c r="C773" s="8">
        <f t="shared" si="43"/>
        <v>1384.1875</v>
      </c>
      <c r="D773" s="9">
        <f t="shared" si="44"/>
        <v>1439.5549999999998</v>
      </c>
      <c r="E773" s="14">
        <f t="shared" si="45"/>
        <v>1399</v>
      </c>
    </row>
    <row r="774" spans="1:5" ht="129.94999999999999" customHeight="1">
      <c r="A774" s="5" t="s">
        <v>1405</v>
      </c>
      <c r="B774" s="4" t="s">
        <v>1406</v>
      </c>
      <c r="C774" s="8">
        <f t="shared" si="43"/>
        <v>2371.25</v>
      </c>
      <c r="D774" s="9">
        <f t="shared" si="44"/>
        <v>2466.1</v>
      </c>
      <c r="E774" s="14">
        <f t="shared" si="45"/>
        <v>2499</v>
      </c>
    </row>
    <row r="775" spans="1:5" ht="129.94999999999999" customHeight="1">
      <c r="A775" s="5" t="s">
        <v>1407</v>
      </c>
      <c r="B775" s="4" t="s">
        <v>1408</v>
      </c>
      <c r="C775" s="8">
        <f t="shared" si="43"/>
        <v>72.837500000000006</v>
      </c>
      <c r="D775" s="9">
        <f t="shared" si="44"/>
        <v>75.751000000000005</v>
      </c>
      <c r="E775" s="14">
        <f t="shared" si="45"/>
        <v>99</v>
      </c>
    </row>
    <row r="776" spans="1:5" ht="129.94999999999999" customHeight="1">
      <c r="A776" s="5" t="s">
        <v>1409</v>
      </c>
      <c r="B776" s="4" t="s">
        <v>1410</v>
      </c>
      <c r="C776" s="8">
        <f t="shared" si="43"/>
        <v>146.5</v>
      </c>
      <c r="D776" s="9">
        <f t="shared" si="44"/>
        <v>152.36000000000001</v>
      </c>
      <c r="E776" s="14">
        <f t="shared" si="45"/>
        <v>199</v>
      </c>
    </row>
    <row r="777" spans="1:5" ht="129.94999999999999" customHeight="1">
      <c r="A777" s="5" t="s">
        <v>1411</v>
      </c>
      <c r="B777" s="4" t="s">
        <v>1412</v>
      </c>
      <c r="C777" s="8">
        <f t="shared" si="43"/>
        <v>183.77500000000001</v>
      </c>
      <c r="D777" s="9">
        <f t="shared" si="44"/>
        <v>191.12600000000003</v>
      </c>
      <c r="E777" s="14">
        <f t="shared" si="45"/>
        <v>199</v>
      </c>
    </row>
    <row r="778" spans="1:5" ht="15" customHeight="1">
      <c r="A778" s="3" t="s">
        <v>1413</v>
      </c>
      <c r="B778" s="4"/>
      <c r="C778" s="8">
        <f t="shared" si="43"/>
        <v>0</v>
      </c>
      <c r="D778" s="9">
        <f t="shared" si="44"/>
        <v>0</v>
      </c>
      <c r="E778" s="14">
        <f t="shared" si="45"/>
        <v>-1</v>
      </c>
    </row>
    <row r="779" spans="1:5" ht="15" customHeight="1">
      <c r="A779" s="3" t="s">
        <v>1414</v>
      </c>
      <c r="B779" s="4"/>
      <c r="C779" s="8">
        <f t="shared" ref="C779:C842" si="46">B779*1.25</f>
        <v>0</v>
      </c>
      <c r="D779" s="9">
        <f t="shared" si="44"/>
        <v>0</v>
      </c>
      <c r="E779" s="14">
        <f t="shared" si="45"/>
        <v>-1</v>
      </c>
    </row>
    <row r="780" spans="1:5" ht="129.94999999999999" customHeight="1">
      <c r="A780" s="5" t="s">
        <v>1415</v>
      </c>
      <c r="B780" s="4" t="s">
        <v>1416</v>
      </c>
      <c r="C780" s="8">
        <f t="shared" si="46"/>
        <v>3451</v>
      </c>
      <c r="D780" s="9">
        <f t="shared" si="44"/>
        <v>3589.0400000000004</v>
      </c>
      <c r="E780" s="14">
        <f t="shared" si="45"/>
        <v>3599</v>
      </c>
    </row>
    <row r="781" spans="1:5" ht="129.94999999999999" customHeight="1">
      <c r="A781" s="5" t="s">
        <v>1417</v>
      </c>
      <c r="B781" s="4" t="s">
        <v>1418</v>
      </c>
      <c r="C781" s="8">
        <f t="shared" si="46"/>
        <v>1274</v>
      </c>
      <c r="D781" s="9">
        <f t="shared" si="44"/>
        <v>1324.96</v>
      </c>
      <c r="E781" s="14">
        <f t="shared" si="45"/>
        <v>1299</v>
      </c>
    </row>
    <row r="782" spans="1:5" ht="12.75" customHeight="1">
      <c r="A782" s="3" t="s">
        <v>1419</v>
      </c>
      <c r="B782" s="4"/>
      <c r="C782" s="8">
        <f t="shared" si="46"/>
        <v>0</v>
      </c>
      <c r="D782" s="9">
        <f t="shared" si="44"/>
        <v>0</v>
      </c>
      <c r="E782" s="14">
        <f t="shared" si="45"/>
        <v>-1</v>
      </c>
    </row>
    <row r="783" spans="1:5" ht="129.94999999999999" customHeight="1">
      <c r="A783" s="5" t="s">
        <v>1420</v>
      </c>
      <c r="B783" s="4" t="s">
        <v>1421</v>
      </c>
      <c r="C783" s="8">
        <f t="shared" si="46"/>
        <v>4090.4375</v>
      </c>
      <c r="D783" s="9">
        <f t="shared" si="44"/>
        <v>4254.0550000000003</v>
      </c>
      <c r="E783" s="14">
        <f t="shared" si="45"/>
        <v>4299</v>
      </c>
    </row>
    <row r="784" spans="1:5" ht="129.94999999999999" customHeight="1">
      <c r="A784" s="5" t="s">
        <v>1422</v>
      </c>
      <c r="B784" s="4" t="s">
        <v>1423</v>
      </c>
      <c r="C784" s="8">
        <f t="shared" si="46"/>
        <v>6119.75</v>
      </c>
      <c r="D784" s="9">
        <f t="shared" si="44"/>
        <v>6364.5400000000009</v>
      </c>
      <c r="E784" s="14">
        <f t="shared" si="45"/>
        <v>6399</v>
      </c>
    </row>
    <row r="785" spans="1:5" ht="129.94999999999999" customHeight="1">
      <c r="A785" s="5" t="s">
        <v>1424</v>
      </c>
      <c r="B785" s="4" t="s">
        <v>1425</v>
      </c>
      <c r="C785" s="8">
        <f t="shared" si="46"/>
        <v>5167.6875</v>
      </c>
      <c r="D785" s="9">
        <f t="shared" si="44"/>
        <v>5374.3949999999995</v>
      </c>
      <c r="E785" s="14">
        <f t="shared" si="45"/>
        <v>5399</v>
      </c>
    </row>
    <row r="786" spans="1:5" ht="129.94999999999999" customHeight="1">
      <c r="A786" s="5" t="s">
        <v>1426</v>
      </c>
      <c r="B786" s="4" t="s">
        <v>1427</v>
      </c>
      <c r="C786" s="8">
        <f t="shared" si="46"/>
        <v>5422.8250000000007</v>
      </c>
      <c r="D786" s="9">
        <f t="shared" si="44"/>
        <v>5639.7380000000003</v>
      </c>
      <c r="E786" s="14">
        <f t="shared" si="45"/>
        <v>5599</v>
      </c>
    </row>
    <row r="787" spans="1:5" ht="129.94999999999999" customHeight="1">
      <c r="A787" s="5" t="s">
        <v>1428</v>
      </c>
      <c r="B787" s="4" t="s">
        <v>1429</v>
      </c>
      <c r="C787" s="8">
        <f t="shared" si="46"/>
        <v>10125.8375</v>
      </c>
      <c r="D787" s="9">
        <f t="shared" si="44"/>
        <v>10530.871000000001</v>
      </c>
      <c r="E787" s="14">
        <f t="shared" si="45"/>
        <v>10499</v>
      </c>
    </row>
    <row r="788" spans="1:5" ht="129.94999999999999" customHeight="1">
      <c r="A788" s="5" t="s">
        <v>1430</v>
      </c>
      <c r="B788" s="4" t="s">
        <v>1431</v>
      </c>
      <c r="C788" s="8">
        <f t="shared" si="46"/>
        <v>9789.5</v>
      </c>
      <c r="D788" s="9">
        <f t="shared" si="44"/>
        <v>10181.08</v>
      </c>
      <c r="E788" s="14">
        <f t="shared" si="45"/>
        <v>10199</v>
      </c>
    </row>
    <row r="789" spans="1:5" ht="129.94999999999999" customHeight="1">
      <c r="A789" s="5" t="s">
        <v>1432</v>
      </c>
      <c r="B789" s="4" t="s">
        <v>1433</v>
      </c>
      <c r="C789" s="8">
        <f t="shared" si="46"/>
        <v>11217.5</v>
      </c>
      <c r="D789" s="9">
        <f t="shared" si="44"/>
        <v>11666.2</v>
      </c>
      <c r="E789" s="14">
        <f t="shared" si="45"/>
        <v>11699</v>
      </c>
    </row>
    <row r="790" spans="1:5" ht="129.94999999999999" customHeight="1">
      <c r="A790" s="5" t="s">
        <v>1434</v>
      </c>
      <c r="B790" s="4" t="s">
        <v>1435</v>
      </c>
      <c r="C790" s="8">
        <f t="shared" si="46"/>
        <v>9515.5750000000007</v>
      </c>
      <c r="D790" s="9">
        <f t="shared" si="44"/>
        <v>9896.1980000000003</v>
      </c>
      <c r="E790" s="14">
        <f t="shared" si="45"/>
        <v>9899</v>
      </c>
    </row>
    <row r="791" spans="1:5" ht="129.94999999999999" customHeight="1">
      <c r="A791" s="5" t="s">
        <v>1436</v>
      </c>
      <c r="B791" s="4" t="s">
        <v>1437</v>
      </c>
      <c r="C791" s="8">
        <f t="shared" si="46"/>
        <v>8784.6</v>
      </c>
      <c r="D791" s="9">
        <f t="shared" si="44"/>
        <v>9135.9840000000004</v>
      </c>
      <c r="E791" s="14">
        <f t="shared" si="45"/>
        <v>9099</v>
      </c>
    </row>
    <row r="792" spans="1:5" ht="129.94999999999999" customHeight="1">
      <c r="A792" s="5" t="s">
        <v>1438</v>
      </c>
      <c r="B792" s="4" t="s">
        <v>1439</v>
      </c>
      <c r="C792" s="8">
        <f t="shared" si="46"/>
        <v>10227.137500000001</v>
      </c>
      <c r="D792" s="9">
        <f t="shared" si="44"/>
        <v>10636.223</v>
      </c>
      <c r="E792" s="14">
        <f t="shared" si="45"/>
        <v>10599</v>
      </c>
    </row>
    <row r="793" spans="1:5" ht="12.75" customHeight="1">
      <c r="A793" s="3" t="s">
        <v>1440</v>
      </c>
      <c r="B793" s="4"/>
      <c r="C793" s="8">
        <f t="shared" si="46"/>
        <v>0</v>
      </c>
      <c r="D793" s="9">
        <f t="shared" si="44"/>
        <v>0</v>
      </c>
      <c r="E793" s="14">
        <f t="shared" si="45"/>
        <v>-1</v>
      </c>
    </row>
    <row r="794" spans="1:5" ht="129.94999999999999" customHeight="1">
      <c r="A794" s="5" t="s">
        <v>1441</v>
      </c>
      <c r="B794" s="4" t="s">
        <v>1442</v>
      </c>
      <c r="C794" s="8">
        <f t="shared" si="46"/>
        <v>1858.325</v>
      </c>
      <c r="D794" s="9">
        <f t="shared" si="44"/>
        <v>1932.6580000000001</v>
      </c>
      <c r="E794" s="14">
        <f t="shared" si="45"/>
        <v>1899</v>
      </c>
    </row>
    <row r="795" spans="1:5" ht="129.94999999999999" customHeight="1">
      <c r="A795" s="5" t="s">
        <v>1443</v>
      </c>
      <c r="B795" s="4" t="s">
        <v>1444</v>
      </c>
      <c r="C795" s="8">
        <f t="shared" si="46"/>
        <v>1831.4125000000001</v>
      </c>
      <c r="D795" s="9">
        <f t="shared" si="44"/>
        <v>1904.6690000000001</v>
      </c>
      <c r="E795" s="14">
        <f t="shared" si="45"/>
        <v>1899</v>
      </c>
    </row>
    <row r="796" spans="1:5" ht="129.94999999999999" customHeight="1">
      <c r="A796" s="5" t="s">
        <v>1445</v>
      </c>
      <c r="B796" s="4" t="s">
        <v>1446</v>
      </c>
      <c r="C796" s="8">
        <f t="shared" si="46"/>
        <v>1860.4375</v>
      </c>
      <c r="D796" s="9">
        <f t="shared" si="44"/>
        <v>1934.855</v>
      </c>
      <c r="E796" s="14">
        <f t="shared" si="45"/>
        <v>1899</v>
      </c>
    </row>
    <row r="797" spans="1:5" ht="129.94999999999999" customHeight="1">
      <c r="A797" s="5" t="s">
        <v>1447</v>
      </c>
      <c r="B797" s="4" t="s">
        <v>1446</v>
      </c>
      <c r="C797" s="8">
        <f t="shared" si="46"/>
        <v>1860.4375</v>
      </c>
      <c r="D797" s="9">
        <f t="shared" si="44"/>
        <v>1934.855</v>
      </c>
      <c r="E797" s="14">
        <f t="shared" si="45"/>
        <v>1899</v>
      </c>
    </row>
    <row r="798" spans="1:5" ht="129.94999999999999" customHeight="1">
      <c r="A798" s="5" t="s">
        <v>1448</v>
      </c>
      <c r="B798" s="4" t="s">
        <v>1449</v>
      </c>
      <c r="C798" s="8">
        <f t="shared" si="46"/>
        <v>2060.0124999999998</v>
      </c>
      <c r="D798" s="9">
        <f t="shared" si="44"/>
        <v>2142.413</v>
      </c>
      <c r="E798" s="14">
        <f t="shared" si="45"/>
        <v>2099</v>
      </c>
    </row>
    <row r="799" spans="1:5" ht="129.94999999999999" customHeight="1">
      <c r="A799" s="5" t="s">
        <v>1450</v>
      </c>
      <c r="B799" s="4" t="s">
        <v>1451</v>
      </c>
      <c r="C799" s="8">
        <f t="shared" si="46"/>
        <v>2124.7999999999997</v>
      </c>
      <c r="D799" s="9">
        <f t="shared" si="44"/>
        <v>2209.7919999999999</v>
      </c>
      <c r="E799" s="14">
        <f t="shared" si="45"/>
        <v>2199</v>
      </c>
    </row>
    <row r="800" spans="1:5" ht="129.94999999999999" customHeight="1">
      <c r="A800" s="5" t="s">
        <v>1452</v>
      </c>
      <c r="B800" s="4" t="s">
        <v>1453</v>
      </c>
      <c r="C800" s="8">
        <f t="shared" si="46"/>
        <v>2296</v>
      </c>
      <c r="D800" s="9">
        <f t="shared" si="44"/>
        <v>2387.84</v>
      </c>
      <c r="E800" s="14">
        <f t="shared" si="45"/>
        <v>2399</v>
      </c>
    </row>
    <row r="801" spans="1:5" ht="129.94999999999999" customHeight="1">
      <c r="A801" s="5" t="s">
        <v>1454</v>
      </c>
      <c r="B801" s="4" t="s">
        <v>1455</v>
      </c>
      <c r="C801" s="8">
        <f t="shared" si="46"/>
        <v>2295.75</v>
      </c>
      <c r="D801" s="9">
        <f t="shared" si="44"/>
        <v>2387.58</v>
      </c>
      <c r="E801" s="14">
        <f t="shared" si="45"/>
        <v>2399</v>
      </c>
    </row>
    <row r="802" spans="1:5" ht="129.94999999999999" customHeight="1">
      <c r="A802" s="5" t="s">
        <v>1456</v>
      </c>
      <c r="B802" s="4" t="s">
        <v>1457</v>
      </c>
      <c r="C802" s="8">
        <f t="shared" si="46"/>
        <v>2806.95</v>
      </c>
      <c r="D802" s="9">
        <f t="shared" si="44"/>
        <v>2919.2280000000001</v>
      </c>
      <c r="E802" s="14">
        <f t="shared" si="45"/>
        <v>2899</v>
      </c>
    </row>
    <row r="803" spans="1:5" ht="129.94999999999999" customHeight="1">
      <c r="A803" s="5" t="s">
        <v>1458</v>
      </c>
      <c r="B803" s="4" t="s">
        <v>1457</v>
      </c>
      <c r="C803" s="8">
        <f t="shared" si="46"/>
        <v>2806.95</v>
      </c>
      <c r="D803" s="9">
        <f t="shared" si="44"/>
        <v>2919.2280000000001</v>
      </c>
      <c r="E803" s="14">
        <f t="shared" si="45"/>
        <v>2899</v>
      </c>
    </row>
    <row r="804" spans="1:5" ht="15" customHeight="1">
      <c r="A804" s="3" t="s">
        <v>1459</v>
      </c>
      <c r="B804" s="4"/>
      <c r="C804" s="8">
        <f t="shared" si="46"/>
        <v>0</v>
      </c>
      <c r="D804" s="9">
        <f t="shared" si="44"/>
        <v>0</v>
      </c>
      <c r="E804" s="14">
        <f t="shared" si="45"/>
        <v>-1</v>
      </c>
    </row>
    <row r="805" spans="1:5" ht="129.94999999999999" customHeight="1">
      <c r="A805" s="5" t="s">
        <v>1460</v>
      </c>
      <c r="B805" s="4" t="s">
        <v>1461</v>
      </c>
      <c r="C805" s="8">
        <f t="shared" si="46"/>
        <v>4091.2249999999999</v>
      </c>
      <c r="D805" s="9">
        <f t="shared" si="44"/>
        <v>4254.8739999999998</v>
      </c>
      <c r="E805" s="14">
        <f t="shared" si="45"/>
        <v>4299</v>
      </c>
    </row>
    <row r="806" spans="1:5" ht="129.94999999999999" customHeight="1">
      <c r="A806" s="5" t="s">
        <v>1462</v>
      </c>
      <c r="B806" s="4" t="s">
        <v>1463</v>
      </c>
      <c r="C806" s="8">
        <f t="shared" si="46"/>
        <v>2501.3375000000001</v>
      </c>
      <c r="D806" s="9">
        <f t="shared" si="44"/>
        <v>2601.3910000000001</v>
      </c>
      <c r="E806" s="14">
        <f t="shared" si="45"/>
        <v>2599</v>
      </c>
    </row>
    <row r="807" spans="1:5" ht="129.94999999999999" customHeight="1">
      <c r="A807" s="5" t="s">
        <v>1464</v>
      </c>
      <c r="B807" s="4" t="s">
        <v>1465</v>
      </c>
      <c r="C807" s="8">
        <f t="shared" si="46"/>
        <v>3574.2374999999997</v>
      </c>
      <c r="D807" s="9">
        <f t="shared" si="44"/>
        <v>3717.2069999999999</v>
      </c>
      <c r="E807" s="14">
        <f t="shared" si="45"/>
        <v>3699</v>
      </c>
    </row>
    <row r="808" spans="1:5" ht="12.75" customHeight="1">
      <c r="A808" s="3" t="s">
        <v>1466</v>
      </c>
      <c r="B808" s="4"/>
      <c r="C808" s="8">
        <f t="shared" si="46"/>
        <v>0</v>
      </c>
      <c r="D808" s="9">
        <f t="shared" si="44"/>
        <v>0</v>
      </c>
      <c r="E808" s="14">
        <f t="shared" si="45"/>
        <v>-1</v>
      </c>
    </row>
    <row r="809" spans="1:5" ht="129.94999999999999" customHeight="1">
      <c r="A809" s="5" t="s">
        <v>1467</v>
      </c>
      <c r="B809" s="4" t="s">
        <v>1468</v>
      </c>
      <c r="C809" s="8">
        <f t="shared" si="46"/>
        <v>4142.9875000000002</v>
      </c>
      <c r="D809" s="9">
        <f t="shared" si="44"/>
        <v>4308.7070000000003</v>
      </c>
      <c r="E809" s="14">
        <f t="shared" si="45"/>
        <v>4299</v>
      </c>
    </row>
    <row r="810" spans="1:5" ht="129.94999999999999" customHeight="1">
      <c r="A810" s="5" t="s">
        <v>1469</v>
      </c>
      <c r="B810" s="4" t="s">
        <v>1470</v>
      </c>
      <c r="C810" s="8">
        <f t="shared" si="46"/>
        <v>2486.5</v>
      </c>
      <c r="D810" s="9">
        <f t="shared" si="44"/>
        <v>2585.96</v>
      </c>
      <c r="E810" s="14">
        <f t="shared" si="45"/>
        <v>2599</v>
      </c>
    </row>
    <row r="811" spans="1:5" ht="129.94999999999999" customHeight="1">
      <c r="A811" s="5" t="s">
        <v>1471</v>
      </c>
      <c r="B811" s="4" t="s">
        <v>1472</v>
      </c>
      <c r="C811" s="8">
        <f t="shared" si="46"/>
        <v>2640.0125000000003</v>
      </c>
      <c r="D811" s="9">
        <f t="shared" si="44"/>
        <v>2745.6130000000003</v>
      </c>
      <c r="E811" s="14">
        <f t="shared" si="45"/>
        <v>2699</v>
      </c>
    </row>
    <row r="812" spans="1:5" ht="129.94999999999999" customHeight="1">
      <c r="A812" s="5" t="s">
        <v>1473</v>
      </c>
      <c r="B812" s="4" t="s">
        <v>1474</v>
      </c>
      <c r="C812" s="8">
        <f t="shared" si="46"/>
        <v>2877.4250000000002</v>
      </c>
      <c r="D812" s="9">
        <f t="shared" si="44"/>
        <v>2992.5220000000004</v>
      </c>
      <c r="E812" s="14">
        <f t="shared" si="45"/>
        <v>2999</v>
      </c>
    </row>
    <row r="813" spans="1:5" ht="129.94999999999999" customHeight="1">
      <c r="A813" s="5" t="s">
        <v>1475</v>
      </c>
      <c r="B813" s="4" t="s">
        <v>1476</v>
      </c>
      <c r="C813" s="8">
        <f t="shared" si="46"/>
        <v>2814.95</v>
      </c>
      <c r="D813" s="9">
        <f t="shared" si="44"/>
        <v>2927.5480000000002</v>
      </c>
      <c r="E813" s="14">
        <f t="shared" si="45"/>
        <v>2899</v>
      </c>
    </row>
    <row r="814" spans="1:5" ht="129.94999999999999" customHeight="1">
      <c r="A814" s="5" t="s">
        <v>1477</v>
      </c>
      <c r="B814" s="4" t="s">
        <v>1478</v>
      </c>
      <c r="C814" s="8">
        <f t="shared" si="46"/>
        <v>3427.2000000000003</v>
      </c>
      <c r="D814" s="9">
        <f t="shared" si="44"/>
        <v>3564.2880000000005</v>
      </c>
      <c r="E814" s="14">
        <f t="shared" si="45"/>
        <v>3599</v>
      </c>
    </row>
    <row r="815" spans="1:5" ht="129.94999999999999" customHeight="1">
      <c r="A815" s="5" t="s">
        <v>1479</v>
      </c>
      <c r="B815" s="4" t="s">
        <v>1480</v>
      </c>
      <c r="C815" s="8">
        <f t="shared" si="46"/>
        <v>3734.2250000000004</v>
      </c>
      <c r="D815" s="9">
        <f t="shared" si="44"/>
        <v>3883.5940000000001</v>
      </c>
      <c r="E815" s="14">
        <f t="shared" si="45"/>
        <v>3899</v>
      </c>
    </row>
    <row r="816" spans="1:5" ht="129.94999999999999" customHeight="1">
      <c r="A816" s="5" t="s">
        <v>1481</v>
      </c>
      <c r="B816" s="4" t="s">
        <v>1482</v>
      </c>
      <c r="C816" s="8">
        <f t="shared" si="46"/>
        <v>3182.6499999999996</v>
      </c>
      <c r="D816" s="9">
        <f t="shared" si="44"/>
        <v>3309.9560000000001</v>
      </c>
      <c r="E816" s="14">
        <f t="shared" si="45"/>
        <v>3299</v>
      </c>
    </row>
    <row r="817" spans="1:5" ht="129.94999999999999" customHeight="1">
      <c r="A817" s="5" t="s">
        <v>1483</v>
      </c>
      <c r="B817" s="4" t="s">
        <v>1480</v>
      </c>
      <c r="C817" s="8">
        <f t="shared" si="46"/>
        <v>3734.2250000000004</v>
      </c>
      <c r="D817" s="9">
        <f t="shared" ref="D817:D880" si="47">B817*1.3</f>
        <v>3883.5940000000001</v>
      </c>
      <c r="E817" s="14">
        <f t="shared" si="45"/>
        <v>3899</v>
      </c>
    </row>
    <row r="818" spans="1:5" ht="129.94999999999999" customHeight="1">
      <c r="A818" s="5" t="s">
        <v>1484</v>
      </c>
      <c r="B818" s="4" t="s">
        <v>1485</v>
      </c>
      <c r="C818" s="8">
        <f t="shared" si="46"/>
        <v>5955.875</v>
      </c>
      <c r="D818" s="9">
        <f t="shared" si="47"/>
        <v>6194.11</v>
      </c>
      <c r="E818" s="14">
        <f t="shared" si="45"/>
        <v>6199</v>
      </c>
    </row>
    <row r="819" spans="1:5" ht="129.94999999999999" customHeight="1">
      <c r="A819" s="5" t="s">
        <v>1486</v>
      </c>
      <c r="B819" s="4" t="s">
        <v>1487</v>
      </c>
      <c r="C819" s="8">
        <f t="shared" si="46"/>
        <v>3937.7125000000001</v>
      </c>
      <c r="D819" s="9">
        <f t="shared" si="47"/>
        <v>4095.2210000000005</v>
      </c>
      <c r="E819" s="14">
        <f t="shared" si="45"/>
        <v>4099</v>
      </c>
    </row>
    <row r="820" spans="1:5" ht="129.94999999999999" customHeight="1">
      <c r="A820" s="5" t="s">
        <v>1488</v>
      </c>
      <c r="B820" s="4" t="s">
        <v>1489</v>
      </c>
      <c r="C820" s="8">
        <f t="shared" si="46"/>
        <v>7977.1624999999995</v>
      </c>
      <c r="D820" s="9">
        <f t="shared" si="47"/>
        <v>8296.2489999999998</v>
      </c>
      <c r="E820" s="14">
        <f t="shared" si="45"/>
        <v>8299</v>
      </c>
    </row>
    <row r="821" spans="1:5" ht="129.94999999999999" customHeight="1">
      <c r="A821" s="5" t="s">
        <v>1490</v>
      </c>
      <c r="B821" s="4" t="s">
        <v>1491</v>
      </c>
      <c r="C821" s="8">
        <f t="shared" si="46"/>
        <v>6443.85</v>
      </c>
      <c r="D821" s="9">
        <f t="shared" si="47"/>
        <v>6701.6040000000003</v>
      </c>
      <c r="E821" s="14">
        <f t="shared" si="45"/>
        <v>6699</v>
      </c>
    </row>
    <row r="822" spans="1:5" ht="12.75" customHeight="1">
      <c r="A822" s="3" t="s">
        <v>1492</v>
      </c>
      <c r="B822" s="4"/>
      <c r="C822" s="8">
        <f t="shared" si="46"/>
        <v>0</v>
      </c>
      <c r="D822" s="9">
        <f t="shared" si="47"/>
        <v>0</v>
      </c>
      <c r="E822" s="14">
        <f t="shared" si="45"/>
        <v>-1</v>
      </c>
    </row>
    <row r="823" spans="1:5" ht="129.94999999999999" customHeight="1">
      <c r="A823" s="5" t="s">
        <v>1493</v>
      </c>
      <c r="B823" s="4" t="s">
        <v>1494</v>
      </c>
      <c r="C823" s="8">
        <f t="shared" si="46"/>
        <v>12424.400000000001</v>
      </c>
      <c r="D823" s="9">
        <f t="shared" si="47"/>
        <v>12921.376</v>
      </c>
      <c r="E823" s="14">
        <f t="shared" si="45"/>
        <v>12899</v>
      </c>
    </row>
    <row r="824" spans="1:5" ht="129.94999999999999" customHeight="1">
      <c r="A824" s="5" t="s">
        <v>1495</v>
      </c>
      <c r="B824" s="4" t="s">
        <v>1496</v>
      </c>
      <c r="C824" s="8">
        <f t="shared" si="46"/>
        <v>8900.0125000000007</v>
      </c>
      <c r="D824" s="9">
        <f t="shared" si="47"/>
        <v>9256.0130000000008</v>
      </c>
      <c r="E824" s="14">
        <f t="shared" si="45"/>
        <v>9299</v>
      </c>
    </row>
    <row r="825" spans="1:5" ht="129.94999999999999" customHeight="1">
      <c r="A825" s="5" t="s">
        <v>1497</v>
      </c>
      <c r="B825" s="4" t="s">
        <v>1498</v>
      </c>
      <c r="C825" s="8">
        <f t="shared" si="46"/>
        <v>10409.25</v>
      </c>
      <c r="D825" s="9">
        <f t="shared" si="47"/>
        <v>10825.62</v>
      </c>
      <c r="E825" s="14">
        <f t="shared" si="45"/>
        <v>10799</v>
      </c>
    </row>
    <row r="826" spans="1:5" ht="129.94999999999999" customHeight="1">
      <c r="A826" s="5" t="s">
        <v>1499</v>
      </c>
      <c r="B826" s="4" t="s">
        <v>1500</v>
      </c>
      <c r="C826" s="8">
        <f t="shared" si="46"/>
        <v>5857.0124999999998</v>
      </c>
      <c r="D826" s="9">
        <f t="shared" si="47"/>
        <v>6091.2929999999997</v>
      </c>
      <c r="E826" s="14">
        <f t="shared" si="45"/>
        <v>6099</v>
      </c>
    </row>
    <row r="827" spans="1:5" ht="129.94999999999999" customHeight="1">
      <c r="A827" s="5" t="s">
        <v>1501</v>
      </c>
      <c r="B827" s="4" t="s">
        <v>1502</v>
      </c>
      <c r="C827" s="8">
        <f t="shared" si="46"/>
        <v>6096.1</v>
      </c>
      <c r="D827" s="9">
        <f t="shared" si="47"/>
        <v>6339.9440000000004</v>
      </c>
      <c r="E827" s="14">
        <f t="shared" si="45"/>
        <v>6299</v>
      </c>
    </row>
    <row r="828" spans="1:5" ht="129.94999999999999" customHeight="1">
      <c r="A828" s="5" t="s">
        <v>1503</v>
      </c>
      <c r="B828" s="4" t="s">
        <v>1504</v>
      </c>
      <c r="C828" s="8">
        <f t="shared" si="46"/>
        <v>6900.7375000000002</v>
      </c>
      <c r="D828" s="9">
        <f t="shared" si="47"/>
        <v>7176.7670000000007</v>
      </c>
      <c r="E828" s="14">
        <f t="shared" si="45"/>
        <v>7199</v>
      </c>
    </row>
    <row r="829" spans="1:5" ht="12.75" customHeight="1">
      <c r="A829" s="3" t="s">
        <v>1505</v>
      </c>
      <c r="B829" s="4"/>
      <c r="C829" s="8">
        <f t="shared" si="46"/>
        <v>0</v>
      </c>
      <c r="D829" s="9">
        <f t="shared" si="47"/>
        <v>0</v>
      </c>
      <c r="E829" s="14">
        <f t="shared" ref="E829:E892" si="48">ROUND(D829,-2)-1</f>
        <v>-1</v>
      </c>
    </row>
    <row r="830" spans="1:5" ht="129.94999999999999" customHeight="1">
      <c r="A830" s="5" t="s">
        <v>1506</v>
      </c>
      <c r="B830" s="4" t="s">
        <v>1507</v>
      </c>
      <c r="C830" s="8">
        <f t="shared" si="46"/>
        <v>2322.9</v>
      </c>
      <c r="D830" s="9">
        <f t="shared" si="47"/>
        <v>2415.8159999999998</v>
      </c>
      <c r="E830" s="14">
        <f t="shared" si="48"/>
        <v>2399</v>
      </c>
    </row>
    <row r="831" spans="1:5" ht="129.94999999999999" customHeight="1">
      <c r="A831" s="5" t="s">
        <v>1508</v>
      </c>
      <c r="B831" s="4" t="s">
        <v>1509</v>
      </c>
      <c r="C831" s="8">
        <f t="shared" si="46"/>
        <v>2379.8625000000002</v>
      </c>
      <c r="D831" s="9">
        <f t="shared" si="47"/>
        <v>2475.0570000000002</v>
      </c>
      <c r="E831" s="14">
        <f t="shared" si="48"/>
        <v>2499</v>
      </c>
    </row>
    <row r="832" spans="1:5" ht="12.75" customHeight="1">
      <c r="A832" s="3" t="s">
        <v>1510</v>
      </c>
      <c r="B832" s="4"/>
      <c r="C832" s="8">
        <f t="shared" si="46"/>
        <v>0</v>
      </c>
      <c r="D832" s="9">
        <f t="shared" si="47"/>
        <v>0</v>
      </c>
      <c r="E832" s="14">
        <f t="shared" si="48"/>
        <v>-1</v>
      </c>
    </row>
    <row r="833" spans="1:5" ht="12.75" customHeight="1">
      <c r="A833" s="3" t="s">
        <v>1511</v>
      </c>
      <c r="B833" s="4"/>
      <c r="C833" s="8">
        <f t="shared" si="46"/>
        <v>0</v>
      </c>
      <c r="D833" s="9">
        <f t="shared" si="47"/>
        <v>0</v>
      </c>
      <c r="E833" s="14">
        <f t="shared" si="48"/>
        <v>-1</v>
      </c>
    </row>
    <row r="834" spans="1:5" ht="129.94999999999999" customHeight="1">
      <c r="A834" s="5" t="s">
        <v>1512</v>
      </c>
      <c r="B834" s="4" t="s">
        <v>1513</v>
      </c>
      <c r="C834" s="8">
        <f t="shared" si="46"/>
        <v>171.5</v>
      </c>
      <c r="D834" s="9">
        <f t="shared" si="47"/>
        <v>178.35999999999999</v>
      </c>
      <c r="E834" s="14">
        <f t="shared" si="48"/>
        <v>199</v>
      </c>
    </row>
    <row r="835" spans="1:5" ht="129.94999999999999" customHeight="1">
      <c r="A835" s="5" t="s">
        <v>1514</v>
      </c>
      <c r="B835" s="4" t="s">
        <v>1515</v>
      </c>
      <c r="C835" s="8">
        <f t="shared" si="46"/>
        <v>274.75</v>
      </c>
      <c r="D835" s="9">
        <f t="shared" si="47"/>
        <v>285.74</v>
      </c>
      <c r="E835" s="14">
        <f t="shared" si="48"/>
        <v>299</v>
      </c>
    </row>
    <row r="836" spans="1:5" ht="129.94999999999999" customHeight="1">
      <c r="A836" s="5" t="s">
        <v>1516</v>
      </c>
      <c r="B836" s="4" t="s">
        <v>480</v>
      </c>
      <c r="C836" s="8">
        <f t="shared" si="46"/>
        <v>159.25</v>
      </c>
      <c r="D836" s="9">
        <f t="shared" si="47"/>
        <v>165.62</v>
      </c>
      <c r="E836" s="14">
        <f t="shared" si="48"/>
        <v>199</v>
      </c>
    </row>
    <row r="837" spans="1:5" ht="129.94999999999999" customHeight="1">
      <c r="A837" s="5" t="s">
        <v>1517</v>
      </c>
      <c r="B837" s="4" t="s">
        <v>1518</v>
      </c>
      <c r="C837" s="8">
        <f t="shared" si="46"/>
        <v>231</v>
      </c>
      <c r="D837" s="9">
        <f t="shared" si="47"/>
        <v>240.24</v>
      </c>
      <c r="E837" s="14">
        <f t="shared" si="48"/>
        <v>199</v>
      </c>
    </row>
    <row r="838" spans="1:5" ht="129.94999999999999" customHeight="1">
      <c r="A838" s="5" t="s">
        <v>1519</v>
      </c>
      <c r="B838" s="4" t="s">
        <v>1520</v>
      </c>
      <c r="C838" s="8">
        <f t="shared" si="46"/>
        <v>299.25</v>
      </c>
      <c r="D838" s="9">
        <f t="shared" si="47"/>
        <v>311.22000000000003</v>
      </c>
      <c r="E838" s="14">
        <f t="shared" si="48"/>
        <v>299</v>
      </c>
    </row>
    <row r="839" spans="1:5" ht="129.94999999999999" customHeight="1">
      <c r="A839" s="5" t="s">
        <v>1521</v>
      </c>
      <c r="B839" s="4" t="s">
        <v>1522</v>
      </c>
      <c r="C839" s="8">
        <f t="shared" si="46"/>
        <v>294</v>
      </c>
      <c r="D839" s="9">
        <f t="shared" si="47"/>
        <v>305.76</v>
      </c>
      <c r="E839" s="14">
        <f t="shared" si="48"/>
        <v>299</v>
      </c>
    </row>
    <row r="840" spans="1:5" ht="129.94999999999999" customHeight="1">
      <c r="A840" s="5" t="s">
        <v>1523</v>
      </c>
      <c r="B840" s="4" t="s">
        <v>1524</v>
      </c>
      <c r="C840" s="8">
        <f t="shared" si="46"/>
        <v>353.5</v>
      </c>
      <c r="D840" s="9">
        <f t="shared" si="47"/>
        <v>367.64000000000004</v>
      </c>
      <c r="E840" s="14">
        <f t="shared" si="48"/>
        <v>399</v>
      </c>
    </row>
    <row r="841" spans="1:5" ht="129.94999999999999" customHeight="1">
      <c r="A841" s="5" t="s">
        <v>1525</v>
      </c>
      <c r="B841" s="4" t="s">
        <v>1526</v>
      </c>
      <c r="C841" s="8">
        <f t="shared" si="46"/>
        <v>169.75</v>
      </c>
      <c r="D841" s="9">
        <f t="shared" si="47"/>
        <v>176.54000000000002</v>
      </c>
      <c r="E841" s="14">
        <f t="shared" si="48"/>
        <v>199</v>
      </c>
    </row>
    <row r="842" spans="1:5" ht="129.94999999999999" customHeight="1">
      <c r="A842" s="5" t="s">
        <v>1527</v>
      </c>
      <c r="B842" s="4" t="s">
        <v>1528</v>
      </c>
      <c r="C842" s="8">
        <f t="shared" si="46"/>
        <v>246.75</v>
      </c>
      <c r="D842" s="9">
        <f t="shared" si="47"/>
        <v>256.62</v>
      </c>
      <c r="E842" s="14">
        <f t="shared" si="48"/>
        <v>299</v>
      </c>
    </row>
    <row r="843" spans="1:5" ht="129.94999999999999" customHeight="1">
      <c r="A843" s="5" t="s">
        <v>1529</v>
      </c>
      <c r="B843" s="4" t="s">
        <v>1530</v>
      </c>
      <c r="C843" s="8">
        <f t="shared" ref="C843:C906" si="49">B843*1.25</f>
        <v>376.25</v>
      </c>
      <c r="D843" s="9">
        <f t="shared" si="47"/>
        <v>391.3</v>
      </c>
      <c r="E843" s="14">
        <f t="shared" si="48"/>
        <v>399</v>
      </c>
    </row>
    <row r="844" spans="1:5" ht="129.94999999999999" customHeight="1">
      <c r="A844" s="5" t="s">
        <v>1531</v>
      </c>
      <c r="B844" s="4" t="s">
        <v>1532</v>
      </c>
      <c r="C844" s="8">
        <f t="shared" si="49"/>
        <v>187.25</v>
      </c>
      <c r="D844" s="9">
        <f t="shared" si="47"/>
        <v>194.74</v>
      </c>
      <c r="E844" s="14">
        <f t="shared" si="48"/>
        <v>199</v>
      </c>
    </row>
    <row r="845" spans="1:5" ht="15" customHeight="1">
      <c r="A845" s="3" t="s">
        <v>1533</v>
      </c>
      <c r="B845" s="4"/>
      <c r="C845" s="8">
        <f t="shared" si="49"/>
        <v>0</v>
      </c>
      <c r="D845" s="9">
        <f t="shared" si="47"/>
        <v>0</v>
      </c>
      <c r="E845" s="14">
        <f t="shared" si="48"/>
        <v>-1</v>
      </c>
    </row>
    <row r="846" spans="1:5" ht="12.75" customHeight="1">
      <c r="A846" s="3" t="s">
        <v>1534</v>
      </c>
      <c r="B846" s="4"/>
      <c r="C846" s="8">
        <f t="shared" si="49"/>
        <v>0</v>
      </c>
      <c r="D846" s="9">
        <f t="shared" si="47"/>
        <v>0</v>
      </c>
      <c r="E846" s="14">
        <f t="shared" si="48"/>
        <v>-1</v>
      </c>
    </row>
    <row r="847" spans="1:5" ht="129.94999999999999" customHeight="1">
      <c r="A847" s="5" t="s">
        <v>1535</v>
      </c>
      <c r="B847" s="4" t="s">
        <v>1536</v>
      </c>
      <c r="C847" s="8">
        <f t="shared" si="49"/>
        <v>153.4</v>
      </c>
      <c r="D847" s="9">
        <f t="shared" si="47"/>
        <v>159.536</v>
      </c>
      <c r="E847" s="14">
        <f t="shared" si="48"/>
        <v>199</v>
      </c>
    </row>
    <row r="848" spans="1:5" ht="129.94999999999999" customHeight="1">
      <c r="A848" s="5" t="s">
        <v>1537</v>
      </c>
      <c r="B848" s="4" t="s">
        <v>1538</v>
      </c>
      <c r="C848" s="8">
        <f t="shared" si="49"/>
        <v>253.28749999999999</v>
      </c>
      <c r="D848" s="9">
        <f t="shared" si="47"/>
        <v>263.41899999999998</v>
      </c>
      <c r="E848" s="14">
        <f t="shared" si="48"/>
        <v>299</v>
      </c>
    </row>
    <row r="849" spans="1:5" ht="129.94999999999999" customHeight="1">
      <c r="A849" s="5" t="s">
        <v>1539</v>
      </c>
      <c r="B849" s="4" t="s">
        <v>1540</v>
      </c>
      <c r="C849" s="8">
        <f t="shared" si="49"/>
        <v>503.01250000000005</v>
      </c>
      <c r="D849" s="9">
        <f t="shared" si="47"/>
        <v>523.13300000000004</v>
      </c>
      <c r="E849" s="14">
        <f t="shared" si="48"/>
        <v>499</v>
      </c>
    </row>
    <row r="850" spans="1:5" ht="129.94999999999999" customHeight="1">
      <c r="A850" s="5" t="s">
        <v>1541</v>
      </c>
      <c r="B850" s="4" t="s">
        <v>1542</v>
      </c>
      <c r="C850" s="8">
        <f t="shared" si="49"/>
        <v>569.78750000000002</v>
      </c>
      <c r="D850" s="9">
        <f t="shared" si="47"/>
        <v>592.57899999999995</v>
      </c>
      <c r="E850" s="14">
        <f t="shared" si="48"/>
        <v>599</v>
      </c>
    </row>
    <row r="851" spans="1:5" ht="129.94999999999999" customHeight="1">
      <c r="A851" s="5" t="s">
        <v>1543</v>
      </c>
      <c r="B851" s="4" t="s">
        <v>1542</v>
      </c>
      <c r="C851" s="8">
        <f t="shared" si="49"/>
        <v>569.78750000000002</v>
      </c>
      <c r="D851" s="9">
        <f t="shared" si="47"/>
        <v>592.57899999999995</v>
      </c>
      <c r="E851" s="14">
        <f t="shared" si="48"/>
        <v>599</v>
      </c>
    </row>
    <row r="852" spans="1:5" ht="129.94999999999999" customHeight="1">
      <c r="A852" s="5" t="s">
        <v>1544</v>
      </c>
      <c r="B852" s="4" t="s">
        <v>1545</v>
      </c>
      <c r="C852" s="8">
        <f t="shared" si="49"/>
        <v>551.25</v>
      </c>
      <c r="D852" s="9">
        <f t="shared" si="47"/>
        <v>573.30000000000007</v>
      </c>
      <c r="E852" s="14">
        <f t="shared" si="48"/>
        <v>599</v>
      </c>
    </row>
    <row r="853" spans="1:5" ht="129.94999999999999" customHeight="1">
      <c r="A853" s="5" t="s">
        <v>1546</v>
      </c>
      <c r="B853" s="4" t="s">
        <v>1547</v>
      </c>
      <c r="C853" s="8">
        <f t="shared" si="49"/>
        <v>374.58750000000003</v>
      </c>
      <c r="D853" s="9">
        <f t="shared" si="47"/>
        <v>389.57100000000003</v>
      </c>
      <c r="E853" s="14">
        <f t="shared" si="48"/>
        <v>399</v>
      </c>
    </row>
    <row r="854" spans="1:5" ht="129.94999999999999" customHeight="1">
      <c r="A854" s="5" t="s">
        <v>1548</v>
      </c>
      <c r="B854" s="4" t="s">
        <v>1549</v>
      </c>
      <c r="C854" s="8">
        <f t="shared" si="49"/>
        <v>208.70000000000002</v>
      </c>
      <c r="D854" s="9">
        <f t="shared" si="47"/>
        <v>217.04800000000003</v>
      </c>
      <c r="E854" s="14">
        <f t="shared" si="48"/>
        <v>199</v>
      </c>
    </row>
    <row r="855" spans="1:5" ht="129.94999999999999" customHeight="1">
      <c r="A855" s="5" t="s">
        <v>1550</v>
      </c>
      <c r="B855" s="4" t="s">
        <v>1551</v>
      </c>
      <c r="C855" s="8">
        <f t="shared" si="49"/>
        <v>215.83749999999998</v>
      </c>
      <c r="D855" s="9">
        <f t="shared" si="47"/>
        <v>224.471</v>
      </c>
      <c r="E855" s="14">
        <f t="shared" si="48"/>
        <v>199</v>
      </c>
    </row>
    <row r="856" spans="1:5" ht="129.94999999999999" customHeight="1">
      <c r="A856" s="5" t="s">
        <v>1552</v>
      </c>
      <c r="B856" s="4" t="s">
        <v>1553</v>
      </c>
      <c r="C856" s="8">
        <f t="shared" si="49"/>
        <v>343</v>
      </c>
      <c r="D856" s="9">
        <f t="shared" si="47"/>
        <v>356.71999999999997</v>
      </c>
      <c r="E856" s="14">
        <f t="shared" si="48"/>
        <v>399</v>
      </c>
    </row>
    <row r="857" spans="1:5" ht="129.94999999999999" customHeight="1">
      <c r="A857" s="5" t="s">
        <v>1554</v>
      </c>
      <c r="B857" s="4" t="s">
        <v>1555</v>
      </c>
      <c r="C857" s="8">
        <f t="shared" si="49"/>
        <v>184.23749999999998</v>
      </c>
      <c r="D857" s="9">
        <f t="shared" si="47"/>
        <v>191.607</v>
      </c>
      <c r="E857" s="14">
        <f t="shared" si="48"/>
        <v>199</v>
      </c>
    </row>
    <row r="858" spans="1:5" ht="12.75" customHeight="1">
      <c r="A858" s="3" t="s">
        <v>1556</v>
      </c>
      <c r="B858" s="4"/>
      <c r="C858" s="8">
        <f t="shared" si="49"/>
        <v>0</v>
      </c>
      <c r="D858" s="9">
        <f t="shared" si="47"/>
        <v>0</v>
      </c>
      <c r="E858" s="14">
        <f t="shared" si="48"/>
        <v>-1</v>
      </c>
    </row>
    <row r="859" spans="1:5" ht="129.94999999999999" customHeight="1">
      <c r="A859" s="5" t="s">
        <v>1557</v>
      </c>
      <c r="B859" s="4" t="s">
        <v>1558</v>
      </c>
      <c r="C859" s="8">
        <f t="shared" si="49"/>
        <v>130.42500000000001</v>
      </c>
      <c r="D859" s="9">
        <f t="shared" si="47"/>
        <v>135.642</v>
      </c>
      <c r="E859" s="14">
        <f t="shared" si="48"/>
        <v>99</v>
      </c>
    </row>
    <row r="860" spans="1:5" ht="129.94999999999999" customHeight="1">
      <c r="A860" s="5" t="s">
        <v>1559</v>
      </c>
      <c r="B860" s="4" t="s">
        <v>1560</v>
      </c>
      <c r="C860" s="8">
        <f t="shared" si="49"/>
        <v>42.8125</v>
      </c>
      <c r="D860" s="9">
        <f t="shared" si="47"/>
        <v>44.524999999999999</v>
      </c>
      <c r="E860" s="14">
        <f t="shared" si="48"/>
        <v>-1</v>
      </c>
    </row>
    <row r="861" spans="1:5" ht="129.94999999999999" customHeight="1">
      <c r="A861" s="5" t="s">
        <v>1561</v>
      </c>
      <c r="B861" s="4" t="s">
        <v>1562</v>
      </c>
      <c r="C861" s="8">
        <f t="shared" si="49"/>
        <v>49.95</v>
      </c>
      <c r="D861" s="9">
        <f t="shared" si="47"/>
        <v>51.948</v>
      </c>
      <c r="E861" s="14">
        <f t="shared" si="48"/>
        <v>99</v>
      </c>
    </row>
    <row r="862" spans="1:5" ht="129.94999999999999" customHeight="1">
      <c r="A862" s="5" t="s">
        <v>1563</v>
      </c>
      <c r="B862" s="4" t="s">
        <v>1564</v>
      </c>
      <c r="C862" s="8">
        <f t="shared" si="49"/>
        <v>50.75</v>
      </c>
      <c r="D862" s="9">
        <f t="shared" si="47"/>
        <v>52.78</v>
      </c>
      <c r="E862" s="14">
        <f t="shared" si="48"/>
        <v>99</v>
      </c>
    </row>
    <row r="863" spans="1:5" ht="129.94999999999999" customHeight="1">
      <c r="A863" s="5" t="s">
        <v>1565</v>
      </c>
      <c r="B863" s="4" t="s">
        <v>1566</v>
      </c>
      <c r="C863" s="8">
        <f t="shared" si="49"/>
        <v>62.4375</v>
      </c>
      <c r="D863" s="9">
        <f t="shared" si="47"/>
        <v>64.935000000000002</v>
      </c>
      <c r="E863" s="14">
        <f t="shared" si="48"/>
        <v>99</v>
      </c>
    </row>
    <row r="864" spans="1:5" ht="129.94999999999999" customHeight="1">
      <c r="A864" s="5" t="s">
        <v>1567</v>
      </c>
      <c r="B864" s="4" t="s">
        <v>1568</v>
      </c>
      <c r="C864" s="8">
        <f t="shared" si="49"/>
        <v>69.5625</v>
      </c>
      <c r="D864" s="9">
        <f t="shared" si="47"/>
        <v>72.344999999999999</v>
      </c>
      <c r="E864" s="14">
        <f t="shared" si="48"/>
        <v>99</v>
      </c>
    </row>
    <row r="865" spans="1:5" ht="129.94999999999999" customHeight="1">
      <c r="A865" s="5" t="s">
        <v>1569</v>
      </c>
      <c r="B865" s="4" t="s">
        <v>1570</v>
      </c>
      <c r="C865" s="8">
        <f t="shared" si="49"/>
        <v>85.625</v>
      </c>
      <c r="D865" s="9">
        <f t="shared" si="47"/>
        <v>89.05</v>
      </c>
      <c r="E865" s="14">
        <f t="shared" si="48"/>
        <v>99</v>
      </c>
    </row>
    <row r="866" spans="1:5" ht="129.94999999999999" customHeight="1">
      <c r="A866" s="5" t="s">
        <v>1571</v>
      </c>
      <c r="B866" s="4" t="s">
        <v>1572</v>
      </c>
      <c r="C866" s="8">
        <f t="shared" si="49"/>
        <v>113.75</v>
      </c>
      <c r="D866" s="9">
        <f t="shared" si="47"/>
        <v>118.3</v>
      </c>
      <c r="E866" s="14">
        <f t="shared" si="48"/>
        <v>99</v>
      </c>
    </row>
    <row r="867" spans="1:5" ht="129.94999999999999" customHeight="1">
      <c r="A867" s="5" t="s">
        <v>1573</v>
      </c>
      <c r="B867" s="4" t="s">
        <v>595</v>
      </c>
      <c r="C867" s="8">
        <f t="shared" si="49"/>
        <v>150.5</v>
      </c>
      <c r="D867" s="9">
        <f t="shared" si="47"/>
        <v>156.52000000000001</v>
      </c>
      <c r="E867" s="14">
        <f t="shared" si="48"/>
        <v>199</v>
      </c>
    </row>
    <row r="868" spans="1:5" ht="129.94999999999999" customHeight="1">
      <c r="A868" s="5" t="s">
        <v>1574</v>
      </c>
      <c r="B868" s="4" t="s">
        <v>1575</v>
      </c>
      <c r="C868" s="8">
        <f t="shared" si="49"/>
        <v>211.75</v>
      </c>
      <c r="D868" s="9">
        <f t="shared" si="47"/>
        <v>220.22000000000003</v>
      </c>
      <c r="E868" s="14">
        <f t="shared" si="48"/>
        <v>199</v>
      </c>
    </row>
    <row r="869" spans="1:5" ht="129.94999999999999" customHeight="1">
      <c r="A869" s="5" t="s">
        <v>1576</v>
      </c>
      <c r="B869" s="4" t="s">
        <v>1577</v>
      </c>
      <c r="C869" s="8">
        <f t="shared" si="49"/>
        <v>3617.45</v>
      </c>
      <c r="D869" s="9">
        <f t="shared" si="47"/>
        <v>3762.1480000000001</v>
      </c>
      <c r="E869" s="14">
        <f t="shared" si="48"/>
        <v>3799</v>
      </c>
    </row>
    <row r="870" spans="1:5" ht="129.94999999999999" customHeight="1">
      <c r="A870" s="5" t="s">
        <v>1578</v>
      </c>
      <c r="B870" s="4" t="s">
        <v>1579</v>
      </c>
      <c r="C870" s="8">
        <f t="shared" si="49"/>
        <v>73.137500000000003</v>
      </c>
      <c r="D870" s="9">
        <f t="shared" si="47"/>
        <v>76.063000000000002</v>
      </c>
      <c r="E870" s="14">
        <f t="shared" si="48"/>
        <v>99</v>
      </c>
    </row>
    <row r="871" spans="1:5" ht="129.94999999999999" customHeight="1">
      <c r="A871" s="5" t="s">
        <v>1580</v>
      </c>
      <c r="B871" s="4" t="s">
        <v>1581</v>
      </c>
      <c r="C871" s="8">
        <f t="shared" si="49"/>
        <v>96.25</v>
      </c>
      <c r="D871" s="9">
        <f t="shared" si="47"/>
        <v>100.10000000000001</v>
      </c>
      <c r="E871" s="14">
        <f t="shared" si="48"/>
        <v>99</v>
      </c>
    </row>
    <row r="872" spans="1:5" ht="129.94999999999999" customHeight="1">
      <c r="A872" s="5" t="s">
        <v>1582</v>
      </c>
      <c r="B872" s="4" t="s">
        <v>1583</v>
      </c>
      <c r="C872" s="8">
        <f t="shared" si="49"/>
        <v>80.5</v>
      </c>
      <c r="D872" s="9">
        <f t="shared" si="47"/>
        <v>83.720000000000013</v>
      </c>
      <c r="E872" s="14">
        <f t="shared" si="48"/>
        <v>99</v>
      </c>
    </row>
    <row r="873" spans="1:5" ht="129.94999999999999" customHeight="1">
      <c r="A873" s="5" t="s">
        <v>1584</v>
      </c>
      <c r="B873" s="4" t="s">
        <v>1585</v>
      </c>
      <c r="C873" s="8">
        <f t="shared" si="49"/>
        <v>1937.25</v>
      </c>
      <c r="D873" s="9">
        <f t="shared" si="47"/>
        <v>2014.74</v>
      </c>
      <c r="E873" s="14">
        <f t="shared" si="48"/>
        <v>1999</v>
      </c>
    </row>
    <row r="874" spans="1:5" ht="129.94999999999999" customHeight="1">
      <c r="A874" s="5" t="s">
        <v>1586</v>
      </c>
      <c r="B874" s="4" t="s">
        <v>1587</v>
      </c>
      <c r="C874" s="8">
        <f t="shared" si="49"/>
        <v>134.75</v>
      </c>
      <c r="D874" s="9">
        <f t="shared" si="47"/>
        <v>140.14000000000001</v>
      </c>
      <c r="E874" s="14">
        <f t="shared" si="48"/>
        <v>99</v>
      </c>
    </row>
    <row r="875" spans="1:5" ht="129.94999999999999" customHeight="1">
      <c r="A875" s="5" t="s">
        <v>1588</v>
      </c>
      <c r="B875" s="4" t="s">
        <v>1589</v>
      </c>
      <c r="C875" s="8">
        <f t="shared" si="49"/>
        <v>392</v>
      </c>
      <c r="D875" s="9">
        <f t="shared" si="47"/>
        <v>407.68000000000006</v>
      </c>
      <c r="E875" s="14">
        <f t="shared" si="48"/>
        <v>399</v>
      </c>
    </row>
    <row r="876" spans="1:5" ht="129.94999999999999" customHeight="1">
      <c r="A876" s="5" t="s">
        <v>1590</v>
      </c>
      <c r="B876" s="4" t="s">
        <v>1591</v>
      </c>
      <c r="C876" s="8">
        <f t="shared" si="49"/>
        <v>6441.125</v>
      </c>
      <c r="D876" s="9">
        <f t="shared" si="47"/>
        <v>6698.7699999999995</v>
      </c>
      <c r="E876" s="14">
        <f t="shared" si="48"/>
        <v>6699</v>
      </c>
    </row>
    <row r="877" spans="1:5" ht="129.94999999999999" customHeight="1">
      <c r="A877" s="5" t="s">
        <v>1592</v>
      </c>
      <c r="B877" s="4" t="s">
        <v>524</v>
      </c>
      <c r="C877" s="8">
        <f t="shared" si="49"/>
        <v>87.5</v>
      </c>
      <c r="D877" s="9">
        <f t="shared" si="47"/>
        <v>91</v>
      </c>
      <c r="E877" s="14">
        <f t="shared" si="48"/>
        <v>99</v>
      </c>
    </row>
    <row r="878" spans="1:5" ht="129.94999999999999" customHeight="1">
      <c r="A878" s="5" t="s">
        <v>1593</v>
      </c>
      <c r="B878" s="4" t="s">
        <v>1594</v>
      </c>
      <c r="C878" s="8">
        <f t="shared" si="49"/>
        <v>103.25</v>
      </c>
      <c r="D878" s="9">
        <f t="shared" si="47"/>
        <v>107.38</v>
      </c>
      <c r="E878" s="14">
        <f t="shared" si="48"/>
        <v>99</v>
      </c>
    </row>
    <row r="879" spans="1:5" ht="129.94999999999999" customHeight="1">
      <c r="A879" s="5" t="s">
        <v>1595</v>
      </c>
      <c r="B879" s="4" t="s">
        <v>1596</v>
      </c>
      <c r="C879" s="8">
        <f t="shared" si="49"/>
        <v>1621.5</v>
      </c>
      <c r="D879" s="9">
        <f t="shared" si="47"/>
        <v>1686.3600000000001</v>
      </c>
      <c r="E879" s="14">
        <f t="shared" si="48"/>
        <v>1699</v>
      </c>
    </row>
    <row r="880" spans="1:5" ht="129.94999999999999" customHeight="1">
      <c r="A880" s="5" t="s">
        <v>1597</v>
      </c>
      <c r="B880" s="4" t="s">
        <v>1598</v>
      </c>
      <c r="C880" s="8">
        <f t="shared" si="49"/>
        <v>129.5</v>
      </c>
      <c r="D880" s="9">
        <f t="shared" si="47"/>
        <v>134.68</v>
      </c>
      <c r="E880" s="14">
        <f t="shared" si="48"/>
        <v>99</v>
      </c>
    </row>
    <row r="881" spans="1:5" ht="12.75" customHeight="1">
      <c r="A881" s="3" t="s">
        <v>1599</v>
      </c>
      <c r="B881" s="4"/>
      <c r="C881" s="8">
        <f t="shared" si="49"/>
        <v>0</v>
      </c>
      <c r="D881" s="9">
        <f t="shared" ref="D881:D944" si="50">B881*1.3</f>
        <v>0</v>
      </c>
      <c r="E881" s="14">
        <f t="shared" si="48"/>
        <v>-1</v>
      </c>
    </row>
    <row r="882" spans="1:5" ht="129.94999999999999" customHeight="1">
      <c r="A882" s="5" t="s">
        <v>1600</v>
      </c>
      <c r="B882" s="4" t="s">
        <v>1601</v>
      </c>
      <c r="C882" s="8">
        <f t="shared" si="49"/>
        <v>1618.75</v>
      </c>
      <c r="D882" s="9">
        <f t="shared" si="50"/>
        <v>1683.5</v>
      </c>
      <c r="E882" s="14">
        <f t="shared" si="48"/>
        <v>1699</v>
      </c>
    </row>
    <row r="883" spans="1:5" ht="129.94999999999999" customHeight="1">
      <c r="A883" s="5" t="s">
        <v>1602</v>
      </c>
      <c r="B883" s="4" t="s">
        <v>1603</v>
      </c>
      <c r="C883" s="8">
        <f t="shared" si="49"/>
        <v>1870.75</v>
      </c>
      <c r="D883" s="9">
        <f t="shared" si="50"/>
        <v>1945.58</v>
      </c>
      <c r="E883" s="14">
        <f t="shared" si="48"/>
        <v>1899</v>
      </c>
    </row>
    <row r="884" spans="1:5" ht="129.94999999999999" customHeight="1">
      <c r="A884" s="5" t="s">
        <v>1604</v>
      </c>
      <c r="B884" s="4" t="s">
        <v>1605</v>
      </c>
      <c r="C884" s="8">
        <f t="shared" si="49"/>
        <v>1547</v>
      </c>
      <c r="D884" s="9">
        <f t="shared" si="50"/>
        <v>1608.8799999999999</v>
      </c>
      <c r="E884" s="14">
        <f t="shared" si="48"/>
        <v>1599</v>
      </c>
    </row>
    <row r="885" spans="1:5" ht="129.94999999999999" customHeight="1">
      <c r="A885" s="5" t="s">
        <v>1606</v>
      </c>
      <c r="B885" s="4" t="s">
        <v>1607</v>
      </c>
      <c r="C885" s="8">
        <f t="shared" si="49"/>
        <v>1800.75</v>
      </c>
      <c r="D885" s="9">
        <f t="shared" si="50"/>
        <v>1872.78</v>
      </c>
      <c r="E885" s="14">
        <f t="shared" si="48"/>
        <v>1899</v>
      </c>
    </row>
    <row r="886" spans="1:5" ht="129.94999999999999" customHeight="1">
      <c r="A886" s="5" t="s">
        <v>1608</v>
      </c>
      <c r="B886" s="4" t="s">
        <v>1609</v>
      </c>
      <c r="C886" s="8">
        <f t="shared" si="49"/>
        <v>306.16250000000002</v>
      </c>
      <c r="D886" s="9">
        <f t="shared" si="50"/>
        <v>318.40899999999999</v>
      </c>
      <c r="E886" s="14">
        <f t="shared" si="48"/>
        <v>299</v>
      </c>
    </row>
    <row r="887" spans="1:5" ht="129.94999999999999" customHeight="1">
      <c r="A887" s="5" t="s">
        <v>1610</v>
      </c>
      <c r="B887" s="4" t="s">
        <v>1611</v>
      </c>
      <c r="C887" s="8">
        <f t="shared" si="49"/>
        <v>322.17500000000001</v>
      </c>
      <c r="D887" s="9">
        <f t="shared" si="50"/>
        <v>335.06200000000001</v>
      </c>
      <c r="E887" s="14">
        <f t="shared" si="48"/>
        <v>299</v>
      </c>
    </row>
    <row r="888" spans="1:5" ht="129.94999999999999" customHeight="1">
      <c r="A888" s="5" t="s">
        <v>1612</v>
      </c>
      <c r="B888" s="4" t="s">
        <v>1613</v>
      </c>
      <c r="C888" s="8">
        <f t="shared" si="49"/>
        <v>288.36250000000001</v>
      </c>
      <c r="D888" s="9">
        <f t="shared" si="50"/>
        <v>299.89699999999999</v>
      </c>
      <c r="E888" s="14">
        <f t="shared" si="48"/>
        <v>299</v>
      </c>
    </row>
    <row r="889" spans="1:5" ht="129.94999999999999" customHeight="1">
      <c r="A889" s="5" t="s">
        <v>1614</v>
      </c>
      <c r="B889" s="4" t="s">
        <v>1611</v>
      </c>
      <c r="C889" s="8">
        <f t="shared" si="49"/>
        <v>322.17500000000001</v>
      </c>
      <c r="D889" s="9">
        <f t="shared" si="50"/>
        <v>335.06200000000001</v>
      </c>
      <c r="E889" s="14">
        <f t="shared" si="48"/>
        <v>299</v>
      </c>
    </row>
    <row r="890" spans="1:5" ht="129.94999999999999" customHeight="1">
      <c r="A890" s="5" t="s">
        <v>1615</v>
      </c>
      <c r="B890" s="4" t="s">
        <v>1616</v>
      </c>
      <c r="C890" s="8">
        <f t="shared" si="49"/>
        <v>332.86250000000001</v>
      </c>
      <c r="D890" s="9">
        <f t="shared" si="50"/>
        <v>346.17700000000002</v>
      </c>
      <c r="E890" s="14">
        <f t="shared" si="48"/>
        <v>299</v>
      </c>
    </row>
    <row r="891" spans="1:5" ht="129.94999999999999" customHeight="1">
      <c r="A891" s="5" t="s">
        <v>1617</v>
      </c>
      <c r="B891" s="4" t="s">
        <v>1553</v>
      </c>
      <c r="C891" s="8">
        <f t="shared" si="49"/>
        <v>343</v>
      </c>
      <c r="D891" s="9">
        <f t="shared" si="50"/>
        <v>356.71999999999997</v>
      </c>
      <c r="E891" s="14">
        <f t="shared" si="48"/>
        <v>399</v>
      </c>
    </row>
    <row r="892" spans="1:5" ht="129.94999999999999" customHeight="1">
      <c r="A892" s="5" t="s">
        <v>1618</v>
      </c>
      <c r="B892" s="4" t="s">
        <v>1619</v>
      </c>
      <c r="C892" s="8">
        <f t="shared" si="49"/>
        <v>665.72500000000002</v>
      </c>
      <c r="D892" s="9">
        <f t="shared" si="50"/>
        <v>692.35400000000004</v>
      </c>
      <c r="E892" s="14">
        <f t="shared" si="48"/>
        <v>699</v>
      </c>
    </row>
    <row r="893" spans="1:5" ht="129.94999999999999" customHeight="1">
      <c r="A893" s="5" t="s">
        <v>1620</v>
      </c>
      <c r="B893" s="4" t="s">
        <v>1621</v>
      </c>
      <c r="C893" s="8">
        <f t="shared" si="49"/>
        <v>651</v>
      </c>
      <c r="D893" s="9">
        <f t="shared" si="50"/>
        <v>677.04</v>
      </c>
      <c r="E893" s="14">
        <f t="shared" ref="E893:E956" si="51">ROUND(D893,-2)-1</f>
        <v>699</v>
      </c>
    </row>
    <row r="894" spans="1:5" ht="129.94999999999999" customHeight="1">
      <c r="A894" s="5" t="s">
        <v>1622</v>
      </c>
      <c r="B894" s="4" t="s">
        <v>1623</v>
      </c>
      <c r="C894" s="8">
        <f t="shared" si="49"/>
        <v>709.125</v>
      </c>
      <c r="D894" s="9">
        <f t="shared" si="50"/>
        <v>737.49</v>
      </c>
      <c r="E894" s="14">
        <f t="shared" si="51"/>
        <v>699</v>
      </c>
    </row>
    <row r="895" spans="1:5" ht="129.94999999999999" customHeight="1">
      <c r="A895" s="5" t="s">
        <v>1624</v>
      </c>
      <c r="B895" s="4" t="s">
        <v>1625</v>
      </c>
      <c r="C895" s="8">
        <f t="shared" si="49"/>
        <v>726.5625</v>
      </c>
      <c r="D895" s="9">
        <f t="shared" si="50"/>
        <v>755.625</v>
      </c>
      <c r="E895" s="14">
        <f t="shared" si="51"/>
        <v>799</v>
      </c>
    </row>
    <row r="896" spans="1:5" ht="129.94999999999999" customHeight="1">
      <c r="A896" s="5" t="s">
        <v>1626</v>
      </c>
      <c r="B896" s="4" t="s">
        <v>1627</v>
      </c>
      <c r="C896" s="8">
        <f t="shared" si="49"/>
        <v>394.48749999999995</v>
      </c>
      <c r="D896" s="9">
        <f t="shared" si="50"/>
        <v>410.267</v>
      </c>
      <c r="E896" s="14">
        <f t="shared" si="51"/>
        <v>399</v>
      </c>
    </row>
    <row r="897" spans="1:5" ht="129.94999999999999" customHeight="1">
      <c r="A897" s="5" t="s">
        <v>1628</v>
      </c>
      <c r="B897" s="4" t="s">
        <v>1629</v>
      </c>
      <c r="C897" s="8">
        <f t="shared" si="49"/>
        <v>510.51250000000005</v>
      </c>
      <c r="D897" s="9">
        <f t="shared" si="50"/>
        <v>530.93300000000011</v>
      </c>
      <c r="E897" s="14">
        <f t="shared" si="51"/>
        <v>499</v>
      </c>
    </row>
    <row r="898" spans="1:5" ht="129.94999999999999" customHeight="1">
      <c r="A898" s="5" t="s">
        <v>1630</v>
      </c>
      <c r="B898" s="4" t="s">
        <v>1631</v>
      </c>
      <c r="C898" s="8">
        <f t="shared" si="49"/>
        <v>326.0625</v>
      </c>
      <c r="D898" s="9">
        <f t="shared" si="50"/>
        <v>339.10500000000002</v>
      </c>
      <c r="E898" s="14">
        <f t="shared" si="51"/>
        <v>299</v>
      </c>
    </row>
    <row r="899" spans="1:5" ht="129.94999999999999" customHeight="1">
      <c r="A899" s="5" t="s">
        <v>1632</v>
      </c>
      <c r="B899" s="4" t="s">
        <v>1633</v>
      </c>
      <c r="C899" s="8">
        <f t="shared" si="49"/>
        <v>576.54999999999995</v>
      </c>
      <c r="D899" s="9">
        <f t="shared" si="50"/>
        <v>599.61200000000008</v>
      </c>
      <c r="E899" s="14">
        <f t="shared" si="51"/>
        <v>599</v>
      </c>
    </row>
    <row r="900" spans="1:5" ht="129.94999999999999" customHeight="1">
      <c r="A900" s="5" t="s">
        <v>1634</v>
      </c>
      <c r="B900" s="4" t="s">
        <v>1635</v>
      </c>
      <c r="C900" s="8">
        <f t="shared" si="49"/>
        <v>330.22500000000002</v>
      </c>
      <c r="D900" s="9">
        <f t="shared" si="50"/>
        <v>343.43400000000003</v>
      </c>
      <c r="E900" s="14">
        <f t="shared" si="51"/>
        <v>299</v>
      </c>
    </row>
    <row r="901" spans="1:5" ht="129.94999999999999" customHeight="1">
      <c r="A901" s="5" t="s">
        <v>1636</v>
      </c>
      <c r="B901" s="4" t="s">
        <v>1637</v>
      </c>
      <c r="C901" s="8">
        <f t="shared" si="49"/>
        <v>176.75</v>
      </c>
      <c r="D901" s="9">
        <f t="shared" si="50"/>
        <v>183.82000000000002</v>
      </c>
      <c r="E901" s="14">
        <f t="shared" si="51"/>
        <v>199</v>
      </c>
    </row>
    <row r="902" spans="1:5" ht="129.94999999999999" customHeight="1">
      <c r="A902" s="5" t="s">
        <v>1638</v>
      </c>
      <c r="B902" s="4" t="s">
        <v>1639</v>
      </c>
      <c r="C902" s="8">
        <f t="shared" si="49"/>
        <v>274.88749999999999</v>
      </c>
      <c r="D902" s="9">
        <f t="shared" si="50"/>
        <v>285.88299999999998</v>
      </c>
      <c r="E902" s="14">
        <f t="shared" si="51"/>
        <v>299</v>
      </c>
    </row>
    <row r="903" spans="1:5" ht="129.94999999999999" customHeight="1">
      <c r="A903" s="5" t="s">
        <v>1640</v>
      </c>
      <c r="B903" s="4" t="s">
        <v>1641</v>
      </c>
      <c r="C903" s="8">
        <f t="shared" si="49"/>
        <v>362.35</v>
      </c>
      <c r="D903" s="9">
        <f t="shared" si="50"/>
        <v>376.84399999999999</v>
      </c>
      <c r="E903" s="14">
        <f t="shared" si="51"/>
        <v>399</v>
      </c>
    </row>
    <row r="904" spans="1:5" ht="129.94999999999999" customHeight="1">
      <c r="A904" s="5" t="s">
        <v>1642</v>
      </c>
      <c r="B904" s="4" t="s">
        <v>1643</v>
      </c>
      <c r="C904" s="8">
        <f t="shared" si="49"/>
        <v>224.91250000000002</v>
      </c>
      <c r="D904" s="9">
        <f t="shared" si="50"/>
        <v>233.90900000000002</v>
      </c>
      <c r="E904" s="14">
        <f t="shared" si="51"/>
        <v>199</v>
      </c>
    </row>
    <row r="905" spans="1:5" ht="129.94999999999999" customHeight="1">
      <c r="A905" s="5" t="s">
        <v>1644</v>
      </c>
      <c r="B905" s="4" t="s">
        <v>1645</v>
      </c>
      <c r="C905" s="8">
        <f t="shared" si="49"/>
        <v>344.5</v>
      </c>
      <c r="D905" s="9">
        <f t="shared" si="50"/>
        <v>358.28000000000003</v>
      </c>
      <c r="E905" s="14">
        <f t="shared" si="51"/>
        <v>399</v>
      </c>
    </row>
    <row r="906" spans="1:5" ht="129.94999999999999" customHeight="1">
      <c r="A906" s="5" t="s">
        <v>1646</v>
      </c>
      <c r="B906" s="4" t="s">
        <v>1647</v>
      </c>
      <c r="C906" s="8">
        <f t="shared" si="49"/>
        <v>380.20000000000005</v>
      </c>
      <c r="D906" s="9">
        <f t="shared" si="50"/>
        <v>395.40800000000007</v>
      </c>
      <c r="E906" s="14">
        <f t="shared" si="51"/>
        <v>399</v>
      </c>
    </row>
    <row r="907" spans="1:5" ht="129.94999999999999" customHeight="1">
      <c r="A907" s="5" t="s">
        <v>1648</v>
      </c>
      <c r="B907" s="4" t="s">
        <v>1649</v>
      </c>
      <c r="C907" s="8">
        <f t="shared" ref="C907:C970" si="52">B907*1.25</f>
        <v>2115.75</v>
      </c>
      <c r="D907" s="9">
        <f t="shared" si="50"/>
        <v>2200.38</v>
      </c>
      <c r="E907" s="14">
        <f t="shared" si="51"/>
        <v>2199</v>
      </c>
    </row>
    <row r="908" spans="1:5" ht="129.94999999999999" customHeight="1">
      <c r="A908" s="5" t="s">
        <v>1650</v>
      </c>
      <c r="B908" s="4" t="s">
        <v>1651</v>
      </c>
      <c r="C908" s="8">
        <f t="shared" si="52"/>
        <v>316.75</v>
      </c>
      <c r="D908" s="9">
        <f t="shared" si="50"/>
        <v>329.42</v>
      </c>
      <c r="E908" s="14">
        <f t="shared" si="51"/>
        <v>299</v>
      </c>
    </row>
    <row r="909" spans="1:5" ht="15" customHeight="1">
      <c r="A909" s="3" t="s">
        <v>1652</v>
      </c>
      <c r="B909" s="4"/>
      <c r="C909" s="8">
        <f t="shared" si="52"/>
        <v>0</v>
      </c>
      <c r="D909" s="9">
        <f t="shared" si="50"/>
        <v>0</v>
      </c>
      <c r="E909" s="14">
        <f t="shared" si="51"/>
        <v>-1</v>
      </c>
    </row>
    <row r="910" spans="1:5" ht="12.75" customHeight="1">
      <c r="A910" s="3" t="s">
        <v>1653</v>
      </c>
      <c r="B910" s="4"/>
      <c r="C910" s="8">
        <f t="shared" si="52"/>
        <v>0</v>
      </c>
      <c r="D910" s="9">
        <f t="shared" si="50"/>
        <v>0</v>
      </c>
      <c r="E910" s="14">
        <f t="shared" si="51"/>
        <v>-1</v>
      </c>
    </row>
    <row r="911" spans="1:5" ht="129.94999999999999" customHeight="1">
      <c r="A911" s="5" t="s">
        <v>1654</v>
      </c>
      <c r="B911" s="4" t="s">
        <v>1655</v>
      </c>
      <c r="C911" s="8">
        <f t="shared" si="52"/>
        <v>322</v>
      </c>
      <c r="D911" s="9">
        <f t="shared" si="50"/>
        <v>334.88000000000005</v>
      </c>
      <c r="E911" s="14">
        <f t="shared" si="51"/>
        <v>299</v>
      </c>
    </row>
    <row r="912" spans="1:5" ht="129.94999999999999" customHeight="1">
      <c r="A912" s="5" t="s">
        <v>1656</v>
      </c>
      <c r="B912" s="4" t="s">
        <v>1657</v>
      </c>
      <c r="C912" s="8">
        <f t="shared" si="52"/>
        <v>514.5</v>
      </c>
      <c r="D912" s="9">
        <f t="shared" si="50"/>
        <v>535.08000000000004</v>
      </c>
      <c r="E912" s="14">
        <f t="shared" si="51"/>
        <v>499</v>
      </c>
    </row>
    <row r="913" spans="1:5" ht="129.94999999999999" customHeight="1">
      <c r="A913" s="5" t="s">
        <v>1658</v>
      </c>
      <c r="B913" s="4" t="s">
        <v>1659</v>
      </c>
      <c r="C913" s="8">
        <f t="shared" si="52"/>
        <v>817.25</v>
      </c>
      <c r="D913" s="9">
        <f t="shared" si="50"/>
        <v>849.93999999999994</v>
      </c>
      <c r="E913" s="14">
        <f t="shared" si="51"/>
        <v>799</v>
      </c>
    </row>
    <row r="914" spans="1:5" ht="129.94999999999999" customHeight="1">
      <c r="A914" s="5" t="s">
        <v>1660</v>
      </c>
      <c r="B914" s="4" t="s">
        <v>1661</v>
      </c>
      <c r="C914" s="8">
        <f t="shared" si="52"/>
        <v>229.25</v>
      </c>
      <c r="D914" s="9">
        <f t="shared" si="50"/>
        <v>238.42000000000002</v>
      </c>
      <c r="E914" s="14">
        <f t="shared" si="51"/>
        <v>199</v>
      </c>
    </row>
    <row r="915" spans="1:5" ht="129.94999999999999" customHeight="1">
      <c r="A915" s="5" t="s">
        <v>1662</v>
      </c>
      <c r="B915" s="4" t="s">
        <v>1522</v>
      </c>
      <c r="C915" s="8">
        <f t="shared" si="52"/>
        <v>294</v>
      </c>
      <c r="D915" s="9">
        <f t="shared" si="50"/>
        <v>305.76</v>
      </c>
      <c r="E915" s="14">
        <f t="shared" si="51"/>
        <v>299</v>
      </c>
    </row>
    <row r="916" spans="1:5" ht="129.94999999999999" customHeight="1">
      <c r="A916" s="5" t="s">
        <v>1663</v>
      </c>
      <c r="B916" s="4" t="s">
        <v>1664</v>
      </c>
      <c r="C916" s="8">
        <f t="shared" si="52"/>
        <v>406</v>
      </c>
      <c r="D916" s="9">
        <f t="shared" si="50"/>
        <v>422.24</v>
      </c>
      <c r="E916" s="14">
        <f t="shared" si="51"/>
        <v>399</v>
      </c>
    </row>
    <row r="917" spans="1:5" ht="129.94999999999999" customHeight="1">
      <c r="A917" s="5" t="s">
        <v>1665</v>
      </c>
      <c r="B917" s="4" t="s">
        <v>1666</v>
      </c>
      <c r="C917" s="8">
        <f t="shared" si="52"/>
        <v>613.46249999999998</v>
      </c>
      <c r="D917" s="9">
        <f t="shared" si="50"/>
        <v>638.00099999999998</v>
      </c>
      <c r="E917" s="14">
        <f t="shared" si="51"/>
        <v>599</v>
      </c>
    </row>
    <row r="918" spans="1:5" ht="129.94999999999999" customHeight="1">
      <c r="A918" s="5" t="s">
        <v>1667</v>
      </c>
      <c r="B918" s="4" t="s">
        <v>1668</v>
      </c>
      <c r="C918" s="8">
        <f t="shared" si="52"/>
        <v>656.51250000000005</v>
      </c>
      <c r="D918" s="9">
        <f t="shared" si="50"/>
        <v>682.77300000000002</v>
      </c>
      <c r="E918" s="14">
        <f t="shared" si="51"/>
        <v>699</v>
      </c>
    </row>
    <row r="919" spans="1:5" ht="129.94999999999999" customHeight="1">
      <c r="A919" s="5" t="s">
        <v>1669</v>
      </c>
      <c r="B919" s="4" t="s">
        <v>1670</v>
      </c>
      <c r="C919" s="8">
        <f t="shared" si="52"/>
        <v>323.75</v>
      </c>
      <c r="D919" s="9">
        <f t="shared" si="50"/>
        <v>336.7</v>
      </c>
      <c r="E919" s="14">
        <f t="shared" si="51"/>
        <v>299</v>
      </c>
    </row>
    <row r="920" spans="1:5" ht="129.94999999999999" customHeight="1">
      <c r="A920" s="5" t="s">
        <v>1671</v>
      </c>
      <c r="B920" s="4" t="s">
        <v>1672</v>
      </c>
      <c r="C920" s="8">
        <f t="shared" si="52"/>
        <v>798</v>
      </c>
      <c r="D920" s="9">
        <f t="shared" si="50"/>
        <v>829.92</v>
      </c>
      <c r="E920" s="14">
        <f t="shared" si="51"/>
        <v>799</v>
      </c>
    </row>
    <row r="921" spans="1:5" ht="129.94999999999999" customHeight="1">
      <c r="A921" s="5" t="s">
        <v>1673</v>
      </c>
      <c r="B921" s="4" t="s">
        <v>1674</v>
      </c>
      <c r="C921" s="8">
        <f t="shared" si="52"/>
        <v>931</v>
      </c>
      <c r="D921" s="9">
        <f t="shared" si="50"/>
        <v>968.24</v>
      </c>
      <c r="E921" s="14">
        <f t="shared" si="51"/>
        <v>999</v>
      </c>
    </row>
    <row r="922" spans="1:5" ht="15" customHeight="1">
      <c r="A922" s="3" t="s">
        <v>1675</v>
      </c>
      <c r="B922" s="4"/>
      <c r="C922" s="8">
        <f t="shared" si="52"/>
        <v>0</v>
      </c>
      <c r="D922" s="9">
        <f t="shared" si="50"/>
        <v>0</v>
      </c>
      <c r="E922" s="14">
        <f t="shared" si="51"/>
        <v>-1</v>
      </c>
    </row>
    <row r="923" spans="1:5" ht="129.94999999999999" customHeight="1">
      <c r="A923" s="5" t="s">
        <v>1676</v>
      </c>
      <c r="B923" s="4" t="s">
        <v>1677</v>
      </c>
      <c r="C923" s="8">
        <f t="shared" si="52"/>
        <v>36.75</v>
      </c>
      <c r="D923" s="9">
        <f t="shared" si="50"/>
        <v>38.22</v>
      </c>
      <c r="E923" s="14">
        <f t="shared" si="51"/>
        <v>-1</v>
      </c>
    </row>
    <row r="924" spans="1:5" ht="129.94999999999999" customHeight="1">
      <c r="A924" s="5" t="s">
        <v>1678</v>
      </c>
      <c r="B924" s="4" t="s">
        <v>1679</v>
      </c>
      <c r="C924" s="8">
        <f t="shared" si="52"/>
        <v>38.5</v>
      </c>
      <c r="D924" s="9">
        <f t="shared" si="50"/>
        <v>40.04</v>
      </c>
      <c r="E924" s="14">
        <f t="shared" si="51"/>
        <v>-1</v>
      </c>
    </row>
    <row r="925" spans="1:5" ht="129.94999999999999" customHeight="1">
      <c r="A925" s="5" t="s">
        <v>1680</v>
      </c>
      <c r="B925" s="4" t="s">
        <v>1681</v>
      </c>
      <c r="C925" s="8">
        <f t="shared" si="52"/>
        <v>42</v>
      </c>
      <c r="D925" s="9">
        <f t="shared" si="50"/>
        <v>43.680000000000007</v>
      </c>
      <c r="E925" s="14">
        <f t="shared" si="51"/>
        <v>-1</v>
      </c>
    </row>
    <row r="926" spans="1:5" ht="129.94999999999999" customHeight="1">
      <c r="A926" s="5" t="s">
        <v>1682</v>
      </c>
      <c r="B926" s="4" t="s">
        <v>1677</v>
      </c>
      <c r="C926" s="8">
        <f t="shared" si="52"/>
        <v>36.75</v>
      </c>
      <c r="D926" s="9">
        <f t="shared" si="50"/>
        <v>38.22</v>
      </c>
      <c r="E926" s="14">
        <f t="shared" si="51"/>
        <v>-1</v>
      </c>
    </row>
    <row r="927" spans="1:5" ht="129.94999999999999" customHeight="1">
      <c r="A927" s="5" t="s">
        <v>1683</v>
      </c>
      <c r="B927" s="4" t="s">
        <v>1684</v>
      </c>
      <c r="C927" s="8">
        <f t="shared" si="52"/>
        <v>49</v>
      </c>
      <c r="D927" s="9">
        <f t="shared" si="50"/>
        <v>50.960000000000008</v>
      </c>
      <c r="E927" s="14">
        <f t="shared" si="51"/>
        <v>99</v>
      </c>
    </row>
    <row r="928" spans="1:5" ht="129.94999999999999" customHeight="1">
      <c r="A928" s="5" t="s">
        <v>1685</v>
      </c>
      <c r="B928" s="4" t="s">
        <v>1686</v>
      </c>
      <c r="C928" s="8">
        <f t="shared" si="52"/>
        <v>64.075000000000003</v>
      </c>
      <c r="D928" s="9">
        <f t="shared" si="50"/>
        <v>66.638000000000005</v>
      </c>
      <c r="E928" s="14">
        <f t="shared" si="51"/>
        <v>99</v>
      </c>
    </row>
    <row r="929" spans="1:5" ht="129.94999999999999" customHeight="1">
      <c r="A929" s="5" t="s">
        <v>1687</v>
      </c>
      <c r="B929" s="4" t="s">
        <v>1688</v>
      </c>
      <c r="C929" s="8">
        <f t="shared" si="52"/>
        <v>110.25</v>
      </c>
      <c r="D929" s="9">
        <f t="shared" si="50"/>
        <v>114.66000000000001</v>
      </c>
      <c r="E929" s="14">
        <f t="shared" si="51"/>
        <v>99</v>
      </c>
    </row>
    <row r="930" spans="1:5" ht="129.94999999999999" customHeight="1">
      <c r="A930" s="5" t="s">
        <v>1689</v>
      </c>
      <c r="B930" s="4" t="s">
        <v>1581</v>
      </c>
      <c r="C930" s="8">
        <f t="shared" si="52"/>
        <v>96.25</v>
      </c>
      <c r="D930" s="9">
        <f t="shared" si="50"/>
        <v>100.10000000000001</v>
      </c>
      <c r="E930" s="14">
        <f t="shared" si="51"/>
        <v>99</v>
      </c>
    </row>
    <row r="931" spans="1:5" ht="129.94999999999999" customHeight="1">
      <c r="A931" s="5" t="s">
        <v>1690</v>
      </c>
      <c r="B931" s="4" t="s">
        <v>1691</v>
      </c>
      <c r="C931" s="8">
        <f t="shared" si="52"/>
        <v>339.5</v>
      </c>
      <c r="D931" s="9">
        <f t="shared" si="50"/>
        <v>353.08000000000004</v>
      </c>
      <c r="E931" s="14">
        <f t="shared" si="51"/>
        <v>399</v>
      </c>
    </row>
    <row r="932" spans="1:5" ht="12.75" customHeight="1">
      <c r="A932" s="3" t="s">
        <v>1692</v>
      </c>
      <c r="B932" s="4"/>
      <c r="C932" s="8">
        <f t="shared" si="52"/>
        <v>0</v>
      </c>
      <c r="D932" s="9">
        <f t="shared" si="50"/>
        <v>0</v>
      </c>
      <c r="E932" s="14">
        <f t="shared" si="51"/>
        <v>-1</v>
      </c>
    </row>
    <row r="933" spans="1:5" ht="129.94999999999999" customHeight="1">
      <c r="A933" s="5" t="s">
        <v>1693</v>
      </c>
      <c r="B933" s="4" t="s">
        <v>1694</v>
      </c>
      <c r="C933" s="8">
        <f t="shared" si="52"/>
        <v>731.5</v>
      </c>
      <c r="D933" s="9">
        <f t="shared" si="50"/>
        <v>760.7600000000001</v>
      </c>
      <c r="E933" s="14">
        <f t="shared" si="51"/>
        <v>799</v>
      </c>
    </row>
    <row r="934" spans="1:5" ht="129.94999999999999" customHeight="1">
      <c r="A934" s="5" t="s">
        <v>1695</v>
      </c>
      <c r="B934" s="4" t="s">
        <v>1696</v>
      </c>
      <c r="C934" s="8">
        <f t="shared" si="52"/>
        <v>876.75</v>
      </c>
      <c r="D934" s="9">
        <f t="shared" si="50"/>
        <v>911.82</v>
      </c>
      <c r="E934" s="14">
        <f t="shared" si="51"/>
        <v>899</v>
      </c>
    </row>
    <row r="935" spans="1:5" ht="129.94999999999999" customHeight="1">
      <c r="A935" s="5" t="s">
        <v>1697</v>
      </c>
      <c r="B935" s="4" t="s">
        <v>1698</v>
      </c>
      <c r="C935" s="8">
        <f t="shared" si="52"/>
        <v>889</v>
      </c>
      <c r="D935" s="9">
        <f t="shared" si="50"/>
        <v>924.56000000000006</v>
      </c>
      <c r="E935" s="14">
        <f t="shared" si="51"/>
        <v>899</v>
      </c>
    </row>
    <row r="936" spans="1:5" ht="129.94999999999999" customHeight="1">
      <c r="A936" s="5" t="s">
        <v>1699</v>
      </c>
      <c r="B936" s="4" t="s">
        <v>1700</v>
      </c>
      <c r="C936" s="8">
        <f t="shared" si="52"/>
        <v>1492.75</v>
      </c>
      <c r="D936" s="9">
        <f t="shared" si="50"/>
        <v>1552.46</v>
      </c>
      <c r="E936" s="14">
        <f t="shared" si="51"/>
        <v>1599</v>
      </c>
    </row>
    <row r="937" spans="1:5" ht="129.94999999999999" customHeight="1">
      <c r="A937" s="5" t="s">
        <v>1701</v>
      </c>
      <c r="B937" s="4" t="s">
        <v>1700</v>
      </c>
      <c r="C937" s="8">
        <f t="shared" si="52"/>
        <v>1492.75</v>
      </c>
      <c r="D937" s="9">
        <f t="shared" si="50"/>
        <v>1552.46</v>
      </c>
      <c r="E937" s="14">
        <f t="shared" si="51"/>
        <v>1599</v>
      </c>
    </row>
    <row r="938" spans="1:5" ht="129.94999999999999" customHeight="1">
      <c r="A938" s="5" t="s">
        <v>1702</v>
      </c>
      <c r="B938" s="4" t="s">
        <v>1703</v>
      </c>
      <c r="C938" s="8">
        <f t="shared" si="52"/>
        <v>1498</v>
      </c>
      <c r="D938" s="9">
        <f t="shared" si="50"/>
        <v>1557.92</v>
      </c>
      <c r="E938" s="14">
        <f t="shared" si="51"/>
        <v>1599</v>
      </c>
    </row>
    <row r="939" spans="1:5" ht="129.94999999999999" customHeight="1">
      <c r="A939" s="5" t="s">
        <v>1704</v>
      </c>
      <c r="B939" s="4" t="s">
        <v>1705</v>
      </c>
      <c r="C939" s="8">
        <f t="shared" si="52"/>
        <v>1760.5</v>
      </c>
      <c r="D939" s="9">
        <f t="shared" si="50"/>
        <v>1830.92</v>
      </c>
      <c r="E939" s="14">
        <f t="shared" si="51"/>
        <v>1799</v>
      </c>
    </row>
    <row r="940" spans="1:5" ht="129.94999999999999" customHeight="1">
      <c r="A940" s="5" t="s">
        <v>1706</v>
      </c>
      <c r="B940" s="4" t="s">
        <v>1707</v>
      </c>
      <c r="C940" s="8">
        <f t="shared" si="52"/>
        <v>263.6875</v>
      </c>
      <c r="D940" s="9">
        <f t="shared" si="50"/>
        <v>274.23500000000001</v>
      </c>
      <c r="E940" s="14">
        <f t="shared" si="51"/>
        <v>299</v>
      </c>
    </row>
    <row r="941" spans="1:5" ht="129.94999999999999" customHeight="1">
      <c r="A941" s="5" t="s">
        <v>1708</v>
      </c>
      <c r="B941" s="4" t="s">
        <v>1709</v>
      </c>
      <c r="C941" s="8">
        <f t="shared" si="52"/>
        <v>306.25</v>
      </c>
      <c r="D941" s="9">
        <f t="shared" si="50"/>
        <v>318.5</v>
      </c>
      <c r="E941" s="14">
        <f t="shared" si="51"/>
        <v>299</v>
      </c>
    </row>
    <row r="942" spans="1:5" ht="129.94999999999999" customHeight="1">
      <c r="A942" s="5" t="s">
        <v>1710</v>
      </c>
      <c r="B942" s="4" t="s">
        <v>1522</v>
      </c>
      <c r="C942" s="8">
        <f t="shared" si="52"/>
        <v>294</v>
      </c>
      <c r="D942" s="9">
        <f t="shared" si="50"/>
        <v>305.76</v>
      </c>
      <c r="E942" s="14">
        <f t="shared" si="51"/>
        <v>299</v>
      </c>
    </row>
    <row r="943" spans="1:5" ht="129.94999999999999" customHeight="1">
      <c r="A943" s="5" t="s">
        <v>1711</v>
      </c>
      <c r="B943" s="4" t="s">
        <v>1712</v>
      </c>
      <c r="C943" s="8">
        <f t="shared" si="52"/>
        <v>502.25</v>
      </c>
      <c r="D943" s="9">
        <f t="shared" si="50"/>
        <v>522.34</v>
      </c>
      <c r="E943" s="14">
        <f t="shared" si="51"/>
        <v>499</v>
      </c>
    </row>
    <row r="944" spans="1:5" ht="129.94999999999999" customHeight="1">
      <c r="A944" s="5" t="s">
        <v>1713</v>
      </c>
      <c r="B944" s="4" t="s">
        <v>1714</v>
      </c>
      <c r="C944" s="8">
        <f t="shared" si="52"/>
        <v>477.75</v>
      </c>
      <c r="D944" s="9">
        <f t="shared" si="50"/>
        <v>496.86</v>
      </c>
      <c r="E944" s="14">
        <f t="shared" si="51"/>
        <v>499</v>
      </c>
    </row>
    <row r="945" spans="1:5" ht="129.94999999999999" customHeight="1">
      <c r="A945" s="5" t="s">
        <v>1715</v>
      </c>
      <c r="B945" s="4" t="s">
        <v>1716</v>
      </c>
      <c r="C945" s="8">
        <f t="shared" si="52"/>
        <v>474.25</v>
      </c>
      <c r="D945" s="9">
        <f t="shared" ref="D945:D1008" si="53">B945*1.3</f>
        <v>493.21999999999997</v>
      </c>
      <c r="E945" s="14">
        <f t="shared" si="51"/>
        <v>499</v>
      </c>
    </row>
    <row r="946" spans="1:5" ht="129.94999999999999" customHeight="1">
      <c r="A946" s="5" t="s">
        <v>1717</v>
      </c>
      <c r="B946" s="4" t="s">
        <v>257</v>
      </c>
      <c r="C946" s="8">
        <f t="shared" si="52"/>
        <v>379.75</v>
      </c>
      <c r="D946" s="9">
        <f t="shared" si="53"/>
        <v>394.94000000000005</v>
      </c>
      <c r="E946" s="14">
        <f t="shared" si="51"/>
        <v>399</v>
      </c>
    </row>
    <row r="947" spans="1:5" ht="129.94999999999999" customHeight="1">
      <c r="A947" s="5" t="s">
        <v>1718</v>
      </c>
      <c r="B947" s="4" t="s">
        <v>1719</v>
      </c>
      <c r="C947" s="8">
        <f t="shared" si="52"/>
        <v>581</v>
      </c>
      <c r="D947" s="9">
        <f t="shared" si="53"/>
        <v>604.24</v>
      </c>
      <c r="E947" s="14">
        <f t="shared" si="51"/>
        <v>599</v>
      </c>
    </row>
    <row r="948" spans="1:5" ht="129.94999999999999" customHeight="1">
      <c r="A948" s="5" t="s">
        <v>1720</v>
      </c>
      <c r="B948" s="4" t="s">
        <v>1721</v>
      </c>
      <c r="C948" s="8">
        <f t="shared" si="52"/>
        <v>565.25</v>
      </c>
      <c r="D948" s="9">
        <f t="shared" si="53"/>
        <v>587.86</v>
      </c>
      <c r="E948" s="14">
        <f t="shared" si="51"/>
        <v>599</v>
      </c>
    </row>
    <row r="949" spans="1:5" ht="129.94999999999999" customHeight="1">
      <c r="A949" s="5" t="s">
        <v>1722</v>
      </c>
      <c r="B949" s="4" t="s">
        <v>1723</v>
      </c>
      <c r="C949" s="8">
        <f t="shared" si="52"/>
        <v>603.75</v>
      </c>
      <c r="D949" s="9">
        <f t="shared" si="53"/>
        <v>627.9</v>
      </c>
      <c r="E949" s="14">
        <f t="shared" si="51"/>
        <v>599</v>
      </c>
    </row>
    <row r="950" spans="1:5" ht="129.94999999999999" customHeight="1">
      <c r="A950" s="5" t="s">
        <v>1724</v>
      </c>
      <c r="B950" s="4" t="s">
        <v>1725</v>
      </c>
      <c r="C950" s="8">
        <f t="shared" si="52"/>
        <v>647.5</v>
      </c>
      <c r="D950" s="9">
        <f t="shared" si="53"/>
        <v>673.4</v>
      </c>
      <c r="E950" s="14">
        <f t="shared" si="51"/>
        <v>699</v>
      </c>
    </row>
    <row r="951" spans="1:5" ht="129.94999999999999" customHeight="1">
      <c r="A951" s="5" t="s">
        <v>1726</v>
      </c>
      <c r="B951" s="4" t="s">
        <v>1725</v>
      </c>
      <c r="C951" s="8">
        <f t="shared" si="52"/>
        <v>647.5</v>
      </c>
      <c r="D951" s="9">
        <f t="shared" si="53"/>
        <v>673.4</v>
      </c>
      <c r="E951" s="14">
        <f t="shared" si="51"/>
        <v>699</v>
      </c>
    </row>
    <row r="952" spans="1:5" ht="129.94999999999999" customHeight="1">
      <c r="A952" s="5" t="s">
        <v>1727</v>
      </c>
      <c r="B952" s="4" t="s">
        <v>278</v>
      </c>
      <c r="C952" s="8">
        <f t="shared" si="52"/>
        <v>845.25</v>
      </c>
      <c r="D952" s="9">
        <f t="shared" si="53"/>
        <v>879.06000000000006</v>
      </c>
      <c r="E952" s="14">
        <f t="shared" si="51"/>
        <v>899</v>
      </c>
    </row>
    <row r="953" spans="1:5" ht="129.94999999999999" customHeight="1">
      <c r="A953" s="5" t="s">
        <v>1728</v>
      </c>
      <c r="B953" s="4" t="s">
        <v>278</v>
      </c>
      <c r="C953" s="8">
        <f t="shared" si="52"/>
        <v>845.25</v>
      </c>
      <c r="D953" s="9">
        <f t="shared" si="53"/>
        <v>879.06000000000006</v>
      </c>
      <c r="E953" s="14">
        <f t="shared" si="51"/>
        <v>899</v>
      </c>
    </row>
    <row r="954" spans="1:5" ht="129.94999999999999" customHeight="1">
      <c r="A954" s="5" t="s">
        <v>1729</v>
      </c>
      <c r="B954" s="4" t="s">
        <v>1730</v>
      </c>
      <c r="C954" s="8">
        <f t="shared" si="52"/>
        <v>1121.75</v>
      </c>
      <c r="D954" s="9">
        <f t="shared" si="53"/>
        <v>1166.6200000000001</v>
      </c>
      <c r="E954" s="14">
        <f t="shared" si="51"/>
        <v>1199</v>
      </c>
    </row>
    <row r="955" spans="1:5" ht="129.94999999999999" customHeight="1">
      <c r="A955" s="5" t="s">
        <v>1731</v>
      </c>
      <c r="B955" s="4" t="s">
        <v>570</v>
      </c>
      <c r="C955" s="8">
        <f t="shared" si="52"/>
        <v>1057</v>
      </c>
      <c r="D955" s="9">
        <f t="shared" si="53"/>
        <v>1099.28</v>
      </c>
      <c r="E955" s="14">
        <f t="shared" si="51"/>
        <v>1099</v>
      </c>
    </row>
    <row r="956" spans="1:5" ht="129.94999999999999" customHeight="1">
      <c r="A956" s="5" t="s">
        <v>1732</v>
      </c>
      <c r="B956" s="4" t="s">
        <v>1733</v>
      </c>
      <c r="C956" s="8">
        <f t="shared" si="52"/>
        <v>1158.5</v>
      </c>
      <c r="D956" s="9">
        <f t="shared" si="53"/>
        <v>1204.8399999999999</v>
      </c>
      <c r="E956" s="14">
        <f t="shared" si="51"/>
        <v>1199</v>
      </c>
    </row>
    <row r="957" spans="1:5" ht="129.94999999999999" customHeight="1">
      <c r="A957" s="5" t="s">
        <v>1734</v>
      </c>
      <c r="B957" s="4" t="s">
        <v>1121</v>
      </c>
      <c r="C957" s="8">
        <f t="shared" si="52"/>
        <v>1459.5</v>
      </c>
      <c r="D957" s="9">
        <f t="shared" si="53"/>
        <v>1517.8799999999999</v>
      </c>
      <c r="E957" s="14">
        <f t="shared" ref="E957:E1020" si="54">ROUND(D957,-2)-1</f>
        <v>1499</v>
      </c>
    </row>
    <row r="958" spans="1:5" ht="129.94999999999999" customHeight="1">
      <c r="A958" s="5" t="s">
        <v>1735</v>
      </c>
      <c r="B958" s="4" t="s">
        <v>1736</v>
      </c>
      <c r="C958" s="8">
        <f t="shared" si="52"/>
        <v>1328.25</v>
      </c>
      <c r="D958" s="9">
        <f t="shared" si="53"/>
        <v>1381.3799999999999</v>
      </c>
      <c r="E958" s="14">
        <f t="shared" si="54"/>
        <v>1399</v>
      </c>
    </row>
    <row r="959" spans="1:5" ht="129.94999999999999" customHeight="1">
      <c r="A959" s="5" t="s">
        <v>1737</v>
      </c>
      <c r="B959" s="4" t="s">
        <v>1736</v>
      </c>
      <c r="C959" s="8">
        <f t="shared" si="52"/>
        <v>1328.25</v>
      </c>
      <c r="D959" s="9">
        <f t="shared" si="53"/>
        <v>1381.3799999999999</v>
      </c>
      <c r="E959" s="14">
        <f t="shared" si="54"/>
        <v>1399</v>
      </c>
    </row>
    <row r="960" spans="1:5" ht="129.94999999999999" customHeight="1">
      <c r="A960" s="5" t="s">
        <v>1738</v>
      </c>
      <c r="B960" s="4" t="s">
        <v>1739</v>
      </c>
      <c r="C960" s="8">
        <f t="shared" si="52"/>
        <v>2028.25</v>
      </c>
      <c r="D960" s="9">
        <f t="shared" si="53"/>
        <v>2109.38</v>
      </c>
      <c r="E960" s="14">
        <f t="shared" si="54"/>
        <v>2099</v>
      </c>
    </row>
    <row r="961" spans="1:5" ht="129.94999999999999" customHeight="1">
      <c r="A961" s="5" t="s">
        <v>1740</v>
      </c>
      <c r="B961" s="4" t="s">
        <v>1739</v>
      </c>
      <c r="C961" s="8">
        <f t="shared" si="52"/>
        <v>2028.25</v>
      </c>
      <c r="D961" s="9">
        <f t="shared" si="53"/>
        <v>2109.38</v>
      </c>
      <c r="E961" s="14">
        <f t="shared" si="54"/>
        <v>2099</v>
      </c>
    </row>
    <row r="962" spans="1:5" ht="129.94999999999999" customHeight="1">
      <c r="A962" s="5" t="s">
        <v>1741</v>
      </c>
      <c r="B962" s="4" t="s">
        <v>1742</v>
      </c>
      <c r="C962" s="8">
        <f t="shared" si="52"/>
        <v>2014.25</v>
      </c>
      <c r="D962" s="9">
        <f t="shared" si="53"/>
        <v>2094.8200000000002</v>
      </c>
      <c r="E962" s="14">
        <f t="shared" si="54"/>
        <v>2099</v>
      </c>
    </row>
    <row r="963" spans="1:5" ht="129.94999999999999" customHeight="1">
      <c r="A963" s="5" t="s">
        <v>1743</v>
      </c>
      <c r="B963" s="4" t="s">
        <v>1744</v>
      </c>
      <c r="C963" s="8">
        <f t="shared" si="52"/>
        <v>631.75</v>
      </c>
      <c r="D963" s="9">
        <f t="shared" si="53"/>
        <v>657.02</v>
      </c>
      <c r="E963" s="14">
        <f t="shared" si="54"/>
        <v>699</v>
      </c>
    </row>
    <row r="964" spans="1:5" ht="129.94999999999999" customHeight="1">
      <c r="A964" s="5" t="s">
        <v>1745</v>
      </c>
      <c r="B964" s="4" t="s">
        <v>1746</v>
      </c>
      <c r="C964" s="8">
        <f t="shared" si="52"/>
        <v>743.75</v>
      </c>
      <c r="D964" s="9">
        <f t="shared" si="53"/>
        <v>773.5</v>
      </c>
      <c r="E964" s="14">
        <f t="shared" si="54"/>
        <v>799</v>
      </c>
    </row>
    <row r="965" spans="1:5" ht="129.94999999999999" customHeight="1">
      <c r="A965" s="5" t="s">
        <v>1747</v>
      </c>
      <c r="B965" s="4" t="s">
        <v>1748</v>
      </c>
      <c r="C965" s="8">
        <f t="shared" si="52"/>
        <v>638.75</v>
      </c>
      <c r="D965" s="9">
        <f t="shared" si="53"/>
        <v>664.30000000000007</v>
      </c>
      <c r="E965" s="14">
        <f t="shared" si="54"/>
        <v>699</v>
      </c>
    </row>
    <row r="966" spans="1:5" ht="129.94999999999999" customHeight="1">
      <c r="A966" s="5" t="s">
        <v>1749</v>
      </c>
      <c r="B966" s="4" t="s">
        <v>1750</v>
      </c>
      <c r="C966" s="8">
        <f t="shared" si="52"/>
        <v>764.75</v>
      </c>
      <c r="D966" s="9">
        <f t="shared" si="53"/>
        <v>795.33999999999992</v>
      </c>
      <c r="E966" s="14">
        <f t="shared" si="54"/>
        <v>799</v>
      </c>
    </row>
    <row r="967" spans="1:5" ht="129.94999999999999" customHeight="1">
      <c r="A967" s="5" t="s">
        <v>1751</v>
      </c>
      <c r="B967" s="4" t="s">
        <v>1746</v>
      </c>
      <c r="C967" s="8">
        <f t="shared" si="52"/>
        <v>743.75</v>
      </c>
      <c r="D967" s="9">
        <f t="shared" si="53"/>
        <v>773.5</v>
      </c>
      <c r="E967" s="14">
        <f t="shared" si="54"/>
        <v>799</v>
      </c>
    </row>
    <row r="968" spans="1:5" ht="129.94999999999999" customHeight="1">
      <c r="A968" s="5" t="s">
        <v>1752</v>
      </c>
      <c r="B968" s="4" t="s">
        <v>1753</v>
      </c>
      <c r="C968" s="8">
        <f t="shared" si="52"/>
        <v>1197</v>
      </c>
      <c r="D968" s="9">
        <f t="shared" si="53"/>
        <v>1244.8800000000001</v>
      </c>
      <c r="E968" s="14">
        <f t="shared" si="54"/>
        <v>1199</v>
      </c>
    </row>
    <row r="969" spans="1:5" ht="15" customHeight="1">
      <c r="A969" s="3" t="s">
        <v>1754</v>
      </c>
      <c r="B969" s="4"/>
      <c r="C969" s="8">
        <f t="shared" si="52"/>
        <v>0</v>
      </c>
      <c r="D969" s="9">
        <f t="shared" si="53"/>
        <v>0</v>
      </c>
      <c r="E969" s="14">
        <f t="shared" si="54"/>
        <v>-1</v>
      </c>
    </row>
    <row r="970" spans="1:5" ht="129.94999999999999" customHeight="1">
      <c r="A970" s="5" t="s">
        <v>1755</v>
      </c>
      <c r="B970" s="4" t="s">
        <v>1756</v>
      </c>
      <c r="C970" s="8">
        <f t="shared" si="52"/>
        <v>59.5</v>
      </c>
      <c r="D970" s="9">
        <f t="shared" si="53"/>
        <v>61.88</v>
      </c>
      <c r="E970" s="14">
        <f t="shared" si="54"/>
        <v>99</v>
      </c>
    </row>
    <row r="971" spans="1:5" ht="129.94999999999999" customHeight="1">
      <c r="A971" s="5" t="s">
        <v>1757</v>
      </c>
      <c r="B971" s="4" t="s">
        <v>1758</v>
      </c>
      <c r="C971" s="8">
        <f t="shared" ref="C971:C1034" si="55">B971*1.25</f>
        <v>68.25</v>
      </c>
      <c r="D971" s="9">
        <f t="shared" si="53"/>
        <v>70.98</v>
      </c>
      <c r="E971" s="14">
        <f t="shared" si="54"/>
        <v>99</v>
      </c>
    </row>
    <row r="972" spans="1:5" ht="129.94999999999999" customHeight="1">
      <c r="A972" s="5" t="s">
        <v>1759</v>
      </c>
      <c r="B972" s="4" t="s">
        <v>1758</v>
      </c>
      <c r="C972" s="8">
        <f t="shared" si="55"/>
        <v>68.25</v>
      </c>
      <c r="D972" s="9">
        <f t="shared" si="53"/>
        <v>70.98</v>
      </c>
      <c r="E972" s="14">
        <f t="shared" si="54"/>
        <v>99</v>
      </c>
    </row>
    <row r="973" spans="1:5" ht="129.94999999999999" customHeight="1">
      <c r="A973" s="5" t="s">
        <v>1760</v>
      </c>
      <c r="B973" s="4" t="s">
        <v>1758</v>
      </c>
      <c r="C973" s="8">
        <f t="shared" si="55"/>
        <v>68.25</v>
      </c>
      <c r="D973" s="9">
        <f t="shared" si="53"/>
        <v>70.98</v>
      </c>
      <c r="E973" s="14">
        <f t="shared" si="54"/>
        <v>99</v>
      </c>
    </row>
    <row r="974" spans="1:5" ht="129.94999999999999" customHeight="1">
      <c r="A974" s="5" t="s">
        <v>1761</v>
      </c>
      <c r="B974" s="4" t="s">
        <v>1758</v>
      </c>
      <c r="C974" s="8">
        <f t="shared" si="55"/>
        <v>68.25</v>
      </c>
      <c r="D974" s="9">
        <f t="shared" si="53"/>
        <v>70.98</v>
      </c>
      <c r="E974" s="14">
        <f t="shared" si="54"/>
        <v>99</v>
      </c>
    </row>
    <row r="975" spans="1:5" ht="129.94999999999999" customHeight="1">
      <c r="A975" s="5" t="s">
        <v>1762</v>
      </c>
      <c r="B975" s="4" t="s">
        <v>1763</v>
      </c>
      <c r="C975" s="8">
        <f t="shared" si="55"/>
        <v>114.16249999999999</v>
      </c>
      <c r="D975" s="9">
        <f t="shared" si="53"/>
        <v>118.729</v>
      </c>
      <c r="E975" s="14">
        <f t="shared" si="54"/>
        <v>99</v>
      </c>
    </row>
    <row r="976" spans="1:5" ht="129.94999999999999" customHeight="1">
      <c r="A976" s="5" t="s">
        <v>1764</v>
      </c>
      <c r="B976" s="4" t="s">
        <v>1763</v>
      </c>
      <c r="C976" s="8">
        <f t="shared" si="55"/>
        <v>114.16249999999999</v>
      </c>
      <c r="D976" s="9">
        <f t="shared" si="53"/>
        <v>118.729</v>
      </c>
      <c r="E976" s="14">
        <f t="shared" si="54"/>
        <v>99</v>
      </c>
    </row>
    <row r="977" spans="1:5" ht="129.94999999999999" customHeight="1">
      <c r="A977" s="5" t="s">
        <v>1765</v>
      </c>
      <c r="B977" s="4" t="s">
        <v>1763</v>
      </c>
      <c r="C977" s="8">
        <f t="shared" si="55"/>
        <v>114.16249999999999</v>
      </c>
      <c r="D977" s="9">
        <f t="shared" si="53"/>
        <v>118.729</v>
      </c>
      <c r="E977" s="14">
        <f t="shared" si="54"/>
        <v>99</v>
      </c>
    </row>
    <row r="978" spans="1:5" ht="129.94999999999999" customHeight="1">
      <c r="A978" s="5" t="s">
        <v>1766</v>
      </c>
      <c r="B978" s="4" t="s">
        <v>1763</v>
      </c>
      <c r="C978" s="8">
        <f t="shared" si="55"/>
        <v>114.16249999999999</v>
      </c>
      <c r="D978" s="9">
        <f t="shared" si="53"/>
        <v>118.729</v>
      </c>
      <c r="E978" s="14">
        <f t="shared" si="54"/>
        <v>99</v>
      </c>
    </row>
    <row r="979" spans="1:5" ht="129.94999999999999" customHeight="1">
      <c r="A979" s="5" t="s">
        <v>1767</v>
      </c>
      <c r="B979" s="4" t="s">
        <v>1536</v>
      </c>
      <c r="C979" s="8">
        <f t="shared" si="55"/>
        <v>153.4</v>
      </c>
      <c r="D979" s="9">
        <f t="shared" si="53"/>
        <v>159.536</v>
      </c>
      <c r="E979" s="14">
        <f t="shared" si="54"/>
        <v>199</v>
      </c>
    </row>
    <row r="980" spans="1:5" ht="129.94999999999999" customHeight="1">
      <c r="A980" s="5" t="s">
        <v>1768</v>
      </c>
      <c r="B980" s="4" t="s">
        <v>1536</v>
      </c>
      <c r="C980" s="8">
        <f t="shared" si="55"/>
        <v>153.4</v>
      </c>
      <c r="D980" s="9">
        <f t="shared" si="53"/>
        <v>159.536</v>
      </c>
      <c r="E980" s="14">
        <f t="shared" si="54"/>
        <v>199</v>
      </c>
    </row>
    <row r="981" spans="1:5" ht="129.94999999999999" customHeight="1">
      <c r="A981" s="5" t="s">
        <v>1769</v>
      </c>
      <c r="B981" s="4" t="s">
        <v>1536</v>
      </c>
      <c r="C981" s="8">
        <f t="shared" si="55"/>
        <v>153.4</v>
      </c>
      <c r="D981" s="9">
        <f t="shared" si="53"/>
        <v>159.536</v>
      </c>
      <c r="E981" s="14">
        <f t="shared" si="54"/>
        <v>199</v>
      </c>
    </row>
    <row r="982" spans="1:5" ht="129.94999999999999" customHeight="1">
      <c r="A982" s="5" t="s">
        <v>1770</v>
      </c>
      <c r="B982" s="4" t="s">
        <v>1536</v>
      </c>
      <c r="C982" s="8">
        <f t="shared" si="55"/>
        <v>153.4</v>
      </c>
      <c r="D982" s="9">
        <f t="shared" si="53"/>
        <v>159.536</v>
      </c>
      <c r="E982" s="14">
        <f t="shared" si="54"/>
        <v>199</v>
      </c>
    </row>
    <row r="983" spans="1:5" ht="12.75" customHeight="1">
      <c r="A983" s="3" t="s">
        <v>1771</v>
      </c>
      <c r="B983" s="4"/>
      <c r="C983" s="8">
        <f t="shared" si="55"/>
        <v>0</v>
      </c>
      <c r="D983" s="9">
        <f t="shared" si="53"/>
        <v>0</v>
      </c>
      <c r="E983" s="14">
        <f t="shared" si="54"/>
        <v>-1</v>
      </c>
    </row>
    <row r="984" spans="1:5" ht="129.94999999999999" customHeight="1">
      <c r="A984" s="5" t="s">
        <v>1772</v>
      </c>
      <c r="B984" s="4" t="s">
        <v>1773</v>
      </c>
      <c r="C984" s="8">
        <f t="shared" si="55"/>
        <v>261.88749999999999</v>
      </c>
      <c r="D984" s="9">
        <f t="shared" si="53"/>
        <v>272.363</v>
      </c>
      <c r="E984" s="14">
        <f t="shared" si="54"/>
        <v>299</v>
      </c>
    </row>
    <row r="985" spans="1:5" ht="129.94999999999999" customHeight="1">
      <c r="A985" s="5" t="s">
        <v>1774</v>
      </c>
      <c r="B985" s="4" t="s">
        <v>1775</v>
      </c>
      <c r="C985" s="8">
        <f t="shared" si="55"/>
        <v>428.75</v>
      </c>
      <c r="D985" s="9">
        <f t="shared" si="53"/>
        <v>445.90000000000003</v>
      </c>
      <c r="E985" s="14">
        <f t="shared" si="54"/>
        <v>399</v>
      </c>
    </row>
    <row r="986" spans="1:5" ht="129.94999999999999" customHeight="1">
      <c r="A986" s="5" t="s">
        <v>1776</v>
      </c>
      <c r="B986" s="4" t="s">
        <v>984</v>
      </c>
      <c r="C986" s="8">
        <f t="shared" si="55"/>
        <v>425.25</v>
      </c>
      <c r="D986" s="9">
        <f t="shared" si="53"/>
        <v>442.26</v>
      </c>
      <c r="E986" s="14">
        <f t="shared" si="54"/>
        <v>399</v>
      </c>
    </row>
    <row r="987" spans="1:5" ht="129.94999999999999" customHeight="1">
      <c r="A987" s="5" t="s">
        <v>1777</v>
      </c>
      <c r="B987" s="4" t="s">
        <v>1778</v>
      </c>
      <c r="C987" s="8">
        <f t="shared" si="55"/>
        <v>533.75</v>
      </c>
      <c r="D987" s="9">
        <f t="shared" si="53"/>
        <v>555.1</v>
      </c>
      <c r="E987" s="14">
        <f t="shared" si="54"/>
        <v>599</v>
      </c>
    </row>
    <row r="988" spans="1:5" ht="129.94999999999999" customHeight="1">
      <c r="A988" s="5" t="s">
        <v>1779</v>
      </c>
      <c r="B988" s="4" t="s">
        <v>1780</v>
      </c>
      <c r="C988" s="8">
        <f t="shared" si="55"/>
        <v>84</v>
      </c>
      <c r="D988" s="9">
        <f t="shared" si="53"/>
        <v>87.360000000000014</v>
      </c>
      <c r="E988" s="14">
        <f t="shared" si="54"/>
        <v>99</v>
      </c>
    </row>
    <row r="989" spans="1:5" ht="129.94999999999999" customHeight="1">
      <c r="A989" s="5" t="s">
        <v>1781</v>
      </c>
      <c r="B989" s="4" t="s">
        <v>1782</v>
      </c>
      <c r="C989" s="8">
        <f t="shared" si="55"/>
        <v>94.5</v>
      </c>
      <c r="D989" s="9">
        <f t="shared" si="53"/>
        <v>98.28</v>
      </c>
      <c r="E989" s="14">
        <f t="shared" si="54"/>
        <v>99</v>
      </c>
    </row>
    <row r="990" spans="1:5" ht="129.94999999999999" customHeight="1">
      <c r="A990" s="5" t="s">
        <v>1783</v>
      </c>
      <c r="B990" s="4" t="s">
        <v>1594</v>
      </c>
      <c r="C990" s="8">
        <f t="shared" si="55"/>
        <v>103.25</v>
      </c>
      <c r="D990" s="9">
        <f t="shared" si="53"/>
        <v>107.38</v>
      </c>
      <c r="E990" s="14">
        <f t="shared" si="54"/>
        <v>99</v>
      </c>
    </row>
    <row r="991" spans="1:5" ht="129.94999999999999" customHeight="1">
      <c r="A991" s="5" t="s">
        <v>1784</v>
      </c>
      <c r="B991" s="4" t="s">
        <v>1785</v>
      </c>
      <c r="C991" s="8">
        <f t="shared" si="55"/>
        <v>245</v>
      </c>
      <c r="D991" s="9">
        <f t="shared" si="53"/>
        <v>254.8</v>
      </c>
      <c r="E991" s="14">
        <f t="shared" si="54"/>
        <v>299</v>
      </c>
    </row>
    <row r="992" spans="1:5" ht="129.94999999999999" customHeight="1">
      <c r="A992" s="5" t="s">
        <v>1786</v>
      </c>
      <c r="B992" s="4" t="s">
        <v>1787</v>
      </c>
      <c r="C992" s="8">
        <f t="shared" si="55"/>
        <v>367.5</v>
      </c>
      <c r="D992" s="9">
        <f t="shared" si="53"/>
        <v>382.2</v>
      </c>
      <c r="E992" s="14">
        <f t="shared" si="54"/>
        <v>399</v>
      </c>
    </row>
    <row r="993" spans="1:5" ht="129.94999999999999" customHeight="1">
      <c r="A993" s="5" t="s">
        <v>1788</v>
      </c>
      <c r="B993" s="4" t="s">
        <v>1789</v>
      </c>
      <c r="C993" s="8">
        <f t="shared" si="55"/>
        <v>449.26250000000005</v>
      </c>
      <c r="D993" s="9">
        <f t="shared" si="53"/>
        <v>467.23300000000006</v>
      </c>
      <c r="E993" s="14">
        <f t="shared" si="54"/>
        <v>499</v>
      </c>
    </row>
    <row r="994" spans="1:5" ht="129.94999999999999" customHeight="1">
      <c r="A994" s="5" t="s">
        <v>1790</v>
      </c>
      <c r="B994" s="4" t="s">
        <v>1791</v>
      </c>
      <c r="C994" s="8">
        <f t="shared" si="55"/>
        <v>498.75</v>
      </c>
      <c r="D994" s="9">
        <f t="shared" si="53"/>
        <v>518.70000000000005</v>
      </c>
      <c r="E994" s="14">
        <f t="shared" si="54"/>
        <v>499</v>
      </c>
    </row>
    <row r="995" spans="1:5" ht="129.94999999999999" customHeight="1">
      <c r="A995" s="5" t="s">
        <v>1792</v>
      </c>
      <c r="B995" s="4" t="s">
        <v>499</v>
      </c>
      <c r="C995" s="8">
        <f t="shared" si="55"/>
        <v>221.33749999999998</v>
      </c>
      <c r="D995" s="9">
        <f t="shared" si="53"/>
        <v>230.191</v>
      </c>
      <c r="E995" s="14">
        <f t="shared" si="54"/>
        <v>199</v>
      </c>
    </row>
    <row r="996" spans="1:5" ht="129.94999999999999" customHeight="1">
      <c r="A996" s="5" t="s">
        <v>1793</v>
      </c>
      <c r="B996" s="4" t="s">
        <v>599</v>
      </c>
      <c r="C996" s="8">
        <f t="shared" si="55"/>
        <v>201.25</v>
      </c>
      <c r="D996" s="9">
        <f t="shared" si="53"/>
        <v>209.3</v>
      </c>
      <c r="E996" s="14">
        <f t="shared" si="54"/>
        <v>199</v>
      </c>
    </row>
    <row r="997" spans="1:5" ht="129.94999999999999" customHeight="1">
      <c r="A997" s="5" t="s">
        <v>1794</v>
      </c>
      <c r="B997" s="4" t="s">
        <v>1795</v>
      </c>
      <c r="C997" s="8">
        <f t="shared" si="55"/>
        <v>264.17500000000001</v>
      </c>
      <c r="D997" s="9">
        <f t="shared" si="53"/>
        <v>274.74200000000002</v>
      </c>
      <c r="E997" s="14">
        <f t="shared" si="54"/>
        <v>299</v>
      </c>
    </row>
    <row r="998" spans="1:5" ht="129.94999999999999" customHeight="1">
      <c r="A998" s="5" t="s">
        <v>1796</v>
      </c>
      <c r="B998" s="4" t="s">
        <v>1797</v>
      </c>
      <c r="C998" s="8">
        <f t="shared" si="55"/>
        <v>374.5</v>
      </c>
      <c r="D998" s="9">
        <f t="shared" si="53"/>
        <v>389.48</v>
      </c>
      <c r="E998" s="14">
        <f t="shared" si="54"/>
        <v>399</v>
      </c>
    </row>
    <row r="999" spans="1:5" ht="129.94999999999999" customHeight="1">
      <c r="A999" s="5" t="s">
        <v>1798</v>
      </c>
      <c r="B999" s="4" t="s">
        <v>937</v>
      </c>
      <c r="C999" s="8">
        <f t="shared" si="55"/>
        <v>388.5</v>
      </c>
      <c r="D999" s="9">
        <f t="shared" si="53"/>
        <v>404.04</v>
      </c>
      <c r="E999" s="14">
        <f t="shared" si="54"/>
        <v>399</v>
      </c>
    </row>
    <row r="1000" spans="1:5" ht="129.94999999999999" customHeight="1">
      <c r="A1000" s="5" t="s">
        <v>1799</v>
      </c>
      <c r="B1000" s="4" t="s">
        <v>1800</v>
      </c>
      <c r="C1000" s="8">
        <f t="shared" si="55"/>
        <v>145.25</v>
      </c>
      <c r="D1000" s="9">
        <f t="shared" si="53"/>
        <v>151.06</v>
      </c>
      <c r="E1000" s="14">
        <f t="shared" si="54"/>
        <v>199</v>
      </c>
    </row>
    <row r="1001" spans="1:5" ht="129.94999999999999" customHeight="1">
      <c r="A1001" s="5" t="s">
        <v>1801</v>
      </c>
      <c r="B1001" s="4" t="s">
        <v>1802</v>
      </c>
      <c r="C1001" s="8">
        <f t="shared" si="55"/>
        <v>180.25</v>
      </c>
      <c r="D1001" s="9">
        <f t="shared" si="53"/>
        <v>187.45999999999998</v>
      </c>
      <c r="E1001" s="14">
        <f t="shared" si="54"/>
        <v>199</v>
      </c>
    </row>
    <row r="1002" spans="1:5" ht="129.94999999999999" customHeight="1">
      <c r="A1002" s="5" t="s">
        <v>1803</v>
      </c>
      <c r="B1002" s="4" t="s">
        <v>599</v>
      </c>
      <c r="C1002" s="8">
        <f t="shared" si="55"/>
        <v>201.25</v>
      </c>
      <c r="D1002" s="9">
        <f t="shared" si="53"/>
        <v>209.3</v>
      </c>
      <c r="E1002" s="14">
        <f t="shared" si="54"/>
        <v>199</v>
      </c>
    </row>
    <row r="1003" spans="1:5" ht="129.94999999999999" customHeight="1">
      <c r="A1003" s="5" t="s">
        <v>1804</v>
      </c>
      <c r="B1003" s="4" t="s">
        <v>1513</v>
      </c>
      <c r="C1003" s="8">
        <f t="shared" si="55"/>
        <v>171.5</v>
      </c>
      <c r="D1003" s="9">
        <f t="shared" si="53"/>
        <v>178.35999999999999</v>
      </c>
      <c r="E1003" s="14">
        <f t="shared" si="54"/>
        <v>199</v>
      </c>
    </row>
    <row r="1004" spans="1:5" ht="129.94999999999999" customHeight="1">
      <c r="A1004" s="5" t="s">
        <v>1805</v>
      </c>
      <c r="B1004" s="4" t="s">
        <v>1806</v>
      </c>
      <c r="C1004" s="8">
        <f t="shared" si="55"/>
        <v>91</v>
      </c>
      <c r="D1004" s="9">
        <f t="shared" si="53"/>
        <v>94.64</v>
      </c>
      <c r="E1004" s="14">
        <f t="shared" si="54"/>
        <v>99</v>
      </c>
    </row>
    <row r="1005" spans="1:5" ht="129.94999999999999" customHeight="1">
      <c r="A1005" s="5" t="s">
        <v>1807</v>
      </c>
      <c r="B1005" s="4" t="s">
        <v>1808</v>
      </c>
      <c r="C1005" s="8">
        <f t="shared" si="55"/>
        <v>106.75</v>
      </c>
      <c r="D1005" s="9">
        <f t="shared" si="53"/>
        <v>111.02000000000001</v>
      </c>
      <c r="E1005" s="14">
        <f t="shared" si="54"/>
        <v>99</v>
      </c>
    </row>
    <row r="1006" spans="1:5" ht="129.94999999999999" customHeight="1">
      <c r="A1006" s="5" t="s">
        <v>1809</v>
      </c>
      <c r="B1006" s="4" t="s">
        <v>1810</v>
      </c>
      <c r="C1006" s="8">
        <f t="shared" si="55"/>
        <v>119</v>
      </c>
      <c r="D1006" s="9">
        <f t="shared" si="53"/>
        <v>123.76</v>
      </c>
      <c r="E1006" s="14">
        <f t="shared" si="54"/>
        <v>99</v>
      </c>
    </row>
    <row r="1007" spans="1:5" ht="15" customHeight="1">
      <c r="A1007" s="3" t="s">
        <v>1811</v>
      </c>
      <c r="B1007" s="4"/>
      <c r="C1007" s="8">
        <f t="shared" si="55"/>
        <v>0</v>
      </c>
      <c r="D1007" s="9">
        <f t="shared" si="53"/>
        <v>0</v>
      </c>
      <c r="E1007" s="14">
        <f t="shared" si="54"/>
        <v>-1</v>
      </c>
    </row>
    <row r="1008" spans="1:5" ht="129.94999999999999" customHeight="1">
      <c r="A1008" s="5" t="s">
        <v>1812</v>
      </c>
      <c r="B1008" s="4" t="s">
        <v>692</v>
      </c>
      <c r="C1008" s="8">
        <f t="shared" si="55"/>
        <v>2588.25</v>
      </c>
      <c r="D1008" s="9">
        <f t="shared" si="53"/>
        <v>2691.78</v>
      </c>
      <c r="E1008" s="14">
        <f t="shared" si="54"/>
        <v>2699</v>
      </c>
    </row>
    <row r="1009" spans="1:5" ht="129.94999999999999" customHeight="1">
      <c r="A1009" s="5" t="s">
        <v>1813</v>
      </c>
      <c r="B1009" s="4" t="s">
        <v>1814</v>
      </c>
      <c r="C1009" s="8">
        <f t="shared" si="55"/>
        <v>550.25</v>
      </c>
      <c r="D1009" s="9">
        <f t="shared" ref="D1009:D1072" si="56">B1009*1.3</f>
        <v>572.26</v>
      </c>
      <c r="E1009" s="14">
        <f t="shared" si="54"/>
        <v>599</v>
      </c>
    </row>
    <row r="1010" spans="1:5" ht="129.94999999999999" customHeight="1">
      <c r="A1010" s="5" t="s">
        <v>1815</v>
      </c>
      <c r="B1010" s="4" t="s">
        <v>1814</v>
      </c>
      <c r="C1010" s="8">
        <f t="shared" si="55"/>
        <v>550.25</v>
      </c>
      <c r="D1010" s="9">
        <f t="shared" si="56"/>
        <v>572.26</v>
      </c>
      <c r="E1010" s="14">
        <f t="shared" si="54"/>
        <v>599</v>
      </c>
    </row>
    <row r="1011" spans="1:5" ht="129.94999999999999" customHeight="1">
      <c r="A1011" s="5" t="s">
        <v>1816</v>
      </c>
      <c r="B1011" s="4" t="s">
        <v>1814</v>
      </c>
      <c r="C1011" s="8">
        <f t="shared" si="55"/>
        <v>550.25</v>
      </c>
      <c r="D1011" s="9">
        <f t="shared" si="56"/>
        <v>572.26</v>
      </c>
      <c r="E1011" s="14">
        <f t="shared" si="54"/>
        <v>599</v>
      </c>
    </row>
    <row r="1012" spans="1:5" ht="15" customHeight="1">
      <c r="A1012" s="3" t="s">
        <v>1817</v>
      </c>
      <c r="B1012" s="4"/>
      <c r="C1012" s="8">
        <f t="shared" si="55"/>
        <v>0</v>
      </c>
      <c r="D1012" s="9">
        <f t="shared" si="56"/>
        <v>0</v>
      </c>
      <c r="E1012" s="14">
        <f t="shared" si="54"/>
        <v>-1</v>
      </c>
    </row>
    <row r="1013" spans="1:5" ht="129.94999999999999" customHeight="1">
      <c r="A1013" s="5" t="s">
        <v>1818</v>
      </c>
      <c r="B1013" s="4" t="s">
        <v>1819</v>
      </c>
      <c r="C1013" s="8">
        <f t="shared" si="55"/>
        <v>240.9</v>
      </c>
      <c r="D1013" s="9">
        <f t="shared" si="56"/>
        <v>250.536</v>
      </c>
      <c r="E1013" s="14">
        <f t="shared" si="54"/>
        <v>299</v>
      </c>
    </row>
    <row r="1014" spans="1:5" ht="129.94999999999999" customHeight="1">
      <c r="A1014" s="5" t="s">
        <v>1820</v>
      </c>
      <c r="B1014" s="4" t="s">
        <v>1821</v>
      </c>
      <c r="C1014" s="8">
        <f t="shared" si="55"/>
        <v>257.03750000000002</v>
      </c>
      <c r="D1014" s="9">
        <f t="shared" si="56"/>
        <v>267.31900000000002</v>
      </c>
      <c r="E1014" s="14">
        <f t="shared" si="54"/>
        <v>299</v>
      </c>
    </row>
    <row r="1015" spans="1:5" ht="129.94999999999999" customHeight="1">
      <c r="A1015" s="5" t="s">
        <v>1822</v>
      </c>
      <c r="B1015" s="4" t="s">
        <v>1823</v>
      </c>
      <c r="C1015" s="8">
        <f t="shared" si="55"/>
        <v>228.21249999999998</v>
      </c>
      <c r="D1015" s="9">
        <f t="shared" si="56"/>
        <v>237.34100000000001</v>
      </c>
      <c r="E1015" s="14">
        <f t="shared" si="54"/>
        <v>199</v>
      </c>
    </row>
    <row r="1016" spans="1:5" ht="129.94999999999999" customHeight="1">
      <c r="A1016" s="5" t="s">
        <v>1824</v>
      </c>
      <c r="B1016" s="4" t="s">
        <v>1825</v>
      </c>
      <c r="C1016" s="8">
        <f t="shared" si="55"/>
        <v>242.71249999999998</v>
      </c>
      <c r="D1016" s="9">
        <f t="shared" si="56"/>
        <v>252.42099999999999</v>
      </c>
      <c r="E1016" s="14">
        <f t="shared" si="54"/>
        <v>299</v>
      </c>
    </row>
    <row r="1017" spans="1:5" ht="129.94999999999999" customHeight="1">
      <c r="A1017" s="5" t="s">
        <v>1826</v>
      </c>
      <c r="B1017" s="4" t="s">
        <v>1827</v>
      </c>
      <c r="C1017" s="8">
        <f t="shared" si="55"/>
        <v>233.64999999999998</v>
      </c>
      <c r="D1017" s="9">
        <f t="shared" si="56"/>
        <v>242.99599999999998</v>
      </c>
      <c r="E1017" s="14">
        <f t="shared" si="54"/>
        <v>199</v>
      </c>
    </row>
    <row r="1018" spans="1:5" ht="129.94999999999999" customHeight="1">
      <c r="A1018" s="5" t="s">
        <v>1828</v>
      </c>
      <c r="B1018" s="4" t="s">
        <v>1829</v>
      </c>
      <c r="C1018" s="8">
        <f t="shared" si="55"/>
        <v>260.61250000000001</v>
      </c>
      <c r="D1018" s="9">
        <f t="shared" si="56"/>
        <v>271.03700000000003</v>
      </c>
      <c r="E1018" s="14">
        <f t="shared" si="54"/>
        <v>299</v>
      </c>
    </row>
    <row r="1019" spans="1:5" ht="129.94999999999999" customHeight="1">
      <c r="A1019" s="5" t="s">
        <v>1830</v>
      </c>
      <c r="B1019" s="4" t="s">
        <v>1831</v>
      </c>
      <c r="C1019" s="8">
        <f t="shared" si="55"/>
        <v>262.63750000000005</v>
      </c>
      <c r="D1019" s="9">
        <f t="shared" si="56"/>
        <v>273.14300000000003</v>
      </c>
      <c r="E1019" s="14">
        <f t="shared" si="54"/>
        <v>299</v>
      </c>
    </row>
    <row r="1020" spans="1:5" ht="129.94999999999999" customHeight="1">
      <c r="A1020" s="5" t="s">
        <v>1832</v>
      </c>
      <c r="B1020" s="4" t="s">
        <v>1833</v>
      </c>
      <c r="C1020" s="8">
        <f t="shared" si="55"/>
        <v>244.52500000000001</v>
      </c>
      <c r="D1020" s="9">
        <f t="shared" si="56"/>
        <v>254.30600000000001</v>
      </c>
      <c r="E1020" s="14">
        <f t="shared" si="54"/>
        <v>299</v>
      </c>
    </row>
    <row r="1021" spans="1:5" ht="129.94999999999999" customHeight="1">
      <c r="A1021" s="5" t="s">
        <v>1834</v>
      </c>
      <c r="B1021" s="4" t="s">
        <v>1833</v>
      </c>
      <c r="C1021" s="8">
        <f t="shared" si="55"/>
        <v>244.52500000000001</v>
      </c>
      <c r="D1021" s="9">
        <f t="shared" si="56"/>
        <v>254.30600000000001</v>
      </c>
      <c r="E1021" s="14">
        <f t="shared" ref="E1021:E1084" si="57">ROUND(D1021,-2)-1</f>
        <v>299</v>
      </c>
    </row>
    <row r="1022" spans="1:5" ht="12.75" customHeight="1">
      <c r="A1022" s="3" t="s">
        <v>1835</v>
      </c>
      <c r="B1022" s="4"/>
      <c r="C1022" s="8">
        <f t="shared" si="55"/>
        <v>0</v>
      </c>
      <c r="D1022" s="9">
        <f t="shared" si="56"/>
        <v>0</v>
      </c>
      <c r="E1022" s="14">
        <f t="shared" si="57"/>
        <v>-1</v>
      </c>
    </row>
    <row r="1023" spans="1:5" ht="129.94999999999999" customHeight="1">
      <c r="A1023" s="5" t="s">
        <v>1836</v>
      </c>
      <c r="B1023" s="4" t="s">
        <v>1637</v>
      </c>
      <c r="C1023" s="8">
        <f t="shared" si="55"/>
        <v>176.75</v>
      </c>
      <c r="D1023" s="9">
        <f t="shared" si="56"/>
        <v>183.82000000000002</v>
      </c>
      <c r="E1023" s="14">
        <f t="shared" si="57"/>
        <v>199</v>
      </c>
    </row>
    <row r="1024" spans="1:5" ht="129.94999999999999" customHeight="1">
      <c r="A1024" s="5" t="s">
        <v>1837</v>
      </c>
      <c r="B1024" s="4" t="s">
        <v>1637</v>
      </c>
      <c r="C1024" s="8">
        <f t="shared" si="55"/>
        <v>176.75</v>
      </c>
      <c r="D1024" s="9">
        <f t="shared" si="56"/>
        <v>183.82000000000002</v>
      </c>
      <c r="E1024" s="14">
        <f t="shared" si="57"/>
        <v>199</v>
      </c>
    </row>
    <row r="1025" spans="1:5" ht="129.94999999999999" customHeight="1">
      <c r="A1025" s="5" t="s">
        <v>1838</v>
      </c>
      <c r="B1025" s="4" t="s">
        <v>1637</v>
      </c>
      <c r="C1025" s="8">
        <f t="shared" si="55"/>
        <v>176.75</v>
      </c>
      <c r="D1025" s="9">
        <f t="shared" si="56"/>
        <v>183.82000000000002</v>
      </c>
      <c r="E1025" s="14">
        <f t="shared" si="57"/>
        <v>199</v>
      </c>
    </row>
    <row r="1026" spans="1:5" ht="129.94999999999999" customHeight="1">
      <c r="A1026" s="5" t="s">
        <v>1839</v>
      </c>
      <c r="B1026" s="4" t="s">
        <v>1840</v>
      </c>
      <c r="C1026" s="8">
        <f t="shared" si="55"/>
        <v>139.23750000000001</v>
      </c>
      <c r="D1026" s="9">
        <f t="shared" si="56"/>
        <v>144.80700000000002</v>
      </c>
      <c r="E1026" s="14">
        <f t="shared" si="57"/>
        <v>99</v>
      </c>
    </row>
    <row r="1027" spans="1:5" ht="129.94999999999999" customHeight="1">
      <c r="A1027" s="5" t="s">
        <v>1841</v>
      </c>
      <c r="B1027" s="4" t="s">
        <v>1758</v>
      </c>
      <c r="C1027" s="8">
        <f t="shared" si="55"/>
        <v>68.25</v>
      </c>
      <c r="D1027" s="9">
        <f t="shared" si="56"/>
        <v>70.98</v>
      </c>
      <c r="E1027" s="14">
        <f t="shared" si="57"/>
        <v>99</v>
      </c>
    </row>
    <row r="1028" spans="1:5" ht="129.94999999999999" customHeight="1">
      <c r="A1028" s="5" t="s">
        <v>1842</v>
      </c>
      <c r="B1028" s="4" t="s">
        <v>1843</v>
      </c>
      <c r="C1028" s="8">
        <f t="shared" si="55"/>
        <v>89.25</v>
      </c>
      <c r="D1028" s="9">
        <f t="shared" si="56"/>
        <v>92.820000000000007</v>
      </c>
      <c r="E1028" s="14">
        <f t="shared" si="57"/>
        <v>99</v>
      </c>
    </row>
    <row r="1029" spans="1:5" ht="129.94999999999999" customHeight="1">
      <c r="A1029" s="5" t="s">
        <v>1844</v>
      </c>
      <c r="B1029" s="4" t="s">
        <v>1594</v>
      </c>
      <c r="C1029" s="8">
        <f t="shared" si="55"/>
        <v>103.25</v>
      </c>
      <c r="D1029" s="9">
        <f t="shared" si="56"/>
        <v>107.38</v>
      </c>
      <c r="E1029" s="14">
        <f t="shared" si="57"/>
        <v>99</v>
      </c>
    </row>
    <row r="1030" spans="1:5" ht="129.94999999999999" customHeight="1">
      <c r="A1030" s="5" t="s">
        <v>1845</v>
      </c>
      <c r="B1030" s="4" t="s">
        <v>1758</v>
      </c>
      <c r="C1030" s="8">
        <f t="shared" si="55"/>
        <v>68.25</v>
      </c>
      <c r="D1030" s="9">
        <f t="shared" si="56"/>
        <v>70.98</v>
      </c>
      <c r="E1030" s="14">
        <f t="shared" si="57"/>
        <v>99</v>
      </c>
    </row>
    <row r="1031" spans="1:5" ht="129.94999999999999" customHeight="1">
      <c r="A1031" s="5" t="s">
        <v>1846</v>
      </c>
      <c r="B1031" s="4" t="s">
        <v>1758</v>
      </c>
      <c r="C1031" s="8">
        <f t="shared" si="55"/>
        <v>68.25</v>
      </c>
      <c r="D1031" s="9">
        <f t="shared" si="56"/>
        <v>70.98</v>
      </c>
      <c r="E1031" s="14">
        <f t="shared" si="57"/>
        <v>99</v>
      </c>
    </row>
    <row r="1032" spans="1:5" ht="12.75" customHeight="1">
      <c r="A1032" s="3" t="s">
        <v>1847</v>
      </c>
      <c r="B1032" s="4"/>
      <c r="C1032" s="8">
        <f t="shared" si="55"/>
        <v>0</v>
      </c>
      <c r="D1032" s="9">
        <f t="shared" si="56"/>
        <v>0</v>
      </c>
      <c r="E1032" s="14">
        <f t="shared" si="57"/>
        <v>-1</v>
      </c>
    </row>
    <row r="1033" spans="1:5" ht="129.94999999999999" customHeight="1">
      <c r="A1033" s="5" t="s">
        <v>1848</v>
      </c>
      <c r="B1033" s="4" t="s">
        <v>1849</v>
      </c>
      <c r="C1033" s="8">
        <f t="shared" si="55"/>
        <v>133</v>
      </c>
      <c r="D1033" s="9">
        <f t="shared" si="56"/>
        <v>138.32000000000002</v>
      </c>
      <c r="E1033" s="14">
        <f t="shared" si="57"/>
        <v>99</v>
      </c>
    </row>
    <row r="1034" spans="1:5" ht="12.75" customHeight="1">
      <c r="A1034" s="3" t="s">
        <v>1850</v>
      </c>
      <c r="B1034" s="4"/>
      <c r="C1034" s="8">
        <f t="shared" si="55"/>
        <v>0</v>
      </c>
      <c r="D1034" s="9">
        <f t="shared" si="56"/>
        <v>0</v>
      </c>
      <c r="E1034" s="14">
        <f t="shared" si="57"/>
        <v>-1</v>
      </c>
    </row>
    <row r="1035" spans="1:5" ht="129.94999999999999" customHeight="1">
      <c r="A1035" s="5" t="s">
        <v>1851</v>
      </c>
      <c r="B1035" s="4" t="s">
        <v>1852</v>
      </c>
      <c r="C1035" s="8">
        <f t="shared" ref="C1035:C1098" si="58">B1035*1.25</f>
        <v>3486</v>
      </c>
      <c r="D1035" s="9">
        <f t="shared" si="56"/>
        <v>3625.4400000000005</v>
      </c>
      <c r="E1035" s="14">
        <f t="shared" si="57"/>
        <v>3599</v>
      </c>
    </row>
    <row r="1036" spans="1:5" ht="129.94999999999999" customHeight="1">
      <c r="A1036" s="5" t="s">
        <v>1853</v>
      </c>
      <c r="B1036" s="4" t="s">
        <v>1854</v>
      </c>
      <c r="C1036" s="8">
        <f t="shared" si="58"/>
        <v>3281.25</v>
      </c>
      <c r="D1036" s="9">
        <f t="shared" si="56"/>
        <v>3412.5</v>
      </c>
      <c r="E1036" s="14">
        <f t="shared" si="57"/>
        <v>3399</v>
      </c>
    </row>
    <row r="1037" spans="1:5" ht="129.94999999999999" customHeight="1">
      <c r="A1037" s="5" t="s">
        <v>1855</v>
      </c>
      <c r="B1037" s="4" t="s">
        <v>1856</v>
      </c>
      <c r="C1037" s="8">
        <f t="shared" si="58"/>
        <v>2318.75</v>
      </c>
      <c r="D1037" s="9">
        <f t="shared" si="56"/>
        <v>2411.5</v>
      </c>
      <c r="E1037" s="14">
        <f t="shared" si="57"/>
        <v>2399</v>
      </c>
    </row>
    <row r="1038" spans="1:5" ht="12.75" customHeight="1">
      <c r="A1038" s="3" t="s">
        <v>1857</v>
      </c>
      <c r="B1038" s="4"/>
      <c r="C1038" s="8">
        <f t="shared" si="58"/>
        <v>0</v>
      </c>
      <c r="D1038" s="9">
        <f t="shared" si="56"/>
        <v>0</v>
      </c>
      <c r="E1038" s="14">
        <f t="shared" si="57"/>
        <v>-1</v>
      </c>
    </row>
    <row r="1039" spans="1:5" ht="12.75" customHeight="1">
      <c r="A1039" s="3" t="s">
        <v>1858</v>
      </c>
      <c r="B1039" s="4"/>
      <c r="C1039" s="8">
        <f t="shared" si="58"/>
        <v>0</v>
      </c>
      <c r="D1039" s="9">
        <f t="shared" si="56"/>
        <v>0</v>
      </c>
      <c r="E1039" s="14">
        <f t="shared" si="57"/>
        <v>-1</v>
      </c>
    </row>
    <row r="1040" spans="1:5" ht="129.94999999999999" customHeight="1">
      <c r="A1040" s="5" t="s">
        <v>1859</v>
      </c>
      <c r="B1040" s="4" t="s">
        <v>1860</v>
      </c>
      <c r="C1040" s="8">
        <f t="shared" si="58"/>
        <v>1970.25</v>
      </c>
      <c r="D1040" s="9">
        <f t="shared" si="56"/>
        <v>2049.06</v>
      </c>
      <c r="E1040" s="14">
        <f t="shared" si="57"/>
        <v>1999</v>
      </c>
    </row>
    <row r="1041" spans="1:5" ht="129.94999999999999" customHeight="1">
      <c r="A1041" s="5" t="s">
        <v>1861</v>
      </c>
      <c r="B1041" s="4" t="s">
        <v>1862</v>
      </c>
      <c r="C1041" s="8">
        <f t="shared" si="58"/>
        <v>508.9375</v>
      </c>
      <c r="D1041" s="9">
        <f t="shared" si="56"/>
        <v>529.29499999999996</v>
      </c>
      <c r="E1041" s="14">
        <f t="shared" si="57"/>
        <v>499</v>
      </c>
    </row>
    <row r="1042" spans="1:5" ht="129.94999999999999" customHeight="1">
      <c r="A1042" s="5" t="s">
        <v>1863</v>
      </c>
      <c r="B1042" s="4" t="s">
        <v>1864</v>
      </c>
      <c r="C1042" s="8">
        <f t="shared" si="58"/>
        <v>2309.7750000000001</v>
      </c>
      <c r="D1042" s="9">
        <f t="shared" si="56"/>
        <v>2402.1660000000002</v>
      </c>
      <c r="E1042" s="14">
        <f t="shared" si="57"/>
        <v>2399</v>
      </c>
    </row>
    <row r="1043" spans="1:5" ht="129.94999999999999" customHeight="1">
      <c r="A1043" s="5" t="s">
        <v>1865</v>
      </c>
      <c r="B1043" s="4" t="s">
        <v>1866</v>
      </c>
      <c r="C1043" s="8">
        <f t="shared" si="58"/>
        <v>10423.950000000001</v>
      </c>
      <c r="D1043" s="9">
        <f t="shared" si="56"/>
        <v>10840.907999999999</v>
      </c>
      <c r="E1043" s="14">
        <f t="shared" si="57"/>
        <v>10799</v>
      </c>
    </row>
    <row r="1044" spans="1:5" ht="129.94999999999999" customHeight="1">
      <c r="A1044" s="5" t="s">
        <v>1867</v>
      </c>
      <c r="B1044" s="4" t="s">
        <v>1868</v>
      </c>
      <c r="C1044" s="8">
        <f t="shared" si="58"/>
        <v>9968.5249999999996</v>
      </c>
      <c r="D1044" s="9">
        <f t="shared" si="56"/>
        <v>10367.266</v>
      </c>
      <c r="E1044" s="14">
        <f t="shared" si="57"/>
        <v>10399</v>
      </c>
    </row>
    <row r="1045" spans="1:5" ht="129.94999999999999" customHeight="1">
      <c r="A1045" s="5" t="s">
        <v>1869</v>
      </c>
      <c r="B1045" s="4" t="s">
        <v>1870</v>
      </c>
      <c r="C1045" s="8">
        <f t="shared" si="58"/>
        <v>2597.3500000000004</v>
      </c>
      <c r="D1045" s="9">
        <f t="shared" si="56"/>
        <v>2701.2440000000001</v>
      </c>
      <c r="E1045" s="14">
        <f t="shared" si="57"/>
        <v>2699</v>
      </c>
    </row>
    <row r="1046" spans="1:5" ht="129.94999999999999" customHeight="1">
      <c r="A1046" s="5" t="s">
        <v>1871</v>
      </c>
      <c r="B1046" s="4" t="s">
        <v>1872</v>
      </c>
      <c r="C1046" s="8">
        <f t="shared" si="58"/>
        <v>457.98749999999995</v>
      </c>
      <c r="D1046" s="9">
        <f t="shared" si="56"/>
        <v>476.30700000000002</v>
      </c>
      <c r="E1046" s="14">
        <f t="shared" si="57"/>
        <v>499</v>
      </c>
    </row>
    <row r="1047" spans="1:5" ht="129.94999999999999" customHeight="1">
      <c r="A1047" s="5" t="s">
        <v>1873</v>
      </c>
      <c r="B1047" s="4" t="s">
        <v>1874</v>
      </c>
      <c r="C1047" s="8">
        <f t="shared" si="58"/>
        <v>607.07500000000005</v>
      </c>
      <c r="D1047" s="9">
        <f t="shared" si="56"/>
        <v>631.35800000000006</v>
      </c>
      <c r="E1047" s="14">
        <f t="shared" si="57"/>
        <v>599</v>
      </c>
    </row>
    <row r="1048" spans="1:5" ht="129.94999999999999" customHeight="1">
      <c r="A1048" s="5" t="s">
        <v>1875</v>
      </c>
      <c r="B1048" s="4" t="s">
        <v>1876</v>
      </c>
      <c r="C1048" s="8">
        <f t="shared" si="58"/>
        <v>885.5</v>
      </c>
      <c r="D1048" s="9">
        <f t="shared" si="56"/>
        <v>920.92</v>
      </c>
      <c r="E1048" s="14">
        <f t="shared" si="57"/>
        <v>899</v>
      </c>
    </row>
    <row r="1049" spans="1:5" ht="129.94999999999999" customHeight="1">
      <c r="A1049" s="5" t="s">
        <v>1877</v>
      </c>
      <c r="B1049" s="4" t="s">
        <v>1878</v>
      </c>
      <c r="C1049" s="8">
        <f t="shared" si="58"/>
        <v>2993.4500000000003</v>
      </c>
      <c r="D1049" s="9">
        <f t="shared" si="56"/>
        <v>3113.1880000000006</v>
      </c>
      <c r="E1049" s="14">
        <f t="shared" si="57"/>
        <v>3099</v>
      </c>
    </row>
    <row r="1050" spans="1:5" ht="129.94999999999999" customHeight="1">
      <c r="A1050" s="5" t="s">
        <v>1879</v>
      </c>
      <c r="B1050" s="4" t="s">
        <v>1880</v>
      </c>
      <c r="C1050" s="8">
        <f t="shared" si="58"/>
        <v>3634.5249999999996</v>
      </c>
      <c r="D1050" s="9">
        <f t="shared" si="56"/>
        <v>3779.9059999999999</v>
      </c>
      <c r="E1050" s="14">
        <f t="shared" si="57"/>
        <v>3799</v>
      </c>
    </row>
    <row r="1051" spans="1:5" ht="129.94999999999999" customHeight="1">
      <c r="A1051" s="5" t="s">
        <v>1881</v>
      </c>
      <c r="B1051" s="4" t="s">
        <v>1882</v>
      </c>
      <c r="C1051" s="8">
        <f t="shared" si="58"/>
        <v>3792</v>
      </c>
      <c r="D1051" s="9">
        <f t="shared" si="56"/>
        <v>3943.68</v>
      </c>
      <c r="E1051" s="14">
        <f t="shared" si="57"/>
        <v>3899</v>
      </c>
    </row>
    <row r="1052" spans="1:5" ht="129.94999999999999" customHeight="1">
      <c r="A1052" s="5" t="s">
        <v>1883</v>
      </c>
      <c r="B1052" s="4" t="s">
        <v>1884</v>
      </c>
      <c r="C1052" s="8">
        <f t="shared" si="58"/>
        <v>5554.75</v>
      </c>
      <c r="D1052" s="9">
        <f t="shared" si="56"/>
        <v>5776.9400000000005</v>
      </c>
      <c r="E1052" s="14">
        <f t="shared" si="57"/>
        <v>5799</v>
      </c>
    </row>
    <row r="1053" spans="1:5" ht="129.94999999999999" customHeight="1">
      <c r="A1053" s="5" t="s">
        <v>1885</v>
      </c>
      <c r="B1053" s="4" t="s">
        <v>1886</v>
      </c>
      <c r="C1053" s="8">
        <f t="shared" si="58"/>
        <v>5769.4500000000007</v>
      </c>
      <c r="D1053" s="9">
        <f t="shared" si="56"/>
        <v>6000.228000000001</v>
      </c>
      <c r="E1053" s="14">
        <f t="shared" si="57"/>
        <v>5999</v>
      </c>
    </row>
    <row r="1054" spans="1:5" ht="12.75" customHeight="1">
      <c r="A1054" s="3" t="s">
        <v>1887</v>
      </c>
      <c r="B1054" s="4"/>
      <c r="C1054" s="8">
        <f t="shared" si="58"/>
        <v>0</v>
      </c>
      <c r="D1054" s="9">
        <f t="shared" si="56"/>
        <v>0</v>
      </c>
      <c r="E1054" s="14">
        <f t="shared" si="57"/>
        <v>-1</v>
      </c>
    </row>
    <row r="1055" spans="1:5" ht="129.94999999999999" customHeight="1">
      <c r="A1055" s="5" t="s">
        <v>1888</v>
      </c>
      <c r="B1055" s="4" t="s">
        <v>1889</v>
      </c>
      <c r="C1055" s="8">
        <f t="shared" si="58"/>
        <v>250.27500000000001</v>
      </c>
      <c r="D1055" s="9">
        <f t="shared" si="56"/>
        <v>260.286</v>
      </c>
      <c r="E1055" s="14">
        <f t="shared" si="57"/>
        <v>299</v>
      </c>
    </row>
    <row r="1056" spans="1:5" ht="129.94999999999999" customHeight="1">
      <c r="A1056" s="5" t="s">
        <v>1890</v>
      </c>
      <c r="B1056" s="4" t="s">
        <v>1891</v>
      </c>
      <c r="C1056" s="8">
        <f t="shared" si="58"/>
        <v>748.16249999999991</v>
      </c>
      <c r="D1056" s="9">
        <f t="shared" si="56"/>
        <v>778.08899999999994</v>
      </c>
      <c r="E1056" s="14">
        <f t="shared" si="57"/>
        <v>799</v>
      </c>
    </row>
    <row r="1057" spans="1:5" ht="129.94999999999999" customHeight="1">
      <c r="A1057" s="5" t="s">
        <v>1892</v>
      </c>
      <c r="B1057" s="4" t="s">
        <v>1893</v>
      </c>
      <c r="C1057" s="8">
        <f t="shared" si="58"/>
        <v>819.80000000000007</v>
      </c>
      <c r="D1057" s="9">
        <f t="shared" si="56"/>
        <v>852.5920000000001</v>
      </c>
      <c r="E1057" s="14">
        <f t="shared" si="57"/>
        <v>899</v>
      </c>
    </row>
    <row r="1058" spans="1:5" ht="129.94999999999999" customHeight="1">
      <c r="A1058" s="5" t="s">
        <v>1894</v>
      </c>
      <c r="B1058" s="4" t="s">
        <v>1895</v>
      </c>
      <c r="C1058" s="8">
        <f t="shared" si="58"/>
        <v>827.0625</v>
      </c>
      <c r="D1058" s="9">
        <f t="shared" si="56"/>
        <v>860.14499999999998</v>
      </c>
      <c r="E1058" s="14">
        <f t="shared" si="57"/>
        <v>899</v>
      </c>
    </row>
    <row r="1059" spans="1:5" ht="129.94999999999999" customHeight="1">
      <c r="A1059" s="5" t="s">
        <v>1896</v>
      </c>
      <c r="B1059" s="4" t="s">
        <v>1897</v>
      </c>
      <c r="C1059" s="8">
        <f t="shared" si="58"/>
        <v>4206.8125</v>
      </c>
      <c r="D1059" s="9">
        <f t="shared" si="56"/>
        <v>4375.085</v>
      </c>
      <c r="E1059" s="14">
        <f t="shared" si="57"/>
        <v>4399</v>
      </c>
    </row>
    <row r="1060" spans="1:5" ht="129.94999999999999" customHeight="1">
      <c r="A1060" s="5" t="s">
        <v>1898</v>
      </c>
      <c r="B1060" s="4" t="s">
        <v>1899</v>
      </c>
      <c r="C1060" s="8">
        <f t="shared" si="58"/>
        <v>3601.8374999999996</v>
      </c>
      <c r="D1060" s="9">
        <f t="shared" si="56"/>
        <v>3745.9110000000001</v>
      </c>
      <c r="E1060" s="14">
        <f t="shared" si="57"/>
        <v>3699</v>
      </c>
    </row>
    <row r="1061" spans="1:5" ht="129.94999999999999" customHeight="1">
      <c r="A1061" s="5" t="s">
        <v>1900</v>
      </c>
      <c r="B1061" s="4" t="s">
        <v>1901</v>
      </c>
      <c r="C1061" s="8">
        <f t="shared" si="58"/>
        <v>3708.4750000000004</v>
      </c>
      <c r="D1061" s="9">
        <f t="shared" si="56"/>
        <v>3856.8140000000003</v>
      </c>
      <c r="E1061" s="14">
        <f t="shared" si="57"/>
        <v>3899</v>
      </c>
    </row>
    <row r="1062" spans="1:5" ht="129.94999999999999" customHeight="1">
      <c r="A1062" s="5" t="s">
        <v>1902</v>
      </c>
      <c r="B1062" s="4" t="s">
        <v>1903</v>
      </c>
      <c r="C1062" s="8">
        <f t="shared" si="58"/>
        <v>3922.5875000000001</v>
      </c>
      <c r="D1062" s="9">
        <f t="shared" si="56"/>
        <v>4079.4910000000004</v>
      </c>
      <c r="E1062" s="14">
        <f t="shared" si="57"/>
        <v>4099</v>
      </c>
    </row>
    <row r="1063" spans="1:5" ht="129.94999999999999" customHeight="1">
      <c r="A1063" s="5" t="s">
        <v>1904</v>
      </c>
      <c r="B1063" s="4" t="s">
        <v>1905</v>
      </c>
      <c r="C1063" s="8">
        <f t="shared" si="58"/>
        <v>524.9</v>
      </c>
      <c r="D1063" s="9">
        <f t="shared" si="56"/>
        <v>545.89600000000007</v>
      </c>
      <c r="E1063" s="14">
        <f t="shared" si="57"/>
        <v>499</v>
      </c>
    </row>
    <row r="1064" spans="1:5" ht="129.94999999999999" customHeight="1">
      <c r="A1064" s="5" t="s">
        <v>1906</v>
      </c>
      <c r="B1064" s="4" t="s">
        <v>1907</v>
      </c>
      <c r="C1064" s="8">
        <f t="shared" si="58"/>
        <v>558.23749999999995</v>
      </c>
      <c r="D1064" s="9">
        <f t="shared" si="56"/>
        <v>580.56700000000001</v>
      </c>
      <c r="E1064" s="14">
        <f t="shared" si="57"/>
        <v>599</v>
      </c>
    </row>
    <row r="1065" spans="1:5" ht="129.94999999999999" customHeight="1">
      <c r="A1065" s="5" t="s">
        <v>1908</v>
      </c>
      <c r="B1065" s="4" t="s">
        <v>1909</v>
      </c>
      <c r="C1065" s="8">
        <f t="shared" si="58"/>
        <v>313.76249999999999</v>
      </c>
      <c r="D1065" s="9">
        <f t="shared" si="56"/>
        <v>326.31299999999999</v>
      </c>
      <c r="E1065" s="14">
        <f t="shared" si="57"/>
        <v>299</v>
      </c>
    </row>
    <row r="1066" spans="1:5" ht="129.94999999999999" customHeight="1">
      <c r="A1066" s="5" t="s">
        <v>1910</v>
      </c>
      <c r="B1066" s="4" t="s">
        <v>1911</v>
      </c>
      <c r="C1066" s="8">
        <f t="shared" si="58"/>
        <v>377.97500000000002</v>
      </c>
      <c r="D1066" s="9">
        <f t="shared" si="56"/>
        <v>393.09399999999999</v>
      </c>
      <c r="E1066" s="14">
        <f t="shared" si="57"/>
        <v>399</v>
      </c>
    </row>
    <row r="1067" spans="1:5" ht="129.94999999999999" customHeight="1">
      <c r="A1067" s="5" t="s">
        <v>1912</v>
      </c>
      <c r="B1067" s="4" t="s">
        <v>1889</v>
      </c>
      <c r="C1067" s="8">
        <f t="shared" si="58"/>
        <v>250.27500000000001</v>
      </c>
      <c r="D1067" s="9">
        <f t="shared" si="56"/>
        <v>260.286</v>
      </c>
      <c r="E1067" s="14">
        <f t="shared" si="57"/>
        <v>299</v>
      </c>
    </row>
    <row r="1068" spans="1:5" ht="129.94999999999999" customHeight="1">
      <c r="A1068" s="5" t="s">
        <v>1912</v>
      </c>
      <c r="B1068" s="4" t="s">
        <v>1889</v>
      </c>
      <c r="C1068" s="8">
        <f t="shared" si="58"/>
        <v>250.27500000000001</v>
      </c>
      <c r="D1068" s="9">
        <f t="shared" si="56"/>
        <v>260.286</v>
      </c>
      <c r="E1068" s="14">
        <f t="shared" si="57"/>
        <v>299</v>
      </c>
    </row>
    <row r="1069" spans="1:5" ht="129.94999999999999" customHeight="1">
      <c r="A1069" s="5" t="s">
        <v>1913</v>
      </c>
      <c r="B1069" s="4" t="s">
        <v>1914</v>
      </c>
      <c r="C1069" s="8">
        <f t="shared" si="58"/>
        <v>114.9</v>
      </c>
      <c r="D1069" s="9">
        <f t="shared" si="56"/>
        <v>119.49600000000001</v>
      </c>
      <c r="E1069" s="14">
        <f t="shared" si="57"/>
        <v>99</v>
      </c>
    </row>
    <row r="1070" spans="1:5" ht="12.75" customHeight="1">
      <c r="A1070" s="3" t="s">
        <v>1915</v>
      </c>
      <c r="B1070" s="4"/>
      <c r="C1070" s="8">
        <f t="shared" si="58"/>
        <v>0</v>
      </c>
      <c r="D1070" s="9">
        <f t="shared" si="56"/>
        <v>0</v>
      </c>
      <c r="E1070" s="14">
        <f t="shared" si="57"/>
        <v>-1</v>
      </c>
    </row>
    <row r="1071" spans="1:5" ht="129.94999999999999" customHeight="1">
      <c r="A1071" s="5" t="s">
        <v>1916</v>
      </c>
      <c r="B1071" s="4" t="s">
        <v>1917</v>
      </c>
      <c r="C1071" s="8">
        <f t="shared" si="58"/>
        <v>6558.4625000000005</v>
      </c>
      <c r="D1071" s="9">
        <f t="shared" si="56"/>
        <v>6820.8010000000004</v>
      </c>
      <c r="E1071" s="14">
        <f t="shared" si="57"/>
        <v>6799</v>
      </c>
    </row>
    <row r="1072" spans="1:5" ht="12.75" customHeight="1">
      <c r="A1072" s="3" t="s">
        <v>1918</v>
      </c>
      <c r="B1072" s="4"/>
      <c r="C1072" s="8">
        <f t="shared" si="58"/>
        <v>0</v>
      </c>
      <c r="D1072" s="9">
        <f t="shared" si="56"/>
        <v>0</v>
      </c>
      <c r="E1072" s="14">
        <f t="shared" si="57"/>
        <v>-1</v>
      </c>
    </row>
    <row r="1073" spans="1:5" ht="129.94999999999999" customHeight="1">
      <c r="A1073" s="5" t="s">
        <v>1919</v>
      </c>
      <c r="B1073" s="4" t="s">
        <v>1920</v>
      </c>
      <c r="C1073" s="8">
        <f t="shared" si="58"/>
        <v>3254.6</v>
      </c>
      <c r="D1073" s="9">
        <f t="shared" ref="D1073:D1118" si="59">B1073*1.3</f>
        <v>3384.7840000000001</v>
      </c>
      <c r="E1073" s="14">
        <f t="shared" si="57"/>
        <v>3399</v>
      </c>
    </row>
    <row r="1074" spans="1:5" ht="129.94999999999999" customHeight="1">
      <c r="A1074" s="5" t="s">
        <v>1921</v>
      </c>
      <c r="B1074" s="4" t="s">
        <v>1922</v>
      </c>
      <c r="C1074" s="8">
        <f t="shared" si="58"/>
        <v>4339.4750000000004</v>
      </c>
      <c r="D1074" s="9">
        <f t="shared" si="59"/>
        <v>4513.0540000000001</v>
      </c>
      <c r="E1074" s="14">
        <f t="shared" si="57"/>
        <v>4499</v>
      </c>
    </row>
    <row r="1075" spans="1:5" ht="129.94999999999999" customHeight="1">
      <c r="A1075" s="5" t="s">
        <v>1923</v>
      </c>
      <c r="B1075" s="4" t="s">
        <v>1922</v>
      </c>
      <c r="C1075" s="8">
        <f t="shared" si="58"/>
        <v>4339.4750000000004</v>
      </c>
      <c r="D1075" s="9">
        <f t="shared" si="59"/>
        <v>4513.0540000000001</v>
      </c>
      <c r="E1075" s="14">
        <f t="shared" si="57"/>
        <v>4499</v>
      </c>
    </row>
    <row r="1076" spans="1:5" ht="129.94999999999999" customHeight="1">
      <c r="A1076" s="5" t="s">
        <v>1924</v>
      </c>
      <c r="B1076" s="4" t="s">
        <v>1925</v>
      </c>
      <c r="C1076" s="8">
        <f t="shared" si="58"/>
        <v>5734.3125</v>
      </c>
      <c r="D1076" s="9">
        <f t="shared" si="59"/>
        <v>5963.6850000000004</v>
      </c>
      <c r="E1076" s="14">
        <f t="shared" si="57"/>
        <v>5999</v>
      </c>
    </row>
    <row r="1077" spans="1:5" ht="129.94999999999999" customHeight="1">
      <c r="A1077" s="5" t="s">
        <v>1926</v>
      </c>
      <c r="B1077" s="4" t="s">
        <v>1927</v>
      </c>
      <c r="C1077" s="8">
        <f t="shared" si="58"/>
        <v>237.27499999999998</v>
      </c>
      <c r="D1077" s="9">
        <f t="shared" si="59"/>
        <v>246.76599999999999</v>
      </c>
      <c r="E1077" s="14">
        <f t="shared" si="57"/>
        <v>199</v>
      </c>
    </row>
    <row r="1078" spans="1:5" ht="129.94999999999999" customHeight="1">
      <c r="A1078" s="5" t="s">
        <v>1928</v>
      </c>
      <c r="B1078" s="4" t="s">
        <v>1929</v>
      </c>
      <c r="C1078" s="8">
        <f t="shared" si="58"/>
        <v>265.78750000000002</v>
      </c>
      <c r="D1078" s="9">
        <f t="shared" si="59"/>
        <v>276.41899999999998</v>
      </c>
      <c r="E1078" s="14">
        <f t="shared" si="57"/>
        <v>299</v>
      </c>
    </row>
    <row r="1079" spans="1:5" ht="129.94999999999999" customHeight="1">
      <c r="A1079" s="5" t="s">
        <v>1930</v>
      </c>
      <c r="B1079" s="4" t="s">
        <v>1931</v>
      </c>
      <c r="C1079" s="8">
        <f t="shared" si="58"/>
        <v>353.8</v>
      </c>
      <c r="D1079" s="9">
        <f t="shared" si="59"/>
        <v>367.95200000000006</v>
      </c>
      <c r="E1079" s="14">
        <f t="shared" si="57"/>
        <v>399</v>
      </c>
    </row>
    <row r="1080" spans="1:5" ht="129.94999999999999" customHeight="1">
      <c r="A1080" s="5" t="s">
        <v>1932</v>
      </c>
      <c r="B1080" s="4" t="s">
        <v>1933</v>
      </c>
      <c r="C1080" s="8">
        <f t="shared" si="58"/>
        <v>311.33749999999998</v>
      </c>
      <c r="D1080" s="9">
        <f t="shared" si="59"/>
        <v>323.791</v>
      </c>
      <c r="E1080" s="14">
        <f t="shared" si="57"/>
        <v>299</v>
      </c>
    </row>
    <row r="1081" spans="1:5" ht="129.94999999999999" customHeight="1">
      <c r="A1081" s="5" t="s">
        <v>1934</v>
      </c>
      <c r="B1081" s="4" t="s">
        <v>1935</v>
      </c>
      <c r="C1081" s="8">
        <f t="shared" si="58"/>
        <v>426.3</v>
      </c>
      <c r="D1081" s="9">
        <f t="shared" si="59"/>
        <v>443.35200000000003</v>
      </c>
      <c r="E1081" s="14">
        <f t="shared" si="57"/>
        <v>399</v>
      </c>
    </row>
    <row r="1082" spans="1:5" ht="129.94999999999999" customHeight="1">
      <c r="A1082" s="5" t="s">
        <v>1936</v>
      </c>
      <c r="B1082" s="4" t="s">
        <v>1937</v>
      </c>
      <c r="C1082" s="8">
        <f t="shared" si="58"/>
        <v>647.21249999999998</v>
      </c>
      <c r="D1082" s="9">
        <f t="shared" si="59"/>
        <v>673.101</v>
      </c>
      <c r="E1082" s="14">
        <f t="shared" si="57"/>
        <v>699</v>
      </c>
    </row>
    <row r="1083" spans="1:5" ht="129.94999999999999" customHeight="1">
      <c r="A1083" s="5" t="s">
        <v>1938</v>
      </c>
      <c r="B1083" s="4" t="s">
        <v>1939</v>
      </c>
      <c r="C1083" s="8">
        <f t="shared" si="58"/>
        <v>1233.0999999999999</v>
      </c>
      <c r="D1083" s="9">
        <f t="shared" si="59"/>
        <v>1282.424</v>
      </c>
      <c r="E1083" s="14">
        <f t="shared" si="57"/>
        <v>1299</v>
      </c>
    </row>
    <row r="1084" spans="1:5" ht="129.94999999999999" customHeight="1">
      <c r="A1084" s="5" t="s">
        <v>1940</v>
      </c>
      <c r="B1084" s="4" t="s">
        <v>1941</v>
      </c>
      <c r="C1084" s="8">
        <f t="shared" si="58"/>
        <v>2065.9375</v>
      </c>
      <c r="D1084" s="9">
        <f t="shared" si="59"/>
        <v>2148.5750000000003</v>
      </c>
      <c r="E1084" s="14">
        <f t="shared" si="57"/>
        <v>2099</v>
      </c>
    </row>
    <row r="1085" spans="1:5" ht="129.94999999999999" customHeight="1">
      <c r="A1085" s="5" t="s">
        <v>1942</v>
      </c>
      <c r="B1085" s="4" t="s">
        <v>1943</v>
      </c>
      <c r="C1085" s="8">
        <f t="shared" si="58"/>
        <v>1984.7624999999998</v>
      </c>
      <c r="D1085" s="9">
        <f t="shared" si="59"/>
        <v>2064.1529999999998</v>
      </c>
      <c r="E1085" s="14">
        <f t="shared" ref="E1085:E1118" si="60">ROUND(D1085,-2)-1</f>
        <v>2099</v>
      </c>
    </row>
    <row r="1086" spans="1:5" ht="129.94999999999999" customHeight="1">
      <c r="A1086" s="5" t="s">
        <v>1944</v>
      </c>
      <c r="B1086" s="4" t="s">
        <v>1945</v>
      </c>
      <c r="C1086" s="8">
        <f t="shared" si="58"/>
        <v>1505.1625000000001</v>
      </c>
      <c r="D1086" s="9">
        <f t="shared" si="59"/>
        <v>1565.3690000000001</v>
      </c>
      <c r="E1086" s="14">
        <f t="shared" si="60"/>
        <v>1599</v>
      </c>
    </row>
    <row r="1087" spans="1:5" ht="129.94999999999999" customHeight="1">
      <c r="A1087" s="5" t="s">
        <v>1946</v>
      </c>
      <c r="B1087" s="4" t="s">
        <v>1947</v>
      </c>
      <c r="C1087" s="8">
        <f t="shared" si="58"/>
        <v>327.35000000000002</v>
      </c>
      <c r="D1087" s="9">
        <f t="shared" si="59"/>
        <v>340.44400000000002</v>
      </c>
      <c r="E1087" s="14">
        <f t="shared" si="60"/>
        <v>299</v>
      </c>
    </row>
    <row r="1088" spans="1:5" ht="129.94999999999999" customHeight="1">
      <c r="A1088" s="5" t="s">
        <v>1948</v>
      </c>
      <c r="B1088" s="4" t="s">
        <v>1949</v>
      </c>
      <c r="C1088" s="8">
        <f t="shared" si="58"/>
        <v>176.9</v>
      </c>
      <c r="D1088" s="9">
        <f t="shared" si="59"/>
        <v>183.97600000000003</v>
      </c>
      <c r="E1088" s="14">
        <f t="shared" si="60"/>
        <v>199</v>
      </c>
    </row>
    <row r="1089" spans="1:5" ht="129.94999999999999" customHeight="1">
      <c r="A1089" s="5" t="s">
        <v>1950</v>
      </c>
      <c r="B1089" s="4" t="s">
        <v>1951</v>
      </c>
      <c r="C1089" s="8">
        <f t="shared" si="58"/>
        <v>198.47499999999999</v>
      </c>
      <c r="D1089" s="9">
        <f t="shared" si="59"/>
        <v>206.41400000000002</v>
      </c>
      <c r="E1089" s="14">
        <f t="shared" si="60"/>
        <v>199</v>
      </c>
    </row>
    <row r="1090" spans="1:5" ht="129.94999999999999" customHeight="1">
      <c r="A1090" s="5" t="s">
        <v>1952</v>
      </c>
      <c r="B1090" s="4" t="s">
        <v>1953</v>
      </c>
      <c r="C1090" s="8">
        <f t="shared" si="58"/>
        <v>297.72500000000002</v>
      </c>
      <c r="D1090" s="9">
        <f t="shared" si="59"/>
        <v>309.63400000000001</v>
      </c>
      <c r="E1090" s="14">
        <f t="shared" si="60"/>
        <v>299</v>
      </c>
    </row>
    <row r="1091" spans="1:5" ht="129.94999999999999" customHeight="1">
      <c r="A1091" s="5" t="s">
        <v>1954</v>
      </c>
      <c r="B1091" s="4" t="s">
        <v>1955</v>
      </c>
      <c r="C1091" s="8">
        <f t="shared" si="58"/>
        <v>470.3125</v>
      </c>
      <c r="D1091" s="9">
        <f t="shared" si="59"/>
        <v>489.125</v>
      </c>
      <c r="E1091" s="14">
        <f t="shared" si="60"/>
        <v>499</v>
      </c>
    </row>
    <row r="1092" spans="1:5" ht="129.94999999999999" customHeight="1">
      <c r="A1092" s="5" t="s">
        <v>1956</v>
      </c>
      <c r="B1092" s="4" t="s">
        <v>1957</v>
      </c>
      <c r="C1092" s="8">
        <f t="shared" si="58"/>
        <v>314.95</v>
      </c>
      <c r="D1092" s="9">
        <f t="shared" si="59"/>
        <v>327.548</v>
      </c>
      <c r="E1092" s="14">
        <f t="shared" si="60"/>
        <v>299</v>
      </c>
    </row>
    <row r="1093" spans="1:5" ht="129.94999999999999" customHeight="1">
      <c r="A1093" s="5" t="s">
        <v>1958</v>
      </c>
      <c r="B1093" s="4" t="s">
        <v>1959</v>
      </c>
      <c r="C1093" s="8">
        <f t="shared" si="58"/>
        <v>567.38750000000005</v>
      </c>
      <c r="D1093" s="9">
        <f t="shared" si="59"/>
        <v>590.08300000000008</v>
      </c>
      <c r="E1093" s="14">
        <f t="shared" si="60"/>
        <v>599</v>
      </c>
    </row>
    <row r="1094" spans="1:5" ht="129.94999999999999" customHeight="1">
      <c r="A1094" s="5" t="s">
        <v>1960</v>
      </c>
      <c r="B1094" s="4" t="s">
        <v>1961</v>
      </c>
      <c r="C1094" s="8">
        <f t="shared" si="58"/>
        <v>368.01250000000005</v>
      </c>
      <c r="D1094" s="9">
        <f t="shared" si="59"/>
        <v>382.73300000000006</v>
      </c>
      <c r="E1094" s="14">
        <f t="shared" si="60"/>
        <v>399</v>
      </c>
    </row>
    <row r="1095" spans="1:5" ht="129.94999999999999" customHeight="1">
      <c r="A1095" s="5" t="s">
        <v>1962</v>
      </c>
      <c r="B1095" s="4" t="s">
        <v>1963</v>
      </c>
      <c r="C1095" s="8">
        <f t="shared" si="58"/>
        <v>570.65</v>
      </c>
      <c r="D1095" s="9">
        <f t="shared" si="59"/>
        <v>593.476</v>
      </c>
      <c r="E1095" s="14">
        <f t="shared" si="60"/>
        <v>599</v>
      </c>
    </row>
    <row r="1096" spans="1:5" ht="129.94999999999999" customHeight="1">
      <c r="A1096" s="5" t="s">
        <v>1964</v>
      </c>
      <c r="B1096" s="4" t="s">
        <v>1965</v>
      </c>
      <c r="C1096" s="8">
        <f t="shared" si="58"/>
        <v>1713.9125000000001</v>
      </c>
      <c r="D1096" s="9">
        <f t="shared" si="59"/>
        <v>1782.4690000000003</v>
      </c>
      <c r="E1096" s="14">
        <f t="shared" si="60"/>
        <v>1799</v>
      </c>
    </row>
    <row r="1097" spans="1:5" ht="129.94999999999999" customHeight="1">
      <c r="A1097" s="5" t="s">
        <v>1966</v>
      </c>
      <c r="B1097" s="4" t="s">
        <v>1967</v>
      </c>
      <c r="C1097" s="8">
        <f t="shared" si="58"/>
        <v>488.91250000000002</v>
      </c>
      <c r="D1097" s="9">
        <f t="shared" si="59"/>
        <v>508.46899999999999</v>
      </c>
      <c r="E1097" s="14">
        <f t="shared" si="60"/>
        <v>499</v>
      </c>
    </row>
    <row r="1098" spans="1:5" ht="129.94999999999999" customHeight="1">
      <c r="A1098" s="5" t="s">
        <v>1968</v>
      </c>
      <c r="B1098" s="4" t="s">
        <v>1969</v>
      </c>
      <c r="C1098" s="8">
        <f t="shared" si="58"/>
        <v>459.91250000000002</v>
      </c>
      <c r="D1098" s="9">
        <f t="shared" si="59"/>
        <v>478.30900000000003</v>
      </c>
      <c r="E1098" s="14">
        <f t="shared" si="60"/>
        <v>499</v>
      </c>
    </row>
    <row r="1099" spans="1:5" ht="12.75" customHeight="1">
      <c r="A1099" s="3" t="s">
        <v>1970</v>
      </c>
      <c r="B1099" s="4"/>
      <c r="C1099" s="8">
        <f t="shared" ref="C1099:C1118" si="61">B1099*1.25</f>
        <v>0</v>
      </c>
      <c r="D1099" s="9">
        <f t="shared" si="59"/>
        <v>0</v>
      </c>
      <c r="E1099" s="14">
        <f t="shared" si="60"/>
        <v>-1</v>
      </c>
    </row>
    <row r="1100" spans="1:5" ht="129.94999999999999" customHeight="1">
      <c r="A1100" s="5" t="s">
        <v>1971</v>
      </c>
      <c r="B1100" s="4" t="s">
        <v>1972</v>
      </c>
      <c r="C1100" s="8">
        <f t="shared" si="61"/>
        <v>5092.8625000000002</v>
      </c>
      <c r="D1100" s="9">
        <f t="shared" si="59"/>
        <v>5296.5770000000002</v>
      </c>
      <c r="E1100" s="14">
        <f t="shared" si="60"/>
        <v>5299</v>
      </c>
    </row>
    <row r="1101" spans="1:5" ht="129.94999999999999" customHeight="1">
      <c r="A1101" s="5" t="s">
        <v>1973</v>
      </c>
      <c r="B1101" s="4" t="s">
        <v>1974</v>
      </c>
      <c r="C1101" s="8">
        <f t="shared" si="61"/>
        <v>8347.0625</v>
      </c>
      <c r="D1101" s="9">
        <f t="shared" si="59"/>
        <v>8680.9449999999997</v>
      </c>
      <c r="E1101" s="14">
        <f t="shared" si="60"/>
        <v>8699</v>
      </c>
    </row>
    <row r="1102" spans="1:5" ht="129.94999999999999" customHeight="1">
      <c r="A1102" s="5" t="s">
        <v>1975</v>
      </c>
      <c r="B1102" s="4" t="s">
        <v>1976</v>
      </c>
      <c r="C1102" s="8">
        <f t="shared" si="61"/>
        <v>16688.137500000001</v>
      </c>
      <c r="D1102" s="9">
        <f t="shared" si="59"/>
        <v>17355.663</v>
      </c>
      <c r="E1102" s="14">
        <f t="shared" si="60"/>
        <v>17399</v>
      </c>
    </row>
    <row r="1103" spans="1:5" ht="12.75" customHeight="1">
      <c r="A1103" s="3" t="s">
        <v>1977</v>
      </c>
      <c r="B1103" s="4"/>
      <c r="C1103" s="8">
        <f t="shared" si="61"/>
        <v>0</v>
      </c>
      <c r="D1103" s="9">
        <f t="shared" si="59"/>
        <v>0</v>
      </c>
      <c r="E1103" s="14">
        <f t="shared" si="60"/>
        <v>-1</v>
      </c>
    </row>
    <row r="1104" spans="1:5" ht="129.94999999999999" customHeight="1">
      <c r="A1104" s="5" t="s">
        <v>1978</v>
      </c>
      <c r="B1104" s="4" t="s">
        <v>1979</v>
      </c>
      <c r="C1104" s="8">
        <f t="shared" si="61"/>
        <v>8660.1875</v>
      </c>
      <c r="D1104" s="9">
        <f t="shared" si="59"/>
        <v>9006.5949999999993</v>
      </c>
      <c r="E1104" s="14">
        <f t="shared" si="60"/>
        <v>8999</v>
      </c>
    </row>
    <row r="1105" spans="1:5" ht="129.94999999999999" customHeight="1">
      <c r="A1105" s="5" t="s">
        <v>1980</v>
      </c>
      <c r="B1105" s="4" t="s">
        <v>1981</v>
      </c>
      <c r="C1105" s="8">
        <f t="shared" si="61"/>
        <v>10353.8375</v>
      </c>
      <c r="D1105" s="9">
        <f t="shared" si="59"/>
        <v>10767.991</v>
      </c>
      <c r="E1105" s="14">
        <f t="shared" si="60"/>
        <v>10799</v>
      </c>
    </row>
    <row r="1106" spans="1:5" ht="129.94999999999999" customHeight="1">
      <c r="A1106" s="5" t="s">
        <v>1982</v>
      </c>
      <c r="B1106" s="4" t="s">
        <v>1983</v>
      </c>
      <c r="C1106" s="8">
        <f t="shared" si="61"/>
        <v>6665.4375</v>
      </c>
      <c r="D1106" s="9">
        <f t="shared" si="59"/>
        <v>6932.0550000000003</v>
      </c>
      <c r="E1106" s="14">
        <f t="shared" si="60"/>
        <v>6899</v>
      </c>
    </row>
    <row r="1107" spans="1:5" ht="12.75" customHeight="1">
      <c r="A1107" s="3" t="s">
        <v>1984</v>
      </c>
      <c r="B1107" s="4"/>
      <c r="C1107" s="8">
        <f t="shared" si="61"/>
        <v>0</v>
      </c>
      <c r="D1107" s="9">
        <f t="shared" si="59"/>
        <v>0</v>
      </c>
      <c r="E1107" s="14">
        <f t="shared" si="60"/>
        <v>-1</v>
      </c>
    </row>
    <row r="1108" spans="1:5" ht="129.94999999999999" customHeight="1">
      <c r="A1108" s="5" t="s">
        <v>1985</v>
      </c>
      <c r="B1108" s="4" t="s">
        <v>1986</v>
      </c>
      <c r="C1108" s="8">
        <f t="shared" si="61"/>
        <v>1238.5999999999999</v>
      </c>
      <c r="D1108" s="9">
        <f t="shared" si="59"/>
        <v>1288.144</v>
      </c>
      <c r="E1108" s="14">
        <f t="shared" si="60"/>
        <v>1299</v>
      </c>
    </row>
    <row r="1109" spans="1:5" ht="129.94999999999999" customHeight="1">
      <c r="A1109" s="5" t="s">
        <v>1987</v>
      </c>
      <c r="B1109" s="4" t="s">
        <v>1988</v>
      </c>
      <c r="C1109" s="8">
        <f t="shared" si="61"/>
        <v>1083.6125</v>
      </c>
      <c r="D1109" s="9">
        <f t="shared" si="59"/>
        <v>1126.9570000000001</v>
      </c>
      <c r="E1109" s="14">
        <f t="shared" si="60"/>
        <v>1099</v>
      </c>
    </row>
    <row r="1110" spans="1:5" ht="129.94999999999999" customHeight="1">
      <c r="A1110" s="5" t="s">
        <v>1989</v>
      </c>
      <c r="B1110" s="4" t="s">
        <v>1990</v>
      </c>
      <c r="C1110" s="8">
        <f t="shared" si="61"/>
        <v>1466.7750000000001</v>
      </c>
      <c r="D1110" s="9">
        <f t="shared" si="59"/>
        <v>1525.4460000000001</v>
      </c>
      <c r="E1110" s="14">
        <f t="shared" si="60"/>
        <v>1499</v>
      </c>
    </row>
    <row r="1111" spans="1:5" ht="129.94999999999999" customHeight="1">
      <c r="A1111" s="5" t="s">
        <v>1991</v>
      </c>
      <c r="B1111" s="4" t="s">
        <v>1992</v>
      </c>
      <c r="C1111" s="8">
        <f t="shared" si="61"/>
        <v>2860.4624999999996</v>
      </c>
      <c r="D1111" s="9">
        <f t="shared" si="59"/>
        <v>2974.8809999999999</v>
      </c>
      <c r="E1111" s="14">
        <f t="shared" si="60"/>
        <v>2999</v>
      </c>
    </row>
    <row r="1112" spans="1:5" ht="129.94999999999999" customHeight="1">
      <c r="A1112" s="5" t="s">
        <v>1993</v>
      </c>
      <c r="B1112" s="4" t="s">
        <v>1994</v>
      </c>
      <c r="C1112" s="8">
        <f t="shared" si="61"/>
        <v>836.98750000000007</v>
      </c>
      <c r="D1112" s="9">
        <f t="shared" si="59"/>
        <v>870.4670000000001</v>
      </c>
      <c r="E1112" s="14">
        <f t="shared" si="60"/>
        <v>899</v>
      </c>
    </row>
    <row r="1113" spans="1:5" ht="129.94999999999999" customHeight="1">
      <c r="A1113" s="5" t="s">
        <v>1995</v>
      </c>
      <c r="B1113" s="4" t="s">
        <v>1996</v>
      </c>
      <c r="C1113" s="8">
        <f t="shared" si="61"/>
        <v>1971.3625</v>
      </c>
      <c r="D1113" s="9">
        <f t="shared" si="59"/>
        <v>2050.2170000000001</v>
      </c>
      <c r="E1113" s="14">
        <f t="shared" si="60"/>
        <v>2099</v>
      </c>
    </row>
    <row r="1114" spans="1:5" ht="129.94999999999999" customHeight="1">
      <c r="A1114" s="5" t="s">
        <v>1997</v>
      </c>
      <c r="B1114" s="4" t="s">
        <v>1998</v>
      </c>
      <c r="C1114" s="8">
        <f t="shared" si="61"/>
        <v>2916.125</v>
      </c>
      <c r="D1114" s="9">
        <f t="shared" si="59"/>
        <v>3032.7700000000004</v>
      </c>
      <c r="E1114" s="14">
        <f t="shared" si="60"/>
        <v>2999</v>
      </c>
    </row>
    <row r="1115" spans="1:5" ht="129.94999999999999" customHeight="1">
      <c r="A1115" s="5" t="s">
        <v>1999</v>
      </c>
      <c r="B1115" s="4" t="s">
        <v>2000</v>
      </c>
      <c r="C1115" s="8">
        <f t="shared" si="61"/>
        <v>4165.8874999999998</v>
      </c>
      <c r="D1115" s="9">
        <f t="shared" si="59"/>
        <v>4332.5230000000001</v>
      </c>
      <c r="E1115" s="14">
        <f t="shared" si="60"/>
        <v>4299</v>
      </c>
    </row>
    <row r="1116" spans="1:5" ht="129.94999999999999" customHeight="1">
      <c r="A1116" s="5" t="s">
        <v>2001</v>
      </c>
      <c r="B1116" s="4" t="s">
        <v>2002</v>
      </c>
      <c r="C1116" s="8">
        <f t="shared" si="61"/>
        <v>9348.2749999999996</v>
      </c>
      <c r="D1116" s="9">
        <f t="shared" si="59"/>
        <v>9722.2060000000001</v>
      </c>
      <c r="E1116" s="14">
        <f t="shared" si="60"/>
        <v>9699</v>
      </c>
    </row>
    <row r="1117" spans="1:5" ht="129.94999999999999" customHeight="1">
      <c r="A1117" s="5" t="s">
        <v>2003</v>
      </c>
      <c r="B1117" s="4" t="s">
        <v>2004</v>
      </c>
      <c r="C1117" s="8">
        <f t="shared" si="61"/>
        <v>9057</v>
      </c>
      <c r="D1117" s="9">
        <f t="shared" si="59"/>
        <v>9419.2800000000007</v>
      </c>
      <c r="E1117" s="14">
        <f t="shared" si="60"/>
        <v>9399</v>
      </c>
    </row>
    <row r="1118" spans="1:5" ht="129.94999999999999" customHeight="1">
      <c r="A1118" s="5" t="s">
        <v>2005</v>
      </c>
      <c r="B1118" s="4" t="s">
        <v>2006</v>
      </c>
      <c r="C1118" s="8">
        <f t="shared" si="61"/>
        <v>1203.3374999999999</v>
      </c>
      <c r="D1118" s="9">
        <f t="shared" si="59"/>
        <v>1251.471</v>
      </c>
      <c r="E1118" s="14">
        <f t="shared" si="60"/>
        <v>1299</v>
      </c>
    </row>
  </sheetData>
  <pageMargins left="0.39370078740157477" right="0.39370078740157477" top="0.39370078740157477" bottom="0.39370078740157477" header="0.39370078740157477" footer="0.39370078740157477"/>
  <pageSetup paperSize="0" fitToWidth="0" fitToHeight="0" pageOrder="overThenDown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Stroymarket 2</cp:lastModifiedBy>
  <cp:revision>1</cp:revision>
  <cp:lastPrinted>2021-06-24T17:43:40Z</cp:lastPrinted>
  <dcterms:created xsi:type="dcterms:W3CDTF">2021-06-24T17:43:40Z</dcterms:created>
  <dcterms:modified xsi:type="dcterms:W3CDTF">2021-08-13T13:19:47Z</dcterms:modified>
</cp:coreProperties>
</file>