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nKNX_Module\OAM-LEDModule\OAM-LEDModule\doc\"/>
    </mc:Choice>
  </mc:AlternateContent>
  <xr:revisionPtr revIDLastSave="0" documentId="13_ncr:1_{4CDC152F-5BB6-4E5A-9055-32F7DA759695}" xr6:coauthVersionLast="36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Dimmkurven" sheetId="1" r:id="rId1"/>
    <sheet name="Dimmkurve Array" sheetId="5" r:id="rId2"/>
    <sheet name="Anschlussplan" sheetId="2" r:id="rId3"/>
    <sheet name="Helper" sheetId="6" r:id="rId4"/>
  </sheets>
  <calcPr calcId="191028"/>
</workbook>
</file>

<file path=xl/calcChain.xml><?xml version="1.0" encoding="utf-8"?>
<calcChain xmlns="http://schemas.openxmlformats.org/spreadsheetml/2006/main">
  <c r="AX102" i="5" l="1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32" i="5"/>
  <c r="AX233" i="5"/>
  <c r="AX234" i="5"/>
  <c r="AX235" i="5"/>
  <c r="AX236" i="5"/>
  <c r="AX237" i="5"/>
  <c r="AX238" i="5"/>
  <c r="AX239" i="5"/>
  <c r="AX240" i="5"/>
  <c r="AX241" i="5"/>
  <c r="AX242" i="5"/>
  <c r="AX243" i="5"/>
  <c r="AX244" i="5"/>
  <c r="AX245" i="5"/>
  <c r="AX246" i="5"/>
  <c r="AX247" i="5"/>
  <c r="AX248" i="5"/>
  <c r="AX249" i="5"/>
  <c r="AX250" i="5"/>
  <c r="AX251" i="5"/>
  <c r="AX252" i="5"/>
  <c r="AX253" i="5"/>
  <c r="AX254" i="5"/>
  <c r="AX255" i="5"/>
  <c r="AX256" i="5"/>
  <c r="AX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55" i="5"/>
  <c r="AR156" i="5"/>
  <c r="AR157" i="5"/>
  <c r="AR158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6" i="5"/>
  <c r="AR187" i="5"/>
  <c r="AR188" i="5"/>
  <c r="AR189" i="5"/>
  <c r="AR190" i="5"/>
  <c r="AR191" i="5"/>
  <c r="AR192" i="5"/>
  <c r="AR193" i="5"/>
  <c r="AR194" i="5"/>
  <c r="AR195" i="5"/>
  <c r="AR196" i="5"/>
  <c r="AR197" i="5"/>
  <c r="AR198" i="5"/>
  <c r="AR199" i="5"/>
  <c r="AR200" i="5"/>
  <c r="AR201" i="5"/>
  <c r="AR202" i="5"/>
  <c r="AR203" i="5"/>
  <c r="AR204" i="5"/>
  <c r="AR205" i="5"/>
  <c r="AR206" i="5"/>
  <c r="AR207" i="5"/>
  <c r="AR208" i="5"/>
  <c r="AR209" i="5"/>
  <c r="AR210" i="5"/>
  <c r="AR211" i="5"/>
  <c r="AR212" i="5"/>
  <c r="AR213" i="5"/>
  <c r="AR214" i="5"/>
  <c r="AR215" i="5"/>
  <c r="AR216" i="5"/>
  <c r="AR217" i="5"/>
  <c r="AR218" i="5"/>
  <c r="AR219" i="5"/>
  <c r="AR220" i="5"/>
  <c r="AR221" i="5"/>
  <c r="AR222" i="5"/>
  <c r="AR223" i="5"/>
  <c r="AR224" i="5"/>
  <c r="AR225" i="5"/>
  <c r="AR226" i="5"/>
  <c r="AR227" i="5"/>
  <c r="AR228" i="5"/>
  <c r="AR229" i="5"/>
  <c r="AR230" i="5"/>
  <c r="AR231" i="5"/>
  <c r="AR232" i="5"/>
  <c r="AR233" i="5"/>
  <c r="AR234" i="5"/>
  <c r="AR235" i="5"/>
  <c r="AR236" i="5"/>
  <c r="AR237" i="5"/>
  <c r="AR238" i="5"/>
  <c r="AR239" i="5"/>
  <c r="AR240" i="5"/>
  <c r="AR241" i="5"/>
  <c r="AR242" i="5"/>
  <c r="AR243" i="5"/>
  <c r="AR244" i="5"/>
  <c r="AR245" i="5"/>
  <c r="AR246" i="5"/>
  <c r="AR247" i="5"/>
  <c r="AR248" i="5"/>
  <c r="AR249" i="5"/>
  <c r="AR250" i="5"/>
  <c r="AR251" i="5"/>
  <c r="AR252" i="5"/>
  <c r="AR253" i="5"/>
  <c r="AR254" i="5"/>
  <c r="AR255" i="5"/>
  <c r="AR256" i="5"/>
  <c r="AR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1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Q1" i="5"/>
  <c r="AM1" i="5"/>
  <c r="AI1" i="5"/>
  <c r="AE1" i="5"/>
  <c r="C17" i="6" l="1"/>
  <c r="C16" i="6"/>
  <c r="C22" i="6"/>
  <c r="C21" i="6"/>
  <c r="C11" i="6"/>
  <c r="C1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" i="5"/>
  <c r="B3" i="5"/>
  <c r="B4" i="5"/>
  <c r="H1" i="5"/>
  <c r="F1" i="5"/>
  <c r="D1" i="5"/>
  <c r="B1" i="5"/>
  <c r="T217" i="5" l="1"/>
  <c r="T253" i="5"/>
  <c r="T173" i="5"/>
  <c r="T133" i="5"/>
  <c r="T113" i="5"/>
  <c r="T53" i="5"/>
  <c r="T13" i="5"/>
  <c r="T225" i="5"/>
  <c r="T185" i="5"/>
  <c r="T165" i="5"/>
  <c r="T125" i="5"/>
  <c r="T105" i="5"/>
  <c r="T45" i="5"/>
  <c r="T213" i="5"/>
  <c r="T73" i="5"/>
  <c r="T245" i="5"/>
  <c r="T193" i="5"/>
  <c r="T249" i="5"/>
  <c r="T189" i="5"/>
  <c r="T149" i="5"/>
  <c r="T89" i="5"/>
  <c r="T49" i="5"/>
  <c r="T29" i="5"/>
  <c r="T250" i="5"/>
  <c r="T90" i="5"/>
  <c r="T70" i="5"/>
  <c r="T10" i="5"/>
  <c r="T252" i="5"/>
  <c r="T232" i="5"/>
  <c r="T212" i="5"/>
  <c r="T192" i="5"/>
  <c r="T172" i="5"/>
  <c r="T152" i="5"/>
  <c r="T132" i="5"/>
  <c r="T112" i="5"/>
  <c r="T92" i="5"/>
  <c r="T72" i="5"/>
  <c r="T52" i="5"/>
  <c r="T32" i="5"/>
  <c r="T12" i="5"/>
  <c r="T242" i="5"/>
  <c r="T2" i="5"/>
  <c r="T222" i="5"/>
  <c r="T182" i="5"/>
  <c r="T142" i="5"/>
  <c r="T122" i="5"/>
  <c r="T102" i="5"/>
  <c r="T62" i="5"/>
  <c r="T42" i="5"/>
  <c r="T22" i="5"/>
  <c r="T204" i="5"/>
  <c r="T202" i="5"/>
  <c r="T162" i="5"/>
  <c r="T82" i="5"/>
  <c r="T164" i="5"/>
  <c r="T244" i="5"/>
  <c r="T184" i="5"/>
  <c r="T104" i="5"/>
  <c r="T251" i="5"/>
  <c r="T231" i="5"/>
  <c r="T211" i="5"/>
  <c r="T191" i="5"/>
  <c r="T171" i="5"/>
  <c r="T151" i="5"/>
  <c r="T131" i="5"/>
  <c r="T91" i="5"/>
  <c r="T71" i="5"/>
  <c r="T51" i="5"/>
  <c r="T223" i="5"/>
  <c r="T183" i="5"/>
  <c r="T163" i="5"/>
  <c r="T103" i="5"/>
  <c r="T63" i="5"/>
  <c r="T224" i="5"/>
  <c r="T155" i="5"/>
  <c r="T230" i="5"/>
  <c r="T210" i="5"/>
  <c r="T190" i="5"/>
  <c r="T170" i="5"/>
  <c r="T150" i="5"/>
  <c r="T130" i="5"/>
  <c r="T110" i="5"/>
  <c r="T50" i="5"/>
  <c r="T30" i="5"/>
  <c r="T238" i="5"/>
  <c r="T158" i="5"/>
  <c r="T98" i="5"/>
  <c r="T44" i="5"/>
  <c r="T24" i="5"/>
  <c r="T239" i="5"/>
  <c r="T219" i="5"/>
  <c r="T199" i="5"/>
  <c r="T179" i="5"/>
  <c r="T159" i="5"/>
  <c r="T139" i="5"/>
  <c r="T119" i="5"/>
  <c r="T99" i="5"/>
  <c r="T79" i="5"/>
  <c r="T59" i="5"/>
  <c r="T39" i="5"/>
  <c r="T43" i="5"/>
  <c r="T38" i="5"/>
  <c r="T85" i="5"/>
  <c r="T236" i="5"/>
  <c r="T196" i="5"/>
  <c r="T156" i="5"/>
  <c r="T116" i="5"/>
  <c r="T76" i="5"/>
  <c r="T36" i="5"/>
  <c r="T144" i="5"/>
  <c r="T256" i="5"/>
  <c r="T176" i="5"/>
  <c r="T136" i="5"/>
  <c r="T96" i="5"/>
  <c r="T56" i="5"/>
  <c r="T1" i="5"/>
  <c r="T229" i="5"/>
  <c r="T209" i="5"/>
  <c r="T169" i="5"/>
  <c r="T109" i="5"/>
  <c r="T69" i="5"/>
  <c r="T9" i="5"/>
  <c r="T129" i="5"/>
  <c r="T216" i="5"/>
  <c r="T16" i="5"/>
  <c r="T215" i="5"/>
  <c r="T214" i="5"/>
  <c r="T25" i="5"/>
  <c r="T5" i="5"/>
  <c r="T195" i="5"/>
  <c r="T135" i="5"/>
  <c r="T75" i="5"/>
  <c r="T15" i="5"/>
  <c r="T14" i="5"/>
  <c r="T11" i="5"/>
  <c r="T111" i="5"/>
  <c r="T31" i="5"/>
  <c r="T206" i="5"/>
  <c r="T146" i="5"/>
  <c r="T86" i="5"/>
  <c r="T205" i="5"/>
  <c r="T145" i="5"/>
  <c r="T65" i="5"/>
  <c r="T233" i="5"/>
  <c r="T153" i="5"/>
  <c r="T93" i="5"/>
  <c r="T33" i="5"/>
  <c r="T243" i="5"/>
  <c r="T203" i="5"/>
  <c r="T143" i="5"/>
  <c r="T123" i="5"/>
  <c r="T83" i="5"/>
  <c r="T3" i="5"/>
  <c r="T157" i="5"/>
  <c r="T124" i="5"/>
  <c r="T84" i="5"/>
  <c r="T64" i="5"/>
  <c r="T4" i="5"/>
  <c r="T246" i="5"/>
  <c r="T226" i="5"/>
  <c r="T186" i="5"/>
  <c r="T166" i="5"/>
  <c r="T126" i="5"/>
  <c r="T106" i="5"/>
  <c r="T66" i="5"/>
  <c r="T46" i="5"/>
  <c r="T26" i="5"/>
  <c r="T6" i="5"/>
  <c r="T241" i="5"/>
  <c r="T201" i="5"/>
  <c r="T181" i="5"/>
  <c r="T121" i="5"/>
  <c r="T101" i="5"/>
  <c r="T81" i="5"/>
  <c r="T61" i="5"/>
  <c r="T41" i="5"/>
  <c r="T218" i="5"/>
  <c r="T178" i="5"/>
  <c r="T254" i="5"/>
  <c r="T194" i="5"/>
  <c r="T154" i="5"/>
  <c r="T134" i="5"/>
  <c r="T74" i="5"/>
  <c r="T54" i="5"/>
  <c r="T34" i="5"/>
  <c r="T221" i="5"/>
  <c r="T161" i="5"/>
  <c r="T141" i="5"/>
  <c r="T21" i="5"/>
  <c r="T198" i="5"/>
  <c r="T138" i="5"/>
  <c r="T118" i="5"/>
  <c r="T78" i="5"/>
  <c r="T58" i="5"/>
  <c r="T18" i="5"/>
  <c r="T19" i="5"/>
  <c r="T237" i="5"/>
  <c r="T197" i="5"/>
  <c r="T177" i="5"/>
  <c r="T137" i="5"/>
  <c r="T117" i="5"/>
  <c r="T97" i="5"/>
  <c r="T77" i="5"/>
  <c r="T57" i="5"/>
  <c r="T37" i="5"/>
  <c r="T23" i="5"/>
  <c r="T255" i="5"/>
  <c r="T235" i="5"/>
  <c r="T175" i="5"/>
  <c r="T115" i="5"/>
  <c r="T95" i="5"/>
  <c r="T55" i="5"/>
  <c r="T35" i="5"/>
  <c r="T234" i="5"/>
  <c r="T174" i="5"/>
  <c r="T114" i="5"/>
  <c r="T94" i="5"/>
  <c r="T248" i="5"/>
  <c r="T228" i="5"/>
  <c r="T208" i="5"/>
  <c r="T188" i="5"/>
  <c r="T168" i="5"/>
  <c r="T148" i="5"/>
  <c r="T128" i="5"/>
  <c r="T108" i="5"/>
  <c r="T88" i="5"/>
  <c r="T68" i="5"/>
  <c r="T48" i="5"/>
  <c r="T28" i="5"/>
  <c r="T8" i="5"/>
  <c r="T247" i="5"/>
  <c r="T227" i="5"/>
  <c r="T207" i="5"/>
  <c r="T187" i="5"/>
  <c r="T167" i="5"/>
  <c r="T147" i="5"/>
  <c r="T127" i="5"/>
  <c r="T107" i="5"/>
  <c r="T87" i="5"/>
  <c r="T67" i="5"/>
  <c r="T47" i="5"/>
  <c r="T27" i="5"/>
  <c r="T7" i="5"/>
  <c r="T240" i="5"/>
  <c r="T220" i="5"/>
  <c r="T200" i="5"/>
  <c r="T180" i="5"/>
  <c r="T160" i="5"/>
  <c r="T140" i="5"/>
  <c r="T120" i="5"/>
  <c r="T100" i="5"/>
  <c r="T80" i="5"/>
  <c r="T60" i="5"/>
  <c r="T40" i="5"/>
  <c r="T20" i="5"/>
  <c r="T17" i="5"/>
</calcChain>
</file>

<file path=xl/sharedStrings.xml><?xml version="1.0" encoding="utf-8"?>
<sst xmlns="http://schemas.openxmlformats.org/spreadsheetml/2006/main" count="3145" uniqueCount="41">
  <si>
    <t>Man nimmt an, z.B. bei doppelter Beleuchtung erhöht sich die „gefühlte“ Helligkeit nur um Faktor 1,4.</t>
  </si>
  <si>
    <t>Wird im Kalt-/Warmweiß - Betriebsmodus mit den entsprechenden Objekten der KWAnteil verschoben, so führt das während des Dimmvorgangs zu einer leichten „Delle“ in der Summenhelligkeit, wenn eine andere außer der linearen Dimmkurve gewählt wird.</t>
  </si>
  <si>
    <t> </t>
  </si>
  <si>
    <t>RGBCCT</t>
  </si>
  <si>
    <t xml:space="preserve"> RGBW + 1x EK</t>
  </si>
  <si>
    <t>RGB + 2x EK</t>
  </si>
  <si>
    <t>RGB + TW</t>
  </si>
  <si>
    <t>2x TW + 1x EK</t>
  </si>
  <si>
    <t>1x TW + 3x EK</t>
  </si>
  <si>
    <t>5x EK</t>
  </si>
  <si>
    <t>Rot</t>
  </si>
  <si>
    <t>Kaltweiß</t>
  </si>
  <si>
    <t>Einzelkanal</t>
  </si>
  <si>
    <t>Grün</t>
  </si>
  <si>
    <t>Warmweiß</t>
  </si>
  <si>
    <t>Blau</t>
  </si>
  <si>
    <t>Weiß</t>
  </si>
  <si>
    <t>Vcc</t>
  </si>
  <si>
    <t>{</t>
  </si>
  <si>
    <t>,</t>
  </si>
  <si>
    <t xml:space="preserve">, </t>
  </si>
  <si>
    <t>}</t>
  </si>
  <si>
    <t>Linear (A)</t>
  </si>
  <si>
    <t>2,8 (B)</t>
  </si>
  <si>
    <t>3,8 (C)</t>
  </si>
  <si>
    <t>CIE Lightness (D)</t>
  </si>
  <si>
    <t>Kanal 00 (A)</t>
  </si>
  <si>
    <t>Kanal 01 (B)</t>
  </si>
  <si>
    <t>Kanal 02 (C)</t>
  </si>
  <si>
    <t>Kanal 03 (D)</t>
  </si>
  <si>
    <t>Kanal 04 (E)</t>
  </si>
  <si>
    <t>brightness</t>
  </si>
  <si>
    <t>kelvin</t>
  </si>
  <si>
    <t>colortempww</t>
  </si>
  <si>
    <t>colortempkw</t>
  </si>
  <si>
    <t>WW</t>
  </si>
  <si>
    <t>KW</t>
  </si>
  <si>
    <t>WarmWeiß</t>
  </si>
  <si>
    <t>KaltWeiß</t>
  </si>
  <si>
    <t>}}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</si>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</sst>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readingOrder="1"/>
    </xf>
    <xf numFmtId="0" fontId="1" fillId="5" borderId="1" xfId="0" applyFont="1" applyFill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0" fontId="1" fillId="6" borderId="1" xfId="0" applyFont="1" applyFill="1" applyBorder="1" applyAlignment="1">
      <alignment readingOrder="1"/>
    </xf>
    <xf numFmtId="0" fontId="1" fillId="4" borderId="1" xfId="0" applyFont="1" applyFill="1" applyBorder="1" applyAlignment="1">
      <alignment readingOrder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readingOrder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Dimmkurven!$A$1</c:f>
              <c:strCache>
                <c:ptCount val="1"/>
                <c:pt idx="0">
                  <c:v>Linear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Dimmkurven!$A$2:$A$257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D-447D-B0F6-5011BF01ABC1}"/>
            </c:ext>
          </c:extLst>
        </c:ser>
        <c:ser>
          <c:idx val="1"/>
          <c:order val="1"/>
          <c:tx>
            <c:strRef>
              <c:f>Dimmkurven!$B$1</c:f>
              <c:strCache>
                <c:ptCount val="1"/>
                <c:pt idx="0">
                  <c:v>2,8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D-447D-B0F6-5011BF01ABC1}"/>
            </c:ext>
          </c:extLst>
        </c:ser>
        <c:ser>
          <c:idx val="2"/>
          <c:order val="2"/>
          <c:tx>
            <c:strRef>
              <c:f>Dimmkurven!$C$1</c:f>
              <c:strCache>
                <c:ptCount val="1"/>
                <c:pt idx="0">
                  <c:v>3,8 (C)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D-447D-B0F6-5011BF01ABC1}"/>
            </c:ext>
          </c:extLst>
        </c:ser>
        <c:ser>
          <c:idx val="3"/>
          <c:order val="3"/>
          <c:tx>
            <c:strRef>
              <c:f>Dimmkurven!$D$1</c:f>
              <c:strCache>
                <c:ptCount val="1"/>
                <c:pt idx="0">
                  <c:v>CIE Lightness (D)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D-447D-B0F6-5011BF01A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738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41298642017573E-2"/>
          <c:y val="2.9810298102981029E-2"/>
          <c:w val="0.9508142351771246"/>
          <c:h val="0.91632759319719181"/>
        </c:manualLayout>
      </c:layout>
      <c:lineChart>
        <c:grouping val="standard"/>
        <c:varyColors val="0"/>
        <c:ser>
          <c:idx val="0"/>
          <c:order val="0"/>
          <c:tx>
            <c:strRef>
              <c:f>Dimmkurven!$A$1</c:f>
              <c:strCache>
                <c:ptCount val="1"/>
                <c:pt idx="0">
                  <c:v>Linear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Dimmkurven!$A$2:$A$257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D-4DD8-90D4-13A06DD20B4A}"/>
            </c:ext>
          </c:extLst>
        </c:ser>
        <c:ser>
          <c:idx val="1"/>
          <c:order val="1"/>
          <c:tx>
            <c:strRef>
              <c:f>Dimmkurven!$B$1</c:f>
              <c:strCache>
                <c:ptCount val="1"/>
                <c:pt idx="0">
                  <c:v>2,8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D-4DD8-90D4-13A06DD20B4A}"/>
            </c:ext>
          </c:extLst>
        </c:ser>
        <c:ser>
          <c:idx val="2"/>
          <c:order val="2"/>
          <c:tx>
            <c:strRef>
              <c:f>Dimmkurven!$C$1</c:f>
              <c:strCache>
                <c:ptCount val="1"/>
                <c:pt idx="0">
                  <c:v>3,8 (C)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D-4DD8-90D4-13A06DD20B4A}"/>
            </c:ext>
          </c:extLst>
        </c:ser>
        <c:ser>
          <c:idx val="3"/>
          <c:order val="3"/>
          <c:tx>
            <c:strRef>
              <c:f>Dimmkurven!$D$1</c:f>
              <c:strCache>
                <c:ptCount val="1"/>
                <c:pt idx="0">
                  <c:v>CIE Lightness (D)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D-4DD8-90D4-13A06DD2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1"/>
        <c:axPos val="l"/>
        <c:numFmt formatCode="General" sourceLinked="1"/>
        <c:majorTickMark val="none"/>
        <c:minorTickMark val="none"/>
        <c:tickLblPos val="nextTo"/>
        <c:crossAx val="149738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643857898044437E-2"/>
          <c:y val="0.93144805070097947"/>
          <c:w val="0.80811134523677497"/>
          <c:h val="5.2291786697394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Array'!$AF$1:$AF$256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2-478F-91C1-8BE8A7279FD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Array'!$AJ$1:$AJ$256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33</c:v>
                </c:pt>
                <c:pt idx="123">
                  <c:v>34</c:v>
                </c:pt>
                <c:pt idx="124">
                  <c:v>35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42</c:v>
                </c:pt>
                <c:pt idx="134">
                  <c:v>43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49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55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64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72</c:v>
                </c:pt>
                <c:pt idx="162">
                  <c:v>73</c:v>
                </c:pt>
                <c:pt idx="163">
                  <c:v>74</c:v>
                </c:pt>
                <c:pt idx="164">
                  <c:v>75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85</c:v>
                </c:pt>
                <c:pt idx="172">
                  <c:v>86</c:v>
                </c:pt>
                <c:pt idx="173">
                  <c:v>87</c:v>
                </c:pt>
                <c:pt idx="174">
                  <c:v>89</c:v>
                </c:pt>
                <c:pt idx="175">
                  <c:v>90</c:v>
                </c:pt>
                <c:pt idx="176">
                  <c:v>92</c:v>
                </c:pt>
                <c:pt idx="177">
                  <c:v>93</c:v>
                </c:pt>
                <c:pt idx="178">
                  <c:v>95</c:v>
                </c:pt>
                <c:pt idx="179">
                  <c:v>96</c:v>
                </c:pt>
                <c:pt idx="180">
                  <c:v>98</c:v>
                </c:pt>
                <c:pt idx="181">
                  <c:v>99</c:v>
                </c:pt>
                <c:pt idx="182">
                  <c:v>101</c:v>
                </c:pt>
                <c:pt idx="183">
                  <c:v>102</c:v>
                </c:pt>
                <c:pt idx="184">
                  <c:v>104</c:v>
                </c:pt>
                <c:pt idx="185">
                  <c:v>105</c:v>
                </c:pt>
                <c:pt idx="186">
                  <c:v>107</c:v>
                </c:pt>
                <c:pt idx="187">
                  <c:v>109</c:v>
                </c:pt>
                <c:pt idx="188">
                  <c:v>110</c:v>
                </c:pt>
                <c:pt idx="189">
                  <c:v>112</c:v>
                </c:pt>
                <c:pt idx="190">
                  <c:v>114</c:v>
                </c:pt>
                <c:pt idx="191">
                  <c:v>115</c:v>
                </c:pt>
                <c:pt idx="192">
                  <c:v>117</c:v>
                </c:pt>
                <c:pt idx="193">
                  <c:v>119</c:v>
                </c:pt>
                <c:pt idx="194">
                  <c:v>120</c:v>
                </c:pt>
                <c:pt idx="195">
                  <c:v>122</c:v>
                </c:pt>
                <c:pt idx="196">
                  <c:v>124</c:v>
                </c:pt>
                <c:pt idx="197">
                  <c:v>126</c:v>
                </c:pt>
                <c:pt idx="198">
                  <c:v>127</c:v>
                </c:pt>
                <c:pt idx="199">
                  <c:v>129</c:v>
                </c:pt>
                <c:pt idx="200">
                  <c:v>131</c:v>
                </c:pt>
                <c:pt idx="201">
                  <c:v>133</c:v>
                </c:pt>
                <c:pt idx="202">
                  <c:v>135</c:v>
                </c:pt>
                <c:pt idx="203">
                  <c:v>137</c:v>
                </c:pt>
                <c:pt idx="204">
                  <c:v>138</c:v>
                </c:pt>
                <c:pt idx="205">
                  <c:v>140</c:v>
                </c:pt>
                <c:pt idx="206">
                  <c:v>142</c:v>
                </c:pt>
                <c:pt idx="207">
                  <c:v>144</c:v>
                </c:pt>
                <c:pt idx="208">
                  <c:v>146</c:v>
                </c:pt>
                <c:pt idx="209">
                  <c:v>148</c:v>
                </c:pt>
                <c:pt idx="210">
                  <c:v>150</c:v>
                </c:pt>
                <c:pt idx="211">
                  <c:v>152</c:v>
                </c:pt>
                <c:pt idx="212">
                  <c:v>154</c:v>
                </c:pt>
                <c:pt idx="213">
                  <c:v>156</c:v>
                </c:pt>
                <c:pt idx="214">
                  <c:v>158</c:v>
                </c:pt>
                <c:pt idx="215">
                  <c:v>160</c:v>
                </c:pt>
                <c:pt idx="216">
                  <c:v>162</c:v>
                </c:pt>
                <c:pt idx="217">
                  <c:v>164</c:v>
                </c:pt>
                <c:pt idx="218">
                  <c:v>167</c:v>
                </c:pt>
                <c:pt idx="219">
                  <c:v>169</c:v>
                </c:pt>
                <c:pt idx="220">
                  <c:v>171</c:v>
                </c:pt>
                <c:pt idx="221">
                  <c:v>173</c:v>
                </c:pt>
                <c:pt idx="222">
                  <c:v>175</c:v>
                </c:pt>
                <c:pt idx="223">
                  <c:v>177</c:v>
                </c:pt>
                <c:pt idx="224">
                  <c:v>180</c:v>
                </c:pt>
                <c:pt idx="225">
                  <c:v>182</c:v>
                </c:pt>
                <c:pt idx="226">
                  <c:v>184</c:v>
                </c:pt>
                <c:pt idx="227">
                  <c:v>186</c:v>
                </c:pt>
                <c:pt idx="228">
                  <c:v>189</c:v>
                </c:pt>
                <c:pt idx="229">
                  <c:v>191</c:v>
                </c:pt>
                <c:pt idx="230">
                  <c:v>193</c:v>
                </c:pt>
                <c:pt idx="231">
                  <c:v>196</c:v>
                </c:pt>
                <c:pt idx="232">
                  <c:v>198</c:v>
                </c:pt>
                <c:pt idx="233">
                  <c:v>201</c:v>
                </c:pt>
                <c:pt idx="234">
                  <c:v>203</c:v>
                </c:pt>
                <c:pt idx="235">
                  <c:v>205</c:v>
                </c:pt>
                <c:pt idx="236">
                  <c:v>208</c:v>
                </c:pt>
                <c:pt idx="237">
                  <c:v>210</c:v>
                </c:pt>
                <c:pt idx="238">
                  <c:v>213</c:v>
                </c:pt>
                <c:pt idx="239">
                  <c:v>215</c:v>
                </c:pt>
                <c:pt idx="240">
                  <c:v>218</c:v>
                </c:pt>
                <c:pt idx="241">
                  <c:v>220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231</c:v>
                </c:pt>
                <c:pt idx="246">
                  <c:v>233</c:v>
                </c:pt>
                <c:pt idx="247">
                  <c:v>236</c:v>
                </c:pt>
                <c:pt idx="248">
                  <c:v>239</c:v>
                </c:pt>
                <c:pt idx="249">
                  <c:v>241</c:v>
                </c:pt>
                <c:pt idx="250">
                  <c:v>244</c:v>
                </c:pt>
                <c:pt idx="251">
                  <c:v>247</c:v>
                </c:pt>
                <c:pt idx="252">
                  <c:v>250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2-478F-91C1-8BE8A7279FD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Array'!$AN$1:$AN$256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32</c:v>
                </c:pt>
                <c:pt idx="148">
                  <c:v>33</c:v>
                </c:pt>
                <c:pt idx="149">
                  <c:v>34</c:v>
                </c:pt>
                <c:pt idx="150">
                  <c:v>35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38</c:v>
                </c:pt>
                <c:pt idx="155">
                  <c:v>39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43</c:v>
                </c:pt>
                <c:pt idx="160">
                  <c:v>44</c:v>
                </c:pt>
                <c:pt idx="161">
                  <c:v>45</c:v>
                </c:pt>
                <c:pt idx="162">
                  <c:v>47</c:v>
                </c:pt>
                <c:pt idx="163">
                  <c:v>48</c:v>
                </c:pt>
                <c:pt idx="164">
                  <c:v>49</c:v>
                </c:pt>
                <c:pt idx="165">
                  <c:v>50</c:v>
                </c:pt>
                <c:pt idx="166">
                  <c:v>51</c:v>
                </c:pt>
                <c:pt idx="167">
                  <c:v>52</c:v>
                </c:pt>
                <c:pt idx="168">
                  <c:v>53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  <c:pt idx="173">
                  <c:v>60</c:v>
                </c:pt>
                <c:pt idx="174">
                  <c:v>61</c:v>
                </c:pt>
                <c:pt idx="175">
                  <c:v>62</c:v>
                </c:pt>
                <c:pt idx="176">
                  <c:v>64</c:v>
                </c:pt>
                <c:pt idx="177">
                  <c:v>65</c:v>
                </c:pt>
                <c:pt idx="178">
                  <c:v>66</c:v>
                </c:pt>
                <c:pt idx="179">
                  <c:v>68</c:v>
                </c:pt>
                <c:pt idx="180">
                  <c:v>69</c:v>
                </c:pt>
                <c:pt idx="181">
                  <c:v>71</c:v>
                </c:pt>
                <c:pt idx="182">
                  <c:v>72</c:v>
                </c:pt>
                <c:pt idx="183">
                  <c:v>74</c:v>
                </c:pt>
                <c:pt idx="184">
                  <c:v>75</c:v>
                </c:pt>
                <c:pt idx="185">
                  <c:v>77</c:v>
                </c:pt>
                <c:pt idx="186">
                  <c:v>78</c:v>
                </c:pt>
                <c:pt idx="187">
                  <c:v>80</c:v>
                </c:pt>
                <c:pt idx="188">
                  <c:v>82</c:v>
                </c:pt>
                <c:pt idx="189">
                  <c:v>83</c:v>
                </c:pt>
                <c:pt idx="190">
                  <c:v>85</c:v>
                </c:pt>
                <c:pt idx="191">
                  <c:v>87</c:v>
                </c:pt>
                <c:pt idx="192">
                  <c:v>88</c:v>
                </c:pt>
                <c:pt idx="193">
                  <c:v>90</c:v>
                </c:pt>
                <c:pt idx="194">
                  <c:v>92</c:v>
                </c:pt>
                <c:pt idx="195">
                  <c:v>94</c:v>
                </c:pt>
                <c:pt idx="196">
                  <c:v>96</c:v>
                </c:pt>
                <c:pt idx="197">
                  <c:v>98</c:v>
                </c:pt>
                <c:pt idx="198">
                  <c:v>99</c:v>
                </c:pt>
                <c:pt idx="199">
                  <c:v>101</c:v>
                </c:pt>
                <c:pt idx="200">
                  <c:v>103</c:v>
                </c:pt>
                <c:pt idx="201">
                  <c:v>105</c:v>
                </c:pt>
                <c:pt idx="202">
                  <c:v>107</c:v>
                </c:pt>
                <c:pt idx="203">
                  <c:v>109</c:v>
                </c:pt>
                <c:pt idx="204">
                  <c:v>111</c:v>
                </c:pt>
                <c:pt idx="205">
                  <c:v>113</c:v>
                </c:pt>
                <c:pt idx="206">
                  <c:v>115</c:v>
                </c:pt>
                <c:pt idx="207">
                  <c:v>118</c:v>
                </c:pt>
                <c:pt idx="208">
                  <c:v>120</c:v>
                </c:pt>
                <c:pt idx="209">
                  <c:v>122</c:v>
                </c:pt>
                <c:pt idx="210">
                  <c:v>124</c:v>
                </c:pt>
                <c:pt idx="211">
                  <c:v>126</c:v>
                </c:pt>
                <c:pt idx="212">
                  <c:v>129</c:v>
                </c:pt>
                <c:pt idx="213">
                  <c:v>131</c:v>
                </c:pt>
                <c:pt idx="214">
                  <c:v>133</c:v>
                </c:pt>
                <c:pt idx="215">
                  <c:v>136</c:v>
                </c:pt>
                <c:pt idx="216">
                  <c:v>138</c:v>
                </c:pt>
                <c:pt idx="217">
                  <c:v>141</c:v>
                </c:pt>
                <c:pt idx="218">
                  <c:v>143</c:v>
                </c:pt>
                <c:pt idx="219">
                  <c:v>146</c:v>
                </c:pt>
                <c:pt idx="220">
                  <c:v>148</c:v>
                </c:pt>
                <c:pt idx="221">
                  <c:v>151</c:v>
                </c:pt>
                <c:pt idx="222">
                  <c:v>153</c:v>
                </c:pt>
                <c:pt idx="223">
                  <c:v>156</c:v>
                </c:pt>
                <c:pt idx="224">
                  <c:v>158</c:v>
                </c:pt>
                <c:pt idx="225">
                  <c:v>161</c:v>
                </c:pt>
                <c:pt idx="226">
                  <c:v>164</c:v>
                </c:pt>
                <c:pt idx="227">
                  <c:v>167</c:v>
                </c:pt>
                <c:pt idx="228">
                  <c:v>169</c:v>
                </c:pt>
                <c:pt idx="229">
                  <c:v>172</c:v>
                </c:pt>
                <c:pt idx="230">
                  <c:v>175</c:v>
                </c:pt>
                <c:pt idx="231">
                  <c:v>178</c:v>
                </c:pt>
                <c:pt idx="232">
                  <c:v>181</c:v>
                </c:pt>
                <c:pt idx="233">
                  <c:v>184</c:v>
                </c:pt>
                <c:pt idx="234">
                  <c:v>187</c:v>
                </c:pt>
                <c:pt idx="235">
                  <c:v>190</c:v>
                </c:pt>
                <c:pt idx="236">
                  <c:v>193</c:v>
                </c:pt>
                <c:pt idx="237">
                  <c:v>196</c:v>
                </c:pt>
                <c:pt idx="238">
                  <c:v>199</c:v>
                </c:pt>
                <c:pt idx="239">
                  <c:v>203</c:v>
                </c:pt>
                <c:pt idx="240">
                  <c:v>206</c:v>
                </c:pt>
                <c:pt idx="241">
                  <c:v>209</c:v>
                </c:pt>
                <c:pt idx="242">
                  <c:v>212</c:v>
                </c:pt>
                <c:pt idx="243">
                  <c:v>216</c:v>
                </c:pt>
                <c:pt idx="244">
                  <c:v>219</c:v>
                </c:pt>
                <c:pt idx="245">
                  <c:v>222</c:v>
                </c:pt>
                <c:pt idx="246">
                  <c:v>226</c:v>
                </c:pt>
                <c:pt idx="247">
                  <c:v>229</c:v>
                </c:pt>
                <c:pt idx="248">
                  <c:v>233</c:v>
                </c:pt>
                <c:pt idx="249">
                  <c:v>237</c:v>
                </c:pt>
                <c:pt idx="250">
                  <c:v>240</c:v>
                </c:pt>
                <c:pt idx="251">
                  <c:v>244</c:v>
                </c:pt>
                <c:pt idx="252">
                  <c:v>247</c:v>
                </c:pt>
                <c:pt idx="253">
                  <c:v>251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2-478F-91C1-8BE8A7279FD9}"/>
            </c:ext>
          </c:extLst>
        </c:ser>
        <c:ser>
          <c:idx val="3"/>
          <c:order val="3"/>
          <c:tx>
            <c:v>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Array'!$AR$1:$AR$256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27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32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37</c:v>
                </c:pt>
                <c:pt idx="115">
                  <c:v>37</c:v>
                </c:pt>
                <c:pt idx="116">
                  <c:v>38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62</c:v>
                </c:pt>
                <c:pt idx="145">
                  <c:v>63</c:v>
                </c:pt>
                <c:pt idx="146">
                  <c:v>64</c:v>
                </c:pt>
                <c:pt idx="147">
                  <c:v>65</c:v>
                </c:pt>
                <c:pt idx="148">
                  <c:v>66</c:v>
                </c:pt>
                <c:pt idx="149">
                  <c:v>67</c:v>
                </c:pt>
                <c:pt idx="150">
                  <c:v>68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94</c:v>
                </c:pt>
                <c:pt idx="172">
                  <c:v>95</c:v>
                </c:pt>
                <c:pt idx="173">
                  <c:v>96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102</c:v>
                </c:pt>
                <c:pt idx="178">
                  <c:v>103</c:v>
                </c:pt>
                <c:pt idx="179">
                  <c:v>105</c:v>
                </c:pt>
                <c:pt idx="180">
                  <c:v>106</c:v>
                </c:pt>
                <c:pt idx="181">
                  <c:v>108</c:v>
                </c:pt>
                <c:pt idx="182">
                  <c:v>109</c:v>
                </c:pt>
                <c:pt idx="183">
                  <c:v>110</c:v>
                </c:pt>
                <c:pt idx="184">
                  <c:v>112</c:v>
                </c:pt>
                <c:pt idx="185">
                  <c:v>113</c:v>
                </c:pt>
                <c:pt idx="186">
                  <c:v>115</c:v>
                </c:pt>
                <c:pt idx="187">
                  <c:v>117</c:v>
                </c:pt>
                <c:pt idx="188">
                  <c:v>118</c:v>
                </c:pt>
                <c:pt idx="189">
                  <c:v>120</c:v>
                </c:pt>
                <c:pt idx="190">
                  <c:v>121</c:v>
                </c:pt>
                <c:pt idx="191">
                  <c:v>123</c:v>
                </c:pt>
                <c:pt idx="192">
                  <c:v>124</c:v>
                </c:pt>
                <c:pt idx="193">
                  <c:v>126</c:v>
                </c:pt>
                <c:pt idx="194">
                  <c:v>128</c:v>
                </c:pt>
                <c:pt idx="195">
                  <c:v>129</c:v>
                </c:pt>
                <c:pt idx="196">
                  <c:v>131</c:v>
                </c:pt>
                <c:pt idx="197">
                  <c:v>133</c:v>
                </c:pt>
                <c:pt idx="198">
                  <c:v>134</c:v>
                </c:pt>
                <c:pt idx="199">
                  <c:v>136</c:v>
                </c:pt>
                <c:pt idx="200">
                  <c:v>138</c:v>
                </c:pt>
                <c:pt idx="201">
                  <c:v>139</c:v>
                </c:pt>
                <c:pt idx="202">
                  <c:v>141</c:v>
                </c:pt>
                <c:pt idx="203">
                  <c:v>143</c:v>
                </c:pt>
                <c:pt idx="204">
                  <c:v>145</c:v>
                </c:pt>
                <c:pt idx="205">
                  <c:v>146</c:v>
                </c:pt>
                <c:pt idx="206">
                  <c:v>148</c:v>
                </c:pt>
                <c:pt idx="207">
                  <c:v>150</c:v>
                </c:pt>
                <c:pt idx="208">
                  <c:v>152</c:v>
                </c:pt>
                <c:pt idx="209">
                  <c:v>154</c:v>
                </c:pt>
                <c:pt idx="210">
                  <c:v>155</c:v>
                </c:pt>
                <c:pt idx="211">
                  <c:v>157</c:v>
                </c:pt>
                <c:pt idx="212">
                  <c:v>159</c:v>
                </c:pt>
                <c:pt idx="213">
                  <c:v>161</c:v>
                </c:pt>
                <c:pt idx="214">
                  <c:v>163</c:v>
                </c:pt>
                <c:pt idx="215">
                  <c:v>165</c:v>
                </c:pt>
                <c:pt idx="216">
                  <c:v>167</c:v>
                </c:pt>
                <c:pt idx="217">
                  <c:v>169</c:v>
                </c:pt>
                <c:pt idx="218">
                  <c:v>171</c:v>
                </c:pt>
                <c:pt idx="219">
                  <c:v>173</c:v>
                </c:pt>
                <c:pt idx="220">
                  <c:v>175</c:v>
                </c:pt>
                <c:pt idx="221">
                  <c:v>177</c:v>
                </c:pt>
                <c:pt idx="222">
                  <c:v>179</c:v>
                </c:pt>
                <c:pt idx="223">
                  <c:v>181</c:v>
                </c:pt>
                <c:pt idx="224">
                  <c:v>183</c:v>
                </c:pt>
                <c:pt idx="225">
                  <c:v>185</c:v>
                </c:pt>
                <c:pt idx="226">
                  <c:v>187</c:v>
                </c:pt>
                <c:pt idx="227">
                  <c:v>189</c:v>
                </c:pt>
                <c:pt idx="228">
                  <c:v>191</c:v>
                </c:pt>
                <c:pt idx="229">
                  <c:v>194</c:v>
                </c:pt>
                <c:pt idx="230">
                  <c:v>196</c:v>
                </c:pt>
                <c:pt idx="231">
                  <c:v>198</c:v>
                </c:pt>
                <c:pt idx="232">
                  <c:v>200</c:v>
                </c:pt>
                <c:pt idx="233">
                  <c:v>202</c:v>
                </c:pt>
                <c:pt idx="234">
                  <c:v>204</c:v>
                </c:pt>
                <c:pt idx="235">
                  <c:v>207</c:v>
                </c:pt>
                <c:pt idx="236">
                  <c:v>209</c:v>
                </c:pt>
                <c:pt idx="237">
                  <c:v>211</c:v>
                </c:pt>
                <c:pt idx="238">
                  <c:v>214</c:v>
                </c:pt>
                <c:pt idx="239">
                  <c:v>216</c:v>
                </c:pt>
                <c:pt idx="240">
                  <c:v>218</c:v>
                </c:pt>
                <c:pt idx="241">
                  <c:v>221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230</c:v>
                </c:pt>
                <c:pt idx="246">
                  <c:v>232</c:v>
                </c:pt>
                <c:pt idx="247">
                  <c:v>235</c:v>
                </c:pt>
                <c:pt idx="248">
                  <c:v>237</c:v>
                </c:pt>
                <c:pt idx="249">
                  <c:v>240</c:v>
                </c:pt>
                <c:pt idx="250">
                  <c:v>242</c:v>
                </c:pt>
                <c:pt idx="251">
                  <c:v>245</c:v>
                </c:pt>
                <c:pt idx="252">
                  <c:v>247</c:v>
                </c:pt>
                <c:pt idx="253">
                  <c:v>250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2-478F-91C1-8BE8A727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28368"/>
        <c:axId val="1795376656"/>
      </c:lineChart>
      <c:catAx>
        <c:axId val="16089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376656"/>
        <c:crosses val="autoZero"/>
        <c:auto val="1"/>
        <c:lblAlgn val="ctr"/>
        <c:lblOffset val="100"/>
        <c:noMultiLvlLbl val="0"/>
      </c:catAx>
      <c:valAx>
        <c:axId val="1795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9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</xdr:rowOff>
    </xdr:from>
    <xdr:to>
      <xdr:col>19</xdr:col>
      <xdr:colOff>352425</xdr:colOff>
      <xdr:row>34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9F1C8F7-32C6-99D2-CCF9-53F00CB3554A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95250</xdr:colOff>
      <xdr:row>41</xdr:row>
      <xdr:rowOff>47625</xdr:rowOff>
    </xdr:from>
    <xdr:to>
      <xdr:col>15</xdr:col>
      <xdr:colOff>361950</xdr:colOff>
      <xdr:row>58</xdr:row>
      <xdr:rowOff>133350</xdr:rowOff>
    </xdr:to>
    <xdr:pic>
      <xdr:nvPicPr>
        <xdr:cNvPr id="4" name="Grafik 3" descr="Brightness_perception">
          <a:extLst>
            <a:ext uri="{FF2B5EF4-FFF2-40B4-BE49-F238E27FC236}">
              <a16:creationId xmlns:a16="http://schemas.microsoft.com/office/drawing/2014/main" id="{3ACD1F61-A288-49F6-A12D-3CE10E12F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7858125"/>
          <a:ext cx="57531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66674</xdr:colOff>
      <xdr:row>69</xdr:row>
      <xdr:rowOff>57150</xdr:rowOff>
    </xdr:from>
    <xdr:to>
      <xdr:col>16</xdr:col>
      <xdr:colOff>600075</xdr:colOff>
      <xdr:row>98</xdr:row>
      <xdr:rowOff>95249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42F5360-7604-4AE1-ACE4-5DDCE5FB960D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94</xdr:row>
      <xdr:rowOff>123825</xdr:rowOff>
    </xdr:from>
    <xdr:to>
      <xdr:col>16</xdr:col>
      <xdr:colOff>447675</xdr:colOff>
      <xdr:row>94</xdr:row>
      <xdr:rowOff>127907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DD1AF58C-C611-401D-9BBF-1F68391B3A33}"/>
            </a:ext>
          </a:extLst>
        </xdr:cNvPr>
        <xdr:cNvCxnSpPr/>
      </xdr:nvCxnSpPr>
      <xdr:spPr>
        <a:xfrm flipV="1">
          <a:off x="5648325" y="18030825"/>
          <a:ext cx="6305550" cy="4082"/>
        </a:xfrm>
        <a:prstGeom prst="straightConnector1">
          <a:avLst/>
        </a:prstGeom>
        <a:ln w="22225">
          <a:solidFill>
            <a:schemeClr val="bg1">
              <a:lumMod val="65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70</xdr:row>
      <xdr:rowOff>123825</xdr:rowOff>
    </xdr:from>
    <xdr:to>
      <xdr:col>6</xdr:col>
      <xdr:colOff>247651</xdr:colOff>
      <xdr:row>94</xdr:row>
      <xdr:rowOff>114303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93553E37-AC69-4649-A184-6B6F37566190}"/>
            </a:ext>
          </a:extLst>
        </xdr:cNvPr>
        <xdr:cNvCxnSpPr/>
      </xdr:nvCxnSpPr>
      <xdr:spPr>
        <a:xfrm flipH="1" flipV="1">
          <a:off x="5657850" y="13458825"/>
          <a:ext cx="1" cy="4562478"/>
        </a:xfrm>
        <a:prstGeom prst="straightConnector1">
          <a:avLst/>
        </a:prstGeom>
        <a:ln w="22225">
          <a:solidFill>
            <a:schemeClr val="bg1">
              <a:lumMod val="65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130629</xdr:colOff>
      <xdr:row>94</xdr:row>
      <xdr:rowOff>129268</xdr:rowOff>
    </xdr:from>
    <xdr:ext cx="497957" cy="405432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CE5A0414-9B0D-4D35-A095-E26753A47460}"/>
            </a:ext>
          </a:extLst>
        </xdr:cNvPr>
        <xdr:cNvSpPr txBox="1"/>
      </xdr:nvSpPr>
      <xdr:spPr>
        <a:xfrm>
          <a:off x="5540829" y="18036268"/>
          <a:ext cx="49795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2000">
              <a:solidFill>
                <a:schemeClr val="bg1">
                  <a:lumMod val="65000"/>
                </a:schemeClr>
              </a:solidFill>
            </a:rPr>
            <a:t>0%</a:t>
          </a:r>
        </a:p>
      </xdr:txBody>
    </xdr:sp>
    <xdr:clientData/>
  </xdr:oneCellAnchor>
  <xdr:oneCellAnchor>
    <xdr:from>
      <xdr:col>15</xdr:col>
      <xdr:colOff>195981</xdr:colOff>
      <xdr:row>94</xdr:row>
      <xdr:rowOff>138793</xdr:rowOff>
    </xdr:from>
    <xdr:ext cx="757900" cy="405432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BB77B579-A381-4CCB-87C4-770830689478}"/>
            </a:ext>
          </a:extLst>
        </xdr:cNvPr>
        <xdr:cNvSpPr txBox="1"/>
      </xdr:nvSpPr>
      <xdr:spPr>
        <a:xfrm>
          <a:off x="11092581" y="18045793"/>
          <a:ext cx="7579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2000">
              <a:solidFill>
                <a:schemeClr val="bg1">
                  <a:lumMod val="65000"/>
                </a:schemeClr>
              </a:solidFill>
            </a:rPr>
            <a:t>100%</a:t>
          </a:r>
        </a:p>
      </xdr:txBody>
    </xdr:sp>
    <xdr:clientData/>
  </xdr:oneCellAnchor>
  <xdr:oneCellAnchor>
    <xdr:from>
      <xdr:col>6</xdr:col>
      <xdr:colOff>281706</xdr:colOff>
      <xdr:row>71</xdr:row>
      <xdr:rowOff>119743</xdr:rowOff>
    </xdr:from>
    <xdr:ext cx="354584" cy="405432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1F877D6F-EE49-4AF9-90F1-31C8B3582024}"/>
            </a:ext>
          </a:extLst>
        </xdr:cNvPr>
        <xdr:cNvSpPr txBox="1"/>
      </xdr:nvSpPr>
      <xdr:spPr>
        <a:xfrm>
          <a:off x="5691906" y="13645243"/>
          <a:ext cx="35458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2000">
              <a:solidFill>
                <a:schemeClr val="bg1">
                  <a:lumMod val="65000"/>
                </a:schemeClr>
              </a:solidFill>
            </a:rPr>
            <a:t>lx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28574</xdr:colOff>
      <xdr:row>2</xdr:row>
      <xdr:rowOff>47624</xdr:rowOff>
    </xdr:from>
    <xdr:to>
      <xdr:col>77</xdr:col>
      <xdr:colOff>38099</xdr:colOff>
      <xdr:row>32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93B57C-0E97-49CC-A662-9A0C9E88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1</xdr:row>
      <xdr:rowOff>123825</xdr:rowOff>
    </xdr:from>
    <xdr:to>
      <xdr:col>10</xdr:col>
      <xdr:colOff>666750</xdr:colOff>
      <xdr:row>7</xdr:row>
      <xdr:rowOff>57150</xdr:rowOff>
    </xdr:to>
    <xdr:pic>
      <xdr:nvPicPr>
        <xdr:cNvPr id="2" name="Grafik 1" descr="https://upload.wikimedia.org/wikipedia/commons/thumb/e/e9/Color_temperature_black_body_800-12200K.svg/440px-Color_temperature_black_body_800-12200K.svg.png">
          <a:extLst>
            <a:ext uri="{FF2B5EF4-FFF2-40B4-BE49-F238E27FC236}">
              <a16:creationId xmlns:a16="http://schemas.microsoft.com/office/drawing/2014/main" id="{A7BAC92E-FF61-42EF-9EDF-262C82A51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314325"/>
          <a:ext cx="41910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topLeftCell="A64" zoomScaleNormal="100" workbookViewId="0">
      <selection activeCell="Y22" sqref="Y22"/>
    </sheetView>
  </sheetViews>
  <sheetFormatPr baseColWidth="10" defaultColWidth="9.140625" defaultRowHeight="15" x14ac:dyDescent="0.25"/>
  <cols>
    <col min="1" max="4" width="15.7109375" customWidth="1"/>
  </cols>
  <sheetData>
    <row r="1" spans="1:4" x14ac:dyDescent="0.25">
      <c r="A1" s="13" t="s">
        <v>22</v>
      </c>
      <c r="B1" s="13" t="s">
        <v>23</v>
      </c>
      <c r="C1" s="13" t="s">
        <v>24</v>
      </c>
      <c r="D1" s="13" t="s">
        <v>25</v>
      </c>
    </row>
    <row r="2" spans="1:4" x14ac:dyDescent="0.25">
      <c r="A2">
        <v>0</v>
      </c>
      <c r="B2">
        <v>0</v>
      </c>
      <c r="C2">
        <v>0</v>
      </c>
      <c r="D2" s="12">
        <v>0</v>
      </c>
    </row>
    <row r="3" spans="1:4" x14ac:dyDescent="0.25">
      <c r="A3">
        <v>16</v>
      </c>
      <c r="B3">
        <v>0</v>
      </c>
      <c r="C3">
        <v>0</v>
      </c>
      <c r="D3" s="12">
        <v>2</v>
      </c>
    </row>
    <row r="4" spans="1:4" x14ac:dyDescent="0.25">
      <c r="A4">
        <v>32</v>
      </c>
      <c r="B4">
        <v>0</v>
      </c>
      <c r="C4">
        <v>0</v>
      </c>
      <c r="D4" s="12">
        <v>4</v>
      </c>
    </row>
    <row r="5" spans="1:4" x14ac:dyDescent="0.25">
      <c r="A5">
        <v>48</v>
      </c>
      <c r="B5">
        <v>0</v>
      </c>
      <c r="C5">
        <v>0</v>
      </c>
      <c r="D5" s="12">
        <v>5</v>
      </c>
    </row>
    <row r="6" spans="1:4" x14ac:dyDescent="0.25">
      <c r="A6">
        <v>64</v>
      </c>
      <c r="B6">
        <v>0</v>
      </c>
      <c r="C6">
        <v>0</v>
      </c>
      <c r="D6" s="12">
        <v>7</v>
      </c>
    </row>
    <row r="7" spans="1:4" x14ac:dyDescent="0.25">
      <c r="A7">
        <v>80</v>
      </c>
      <c r="B7">
        <v>0</v>
      </c>
      <c r="C7">
        <v>0</v>
      </c>
      <c r="D7" s="12">
        <v>9</v>
      </c>
    </row>
    <row r="8" spans="1:4" x14ac:dyDescent="0.25">
      <c r="A8">
        <v>96</v>
      </c>
      <c r="B8">
        <v>0</v>
      </c>
      <c r="C8">
        <v>0</v>
      </c>
      <c r="D8" s="12">
        <v>11</v>
      </c>
    </row>
    <row r="9" spans="1:4" x14ac:dyDescent="0.25">
      <c r="A9">
        <v>112</v>
      </c>
      <c r="B9">
        <v>0</v>
      </c>
      <c r="C9">
        <v>0</v>
      </c>
      <c r="D9" s="12">
        <v>12</v>
      </c>
    </row>
    <row r="10" spans="1:4" x14ac:dyDescent="0.25">
      <c r="A10">
        <v>128</v>
      </c>
      <c r="B10">
        <v>0</v>
      </c>
      <c r="C10">
        <v>0</v>
      </c>
      <c r="D10" s="12">
        <v>14</v>
      </c>
    </row>
    <row r="11" spans="1:4" x14ac:dyDescent="0.25">
      <c r="A11">
        <v>144</v>
      </c>
      <c r="B11">
        <v>0</v>
      </c>
      <c r="C11">
        <v>0</v>
      </c>
      <c r="D11" s="12">
        <v>16</v>
      </c>
    </row>
    <row r="12" spans="1:4" x14ac:dyDescent="0.25">
      <c r="A12">
        <v>160</v>
      </c>
      <c r="B12">
        <v>1</v>
      </c>
      <c r="C12">
        <v>0</v>
      </c>
      <c r="D12" s="12">
        <v>18</v>
      </c>
    </row>
    <row r="13" spans="1:4" x14ac:dyDescent="0.25">
      <c r="A13">
        <v>176</v>
      </c>
      <c r="B13">
        <v>1</v>
      </c>
      <c r="C13">
        <v>0</v>
      </c>
      <c r="D13" s="12">
        <v>20</v>
      </c>
    </row>
    <row r="14" spans="1:4" x14ac:dyDescent="0.25">
      <c r="A14">
        <v>192</v>
      </c>
      <c r="B14">
        <v>1</v>
      </c>
      <c r="C14">
        <v>0</v>
      </c>
      <c r="D14" s="12">
        <v>21</v>
      </c>
    </row>
    <row r="15" spans="1:4" x14ac:dyDescent="0.25">
      <c r="A15">
        <v>208</v>
      </c>
      <c r="B15">
        <v>1</v>
      </c>
      <c r="C15">
        <v>0</v>
      </c>
      <c r="D15" s="12">
        <v>23</v>
      </c>
    </row>
    <row r="16" spans="1:4" x14ac:dyDescent="0.25">
      <c r="A16">
        <v>224</v>
      </c>
      <c r="B16">
        <v>1</v>
      </c>
      <c r="C16">
        <v>0</v>
      </c>
      <c r="D16" s="12">
        <v>25</v>
      </c>
    </row>
    <row r="17" spans="1:4" x14ac:dyDescent="0.25">
      <c r="A17">
        <v>240</v>
      </c>
      <c r="B17">
        <v>2</v>
      </c>
      <c r="C17">
        <v>0</v>
      </c>
      <c r="D17" s="12">
        <v>27</v>
      </c>
    </row>
    <row r="18" spans="1:4" x14ac:dyDescent="0.25">
      <c r="A18">
        <v>256</v>
      </c>
      <c r="B18">
        <v>2</v>
      </c>
      <c r="C18">
        <v>0</v>
      </c>
      <c r="D18" s="12">
        <v>28</v>
      </c>
    </row>
    <row r="19" spans="1:4" x14ac:dyDescent="0.25">
      <c r="A19">
        <v>272</v>
      </c>
      <c r="B19">
        <v>2</v>
      </c>
      <c r="C19">
        <v>0</v>
      </c>
      <c r="D19" s="12">
        <v>30</v>
      </c>
    </row>
    <row r="20" spans="1:4" x14ac:dyDescent="0.25">
      <c r="A20">
        <v>288</v>
      </c>
      <c r="B20">
        <v>3</v>
      </c>
      <c r="C20">
        <v>0</v>
      </c>
      <c r="D20" s="12">
        <v>32</v>
      </c>
    </row>
    <row r="21" spans="1:4" x14ac:dyDescent="0.25">
      <c r="A21">
        <v>304</v>
      </c>
      <c r="B21">
        <v>3</v>
      </c>
      <c r="C21">
        <v>0</v>
      </c>
      <c r="D21" s="12">
        <v>34</v>
      </c>
    </row>
    <row r="22" spans="1:4" x14ac:dyDescent="0.25">
      <c r="A22">
        <v>320</v>
      </c>
      <c r="B22">
        <v>4</v>
      </c>
      <c r="C22">
        <v>0</v>
      </c>
      <c r="D22" s="12">
        <v>36</v>
      </c>
    </row>
    <row r="23" spans="1:4" x14ac:dyDescent="0.25">
      <c r="A23">
        <v>336</v>
      </c>
      <c r="B23">
        <v>4</v>
      </c>
      <c r="C23">
        <v>0</v>
      </c>
      <c r="D23" s="12">
        <v>37</v>
      </c>
    </row>
    <row r="24" spans="1:4" x14ac:dyDescent="0.25">
      <c r="A24">
        <v>352</v>
      </c>
      <c r="B24">
        <v>5</v>
      </c>
      <c r="C24">
        <v>0</v>
      </c>
      <c r="D24" s="12">
        <v>39</v>
      </c>
    </row>
    <row r="25" spans="1:4" x14ac:dyDescent="0.25">
      <c r="A25">
        <v>368</v>
      </c>
      <c r="B25">
        <v>5</v>
      </c>
      <c r="C25">
        <v>1</v>
      </c>
      <c r="D25" s="12">
        <v>41</v>
      </c>
    </row>
    <row r="26" spans="1:4" x14ac:dyDescent="0.25">
      <c r="A26">
        <v>384</v>
      </c>
      <c r="B26">
        <v>6</v>
      </c>
      <c r="C26">
        <v>1</v>
      </c>
      <c r="D26" s="12">
        <v>43</v>
      </c>
    </row>
    <row r="27" spans="1:4" x14ac:dyDescent="0.25">
      <c r="A27">
        <v>400</v>
      </c>
      <c r="B27">
        <v>7</v>
      </c>
      <c r="C27">
        <v>1</v>
      </c>
      <c r="D27" s="12">
        <v>45</v>
      </c>
    </row>
    <row r="28" spans="1:4" x14ac:dyDescent="0.25">
      <c r="A28">
        <v>416</v>
      </c>
      <c r="B28">
        <v>8</v>
      </c>
      <c r="C28">
        <v>1</v>
      </c>
      <c r="D28" s="12">
        <v>47</v>
      </c>
    </row>
    <row r="29" spans="1:4" x14ac:dyDescent="0.25">
      <c r="A29">
        <v>432</v>
      </c>
      <c r="B29">
        <v>8</v>
      </c>
      <c r="C29">
        <v>1</v>
      </c>
      <c r="D29" s="12">
        <v>49</v>
      </c>
    </row>
    <row r="30" spans="1:4" x14ac:dyDescent="0.25">
      <c r="A30">
        <v>448</v>
      </c>
      <c r="B30">
        <v>9</v>
      </c>
      <c r="C30">
        <v>1</v>
      </c>
      <c r="D30" s="12">
        <v>52</v>
      </c>
    </row>
    <row r="31" spans="1:4" x14ac:dyDescent="0.25">
      <c r="A31">
        <v>464</v>
      </c>
      <c r="B31">
        <v>10</v>
      </c>
      <c r="C31">
        <v>1</v>
      </c>
      <c r="D31" s="12">
        <v>54</v>
      </c>
    </row>
    <row r="32" spans="1:4" x14ac:dyDescent="0.25">
      <c r="A32">
        <v>480</v>
      </c>
      <c r="B32">
        <v>11</v>
      </c>
      <c r="C32">
        <v>1</v>
      </c>
      <c r="D32" s="12">
        <v>56</v>
      </c>
    </row>
    <row r="33" spans="1:7" x14ac:dyDescent="0.25">
      <c r="A33">
        <v>496</v>
      </c>
      <c r="B33">
        <v>12</v>
      </c>
      <c r="C33">
        <v>2</v>
      </c>
      <c r="D33" s="12">
        <v>59</v>
      </c>
    </row>
    <row r="34" spans="1:7" x14ac:dyDescent="0.25">
      <c r="A34">
        <v>512</v>
      </c>
      <c r="B34">
        <v>13</v>
      </c>
      <c r="C34">
        <v>2</v>
      </c>
      <c r="D34" s="12">
        <v>61</v>
      </c>
    </row>
    <row r="35" spans="1:7" x14ac:dyDescent="0.25">
      <c r="A35">
        <v>528</v>
      </c>
      <c r="B35">
        <v>15</v>
      </c>
      <c r="C35">
        <v>2</v>
      </c>
      <c r="D35" s="12">
        <v>64</v>
      </c>
    </row>
    <row r="36" spans="1:7" x14ac:dyDescent="0.25">
      <c r="A36">
        <v>544</v>
      </c>
      <c r="B36">
        <v>16</v>
      </c>
      <c r="C36">
        <v>2</v>
      </c>
      <c r="D36" s="12">
        <v>66</v>
      </c>
    </row>
    <row r="37" spans="1:7" x14ac:dyDescent="0.25">
      <c r="A37">
        <v>560</v>
      </c>
      <c r="B37">
        <v>17</v>
      </c>
      <c r="C37">
        <v>2</v>
      </c>
      <c r="D37" s="12">
        <v>69</v>
      </c>
    </row>
    <row r="38" spans="1:7" x14ac:dyDescent="0.25">
      <c r="A38">
        <v>576</v>
      </c>
      <c r="B38">
        <v>18</v>
      </c>
      <c r="C38">
        <v>3</v>
      </c>
      <c r="D38" s="12">
        <v>72</v>
      </c>
      <c r="G38" t="s">
        <v>0</v>
      </c>
    </row>
    <row r="39" spans="1:7" x14ac:dyDescent="0.25">
      <c r="A39">
        <v>592</v>
      </c>
      <c r="B39">
        <v>20</v>
      </c>
      <c r="C39">
        <v>3</v>
      </c>
      <c r="D39" s="12">
        <v>75</v>
      </c>
    </row>
    <row r="40" spans="1:7" x14ac:dyDescent="0.25">
      <c r="A40">
        <v>608</v>
      </c>
      <c r="B40">
        <v>21</v>
      </c>
      <c r="C40">
        <v>3</v>
      </c>
      <c r="D40" s="12">
        <v>77</v>
      </c>
      <c r="G40" t="s">
        <v>1</v>
      </c>
    </row>
    <row r="41" spans="1:7" x14ac:dyDescent="0.25">
      <c r="A41">
        <v>624</v>
      </c>
      <c r="B41">
        <v>23</v>
      </c>
      <c r="C41">
        <v>4</v>
      </c>
      <c r="D41" s="12">
        <v>80</v>
      </c>
    </row>
    <row r="42" spans="1:7" x14ac:dyDescent="0.25">
      <c r="A42">
        <v>640</v>
      </c>
      <c r="B42">
        <v>25</v>
      </c>
      <c r="C42">
        <v>4</v>
      </c>
      <c r="D42" s="12">
        <v>83</v>
      </c>
    </row>
    <row r="43" spans="1:7" x14ac:dyDescent="0.25">
      <c r="A43">
        <v>656</v>
      </c>
      <c r="B43">
        <v>26</v>
      </c>
      <c r="C43">
        <v>4</v>
      </c>
      <c r="D43" s="12">
        <v>87</v>
      </c>
    </row>
    <row r="44" spans="1:7" x14ac:dyDescent="0.25">
      <c r="A44">
        <v>672</v>
      </c>
      <c r="B44">
        <v>28</v>
      </c>
      <c r="C44">
        <v>5</v>
      </c>
      <c r="D44" s="12">
        <v>90</v>
      </c>
    </row>
    <row r="45" spans="1:7" x14ac:dyDescent="0.25">
      <c r="A45">
        <v>688</v>
      </c>
      <c r="B45">
        <v>30</v>
      </c>
      <c r="C45">
        <v>5</v>
      </c>
      <c r="D45" s="12">
        <v>93</v>
      </c>
    </row>
    <row r="46" spans="1:7" x14ac:dyDescent="0.25">
      <c r="A46">
        <v>704</v>
      </c>
      <c r="B46">
        <v>32</v>
      </c>
      <c r="C46">
        <v>6</v>
      </c>
      <c r="D46" s="12">
        <v>97</v>
      </c>
    </row>
    <row r="47" spans="1:7" x14ac:dyDescent="0.25">
      <c r="A47">
        <v>720</v>
      </c>
      <c r="B47">
        <v>34</v>
      </c>
      <c r="C47">
        <v>6</v>
      </c>
      <c r="D47" s="12">
        <v>100</v>
      </c>
    </row>
    <row r="48" spans="1:7" x14ac:dyDescent="0.25">
      <c r="A48">
        <v>736</v>
      </c>
      <c r="B48">
        <v>36</v>
      </c>
      <c r="C48">
        <v>7</v>
      </c>
      <c r="D48" s="12">
        <v>103</v>
      </c>
    </row>
    <row r="49" spans="1:4" x14ac:dyDescent="0.25">
      <c r="A49">
        <v>752</v>
      </c>
      <c r="B49">
        <v>38</v>
      </c>
      <c r="C49">
        <v>7</v>
      </c>
      <c r="D49" s="12">
        <v>107</v>
      </c>
    </row>
    <row r="50" spans="1:4" x14ac:dyDescent="0.25">
      <c r="A50">
        <v>768</v>
      </c>
      <c r="B50">
        <v>40</v>
      </c>
      <c r="C50">
        <v>8</v>
      </c>
      <c r="D50" s="12">
        <v>111</v>
      </c>
    </row>
    <row r="51" spans="1:4" x14ac:dyDescent="0.25">
      <c r="A51">
        <v>784</v>
      </c>
      <c r="B51">
        <v>43</v>
      </c>
      <c r="C51">
        <v>8</v>
      </c>
      <c r="D51" s="12">
        <v>115</v>
      </c>
    </row>
    <row r="52" spans="1:4" x14ac:dyDescent="0.25">
      <c r="A52">
        <v>800</v>
      </c>
      <c r="B52">
        <v>45</v>
      </c>
      <c r="C52">
        <v>9</v>
      </c>
      <c r="D52" s="12">
        <v>118</v>
      </c>
    </row>
    <row r="53" spans="1:4" x14ac:dyDescent="0.25">
      <c r="A53">
        <v>816</v>
      </c>
      <c r="B53">
        <v>48</v>
      </c>
      <c r="C53">
        <v>10</v>
      </c>
      <c r="D53" s="12">
        <v>122</v>
      </c>
    </row>
    <row r="54" spans="1:4" x14ac:dyDescent="0.25">
      <c r="A54">
        <v>832</v>
      </c>
      <c r="B54">
        <v>50</v>
      </c>
      <c r="C54">
        <v>10</v>
      </c>
      <c r="D54" s="12">
        <v>126</v>
      </c>
    </row>
    <row r="55" spans="1:4" x14ac:dyDescent="0.25">
      <c r="A55">
        <v>848</v>
      </c>
      <c r="B55">
        <v>53</v>
      </c>
      <c r="C55">
        <v>11</v>
      </c>
      <c r="D55" s="12">
        <v>131</v>
      </c>
    </row>
    <row r="56" spans="1:4" x14ac:dyDescent="0.25">
      <c r="A56">
        <v>864</v>
      </c>
      <c r="B56">
        <v>56</v>
      </c>
      <c r="C56">
        <v>12</v>
      </c>
      <c r="D56" s="12">
        <v>135</v>
      </c>
    </row>
    <row r="57" spans="1:4" x14ac:dyDescent="0.25">
      <c r="A57">
        <v>880</v>
      </c>
      <c r="B57">
        <v>59</v>
      </c>
      <c r="C57">
        <v>13</v>
      </c>
      <c r="D57" s="12">
        <v>139</v>
      </c>
    </row>
    <row r="58" spans="1:4" x14ac:dyDescent="0.25">
      <c r="A58">
        <v>896</v>
      </c>
      <c r="B58">
        <v>62</v>
      </c>
      <c r="C58">
        <v>14</v>
      </c>
      <c r="D58" s="12">
        <v>144</v>
      </c>
    </row>
    <row r="59" spans="1:4" x14ac:dyDescent="0.25">
      <c r="A59">
        <v>912</v>
      </c>
      <c r="B59">
        <v>65</v>
      </c>
      <c r="C59">
        <v>15</v>
      </c>
      <c r="D59" s="12">
        <v>148</v>
      </c>
    </row>
    <row r="60" spans="1:4" x14ac:dyDescent="0.25">
      <c r="A60">
        <v>928</v>
      </c>
      <c r="B60">
        <v>68</v>
      </c>
      <c r="C60">
        <v>16</v>
      </c>
      <c r="D60" s="12">
        <v>153</v>
      </c>
    </row>
    <row r="61" spans="1:4" x14ac:dyDescent="0.25">
      <c r="A61">
        <v>944</v>
      </c>
      <c r="B61">
        <v>71</v>
      </c>
      <c r="C61">
        <v>17</v>
      </c>
      <c r="D61" s="12">
        <v>157</v>
      </c>
    </row>
    <row r="62" spans="1:4" x14ac:dyDescent="0.25">
      <c r="A62">
        <v>960</v>
      </c>
      <c r="B62">
        <v>75</v>
      </c>
      <c r="C62">
        <v>18</v>
      </c>
      <c r="D62" s="12">
        <v>162</v>
      </c>
    </row>
    <row r="63" spans="1:4" x14ac:dyDescent="0.25">
      <c r="A63">
        <v>976</v>
      </c>
      <c r="B63">
        <v>78</v>
      </c>
      <c r="C63">
        <v>19</v>
      </c>
      <c r="D63" s="12">
        <v>167</v>
      </c>
    </row>
    <row r="64" spans="1:4" x14ac:dyDescent="0.25">
      <c r="A64">
        <v>992</v>
      </c>
      <c r="B64">
        <v>82</v>
      </c>
      <c r="C64">
        <v>20</v>
      </c>
      <c r="D64" s="12">
        <v>172</v>
      </c>
    </row>
    <row r="65" spans="1:4" x14ac:dyDescent="0.25">
      <c r="A65">
        <v>1008</v>
      </c>
      <c r="B65">
        <v>85</v>
      </c>
      <c r="C65">
        <v>21</v>
      </c>
      <c r="D65" s="12">
        <v>177</v>
      </c>
    </row>
    <row r="66" spans="1:4" x14ac:dyDescent="0.25">
      <c r="A66">
        <v>1024</v>
      </c>
      <c r="B66">
        <v>89</v>
      </c>
      <c r="C66">
        <v>23</v>
      </c>
      <c r="D66" s="12">
        <v>182</v>
      </c>
    </row>
    <row r="67" spans="1:4" x14ac:dyDescent="0.25">
      <c r="A67">
        <v>1040</v>
      </c>
      <c r="B67">
        <v>93</v>
      </c>
      <c r="C67">
        <v>24</v>
      </c>
      <c r="D67" s="12">
        <v>187</v>
      </c>
    </row>
    <row r="68" spans="1:4" x14ac:dyDescent="0.25">
      <c r="A68">
        <v>1056</v>
      </c>
      <c r="B68">
        <v>97</v>
      </c>
      <c r="C68">
        <v>25</v>
      </c>
      <c r="D68" s="12">
        <v>193</v>
      </c>
    </row>
    <row r="69" spans="1:4" x14ac:dyDescent="0.25">
      <c r="A69">
        <v>1072</v>
      </c>
      <c r="B69">
        <v>101</v>
      </c>
      <c r="C69">
        <v>27</v>
      </c>
      <c r="D69" s="12">
        <v>198</v>
      </c>
    </row>
    <row r="70" spans="1:4" x14ac:dyDescent="0.25">
      <c r="A70">
        <v>1088</v>
      </c>
      <c r="B70">
        <v>105</v>
      </c>
      <c r="C70">
        <v>29</v>
      </c>
      <c r="D70" s="12">
        <v>204</v>
      </c>
    </row>
    <row r="71" spans="1:4" x14ac:dyDescent="0.25">
      <c r="A71">
        <v>1104</v>
      </c>
      <c r="B71">
        <v>110</v>
      </c>
      <c r="C71">
        <v>30</v>
      </c>
      <c r="D71" s="12">
        <v>209</v>
      </c>
    </row>
    <row r="72" spans="1:4" x14ac:dyDescent="0.25">
      <c r="A72">
        <v>1120</v>
      </c>
      <c r="B72">
        <v>114</v>
      </c>
      <c r="C72">
        <v>32</v>
      </c>
      <c r="D72" s="12">
        <v>215</v>
      </c>
    </row>
    <row r="73" spans="1:4" x14ac:dyDescent="0.25">
      <c r="A73">
        <v>1136</v>
      </c>
      <c r="B73">
        <v>119</v>
      </c>
      <c r="C73">
        <v>34</v>
      </c>
      <c r="D73" s="12">
        <v>221</v>
      </c>
    </row>
    <row r="74" spans="1:4" x14ac:dyDescent="0.25">
      <c r="A74">
        <v>1152</v>
      </c>
      <c r="B74">
        <v>123</v>
      </c>
      <c r="C74">
        <v>35</v>
      </c>
      <c r="D74" s="12">
        <v>227</v>
      </c>
    </row>
    <row r="75" spans="1:4" x14ac:dyDescent="0.25">
      <c r="A75">
        <v>1168</v>
      </c>
      <c r="B75">
        <v>128</v>
      </c>
      <c r="C75">
        <v>37</v>
      </c>
      <c r="D75" s="12">
        <v>233</v>
      </c>
    </row>
    <row r="76" spans="1:4" x14ac:dyDescent="0.25">
      <c r="A76">
        <v>1184</v>
      </c>
      <c r="B76">
        <v>133</v>
      </c>
      <c r="C76">
        <v>39</v>
      </c>
      <c r="D76" s="12">
        <v>239</v>
      </c>
    </row>
    <row r="77" spans="1:4" x14ac:dyDescent="0.25">
      <c r="A77">
        <v>1200</v>
      </c>
      <c r="B77">
        <v>138</v>
      </c>
      <c r="C77">
        <v>41</v>
      </c>
      <c r="D77" s="12">
        <v>246</v>
      </c>
    </row>
    <row r="78" spans="1:4" x14ac:dyDescent="0.25">
      <c r="A78">
        <v>1216</v>
      </c>
      <c r="B78">
        <v>143</v>
      </c>
      <c r="C78">
        <v>43</v>
      </c>
      <c r="D78" s="12">
        <v>252</v>
      </c>
    </row>
    <row r="79" spans="1:4" x14ac:dyDescent="0.25">
      <c r="A79">
        <v>1232</v>
      </c>
      <c r="B79">
        <v>149</v>
      </c>
      <c r="C79">
        <v>45</v>
      </c>
      <c r="D79" s="12">
        <v>259</v>
      </c>
    </row>
    <row r="80" spans="1:4" x14ac:dyDescent="0.25">
      <c r="A80">
        <v>1248</v>
      </c>
      <c r="B80">
        <v>154</v>
      </c>
      <c r="C80">
        <v>48</v>
      </c>
      <c r="D80" s="12">
        <v>265</v>
      </c>
    </row>
    <row r="81" spans="1:4" x14ac:dyDescent="0.25">
      <c r="A81">
        <v>1264</v>
      </c>
      <c r="B81">
        <v>159</v>
      </c>
      <c r="C81">
        <v>50</v>
      </c>
      <c r="D81" s="12">
        <v>272</v>
      </c>
    </row>
    <row r="82" spans="1:4" x14ac:dyDescent="0.25">
      <c r="A82">
        <v>1280</v>
      </c>
      <c r="B82">
        <v>165</v>
      </c>
      <c r="C82">
        <v>52</v>
      </c>
      <c r="D82" s="12">
        <v>279</v>
      </c>
    </row>
    <row r="83" spans="1:4" x14ac:dyDescent="0.25">
      <c r="A83">
        <v>1296</v>
      </c>
      <c r="B83">
        <v>171</v>
      </c>
      <c r="C83">
        <v>55</v>
      </c>
      <c r="D83" s="12">
        <v>286</v>
      </c>
    </row>
    <row r="84" spans="1:4" x14ac:dyDescent="0.25">
      <c r="A84">
        <v>1312</v>
      </c>
      <c r="B84">
        <v>177</v>
      </c>
      <c r="C84">
        <v>58</v>
      </c>
      <c r="D84" s="12">
        <v>293</v>
      </c>
    </row>
    <row r="85" spans="1:4" x14ac:dyDescent="0.25">
      <c r="A85">
        <v>1328</v>
      </c>
      <c r="B85">
        <v>183</v>
      </c>
      <c r="C85">
        <v>60</v>
      </c>
      <c r="D85" s="12">
        <v>300</v>
      </c>
    </row>
    <row r="86" spans="1:4" x14ac:dyDescent="0.25">
      <c r="A86">
        <v>1344</v>
      </c>
      <c r="B86">
        <v>189</v>
      </c>
      <c r="C86">
        <v>63</v>
      </c>
      <c r="D86" s="12">
        <v>308</v>
      </c>
    </row>
    <row r="87" spans="1:4" x14ac:dyDescent="0.25">
      <c r="A87">
        <v>1360</v>
      </c>
      <c r="B87">
        <v>195</v>
      </c>
      <c r="C87">
        <v>66</v>
      </c>
      <c r="D87" s="12">
        <v>315</v>
      </c>
    </row>
    <row r="88" spans="1:4" x14ac:dyDescent="0.25">
      <c r="A88">
        <v>1376</v>
      </c>
      <c r="B88">
        <v>202</v>
      </c>
      <c r="C88">
        <v>69</v>
      </c>
      <c r="D88" s="12">
        <v>323</v>
      </c>
    </row>
    <row r="89" spans="1:4" x14ac:dyDescent="0.25">
      <c r="A89">
        <v>1392</v>
      </c>
      <c r="B89">
        <v>208</v>
      </c>
      <c r="C89">
        <v>72</v>
      </c>
      <c r="D89" s="12">
        <v>330</v>
      </c>
    </row>
    <row r="90" spans="1:4" x14ac:dyDescent="0.25">
      <c r="A90">
        <v>1408</v>
      </c>
      <c r="B90">
        <v>215</v>
      </c>
      <c r="C90">
        <v>75</v>
      </c>
      <c r="D90" s="12">
        <v>338</v>
      </c>
    </row>
    <row r="91" spans="1:4" x14ac:dyDescent="0.25">
      <c r="A91">
        <v>1424</v>
      </c>
      <c r="B91">
        <v>222</v>
      </c>
      <c r="C91">
        <v>78</v>
      </c>
      <c r="D91" s="12">
        <v>346</v>
      </c>
    </row>
    <row r="92" spans="1:4" x14ac:dyDescent="0.25">
      <c r="A92">
        <v>1440</v>
      </c>
      <c r="B92">
        <v>229</v>
      </c>
      <c r="C92">
        <v>82</v>
      </c>
      <c r="D92" s="12">
        <v>354</v>
      </c>
    </row>
    <row r="93" spans="1:4" x14ac:dyDescent="0.25">
      <c r="A93">
        <v>1456</v>
      </c>
      <c r="B93">
        <v>236</v>
      </c>
      <c r="C93">
        <v>85</v>
      </c>
      <c r="D93" s="12">
        <v>362</v>
      </c>
    </row>
    <row r="94" spans="1:4" x14ac:dyDescent="0.25">
      <c r="A94">
        <v>1472</v>
      </c>
      <c r="B94">
        <v>243</v>
      </c>
      <c r="C94">
        <v>89</v>
      </c>
      <c r="D94" s="12">
        <v>371</v>
      </c>
    </row>
    <row r="95" spans="1:4" x14ac:dyDescent="0.25">
      <c r="A95">
        <v>1488</v>
      </c>
      <c r="B95">
        <v>250</v>
      </c>
      <c r="C95">
        <v>92</v>
      </c>
      <c r="D95" s="12">
        <v>379</v>
      </c>
    </row>
    <row r="96" spans="1:4" x14ac:dyDescent="0.25">
      <c r="A96">
        <v>1504</v>
      </c>
      <c r="B96">
        <v>258</v>
      </c>
      <c r="C96">
        <v>96</v>
      </c>
      <c r="D96" s="12">
        <v>388</v>
      </c>
    </row>
    <row r="97" spans="1:4" x14ac:dyDescent="0.25">
      <c r="A97">
        <v>1520</v>
      </c>
      <c r="B97">
        <v>266</v>
      </c>
      <c r="C97">
        <v>100</v>
      </c>
      <c r="D97" s="12">
        <v>396</v>
      </c>
    </row>
    <row r="98" spans="1:4" x14ac:dyDescent="0.25">
      <c r="A98">
        <v>1536</v>
      </c>
      <c r="B98">
        <v>274</v>
      </c>
      <c r="C98">
        <v>104</v>
      </c>
      <c r="D98" s="12">
        <v>405</v>
      </c>
    </row>
    <row r="99" spans="1:4" x14ac:dyDescent="0.25">
      <c r="A99">
        <v>1552</v>
      </c>
      <c r="B99">
        <v>282</v>
      </c>
      <c r="C99">
        <v>108</v>
      </c>
      <c r="D99" s="12">
        <v>414</v>
      </c>
    </row>
    <row r="100" spans="1:4" x14ac:dyDescent="0.25">
      <c r="A100">
        <v>1568</v>
      </c>
      <c r="B100">
        <v>290</v>
      </c>
      <c r="C100">
        <v>112</v>
      </c>
      <c r="D100" s="12">
        <v>423</v>
      </c>
    </row>
    <row r="101" spans="1:4" x14ac:dyDescent="0.25">
      <c r="A101">
        <v>1584</v>
      </c>
      <c r="B101">
        <v>298</v>
      </c>
      <c r="C101">
        <v>117</v>
      </c>
      <c r="D101" s="12">
        <v>432</v>
      </c>
    </row>
    <row r="102" spans="1:4" x14ac:dyDescent="0.25">
      <c r="A102">
        <v>1600</v>
      </c>
      <c r="B102">
        <v>306</v>
      </c>
      <c r="C102">
        <v>121</v>
      </c>
      <c r="D102" s="12">
        <v>442</v>
      </c>
    </row>
    <row r="103" spans="1:4" x14ac:dyDescent="0.25">
      <c r="A103">
        <v>1616</v>
      </c>
      <c r="B103">
        <v>315</v>
      </c>
      <c r="C103">
        <v>126</v>
      </c>
      <c r="D103" s="12">
        <v>451</v>
      </c>
    </row>
    <row r="104" spans="1:4" x14ac:dyDescent="0.25">
      <c r="A104">
        <v>1632</v>
      </c>
      <c r="B104">
        <v>324</v>
      </c>
      <c r="C104">
        <v>131</v>
      </c>
      <c r="D104" s="12">
        <v>461</v>
      </c>
    </row>
    <row r="105" spans="1:4" x14ac:dyDescent="0.25">
      <c r="A105">
        <v>1648</v>
      </c>
      <c r="B105">
        <v>332</v>
      </c>
      <c r="C105">
        <v>136</v>
      </c>
      <c r="D105" s="12">
        <v>471</v>
      </c>
    </row>
    <row r="106" spans="1:4" x14ac:dyDescent="0.25">
      <c r="A106">
        <v>1664</v>
      </c>
      <c r="B106">
        <v>341</v>
      </c>
      <c r="C106">
        <v>141</v>
      </c>
      <c r="D106" s="12">
        <v>480</v>
      </c>
    </row>
    <row r="107" spans="1:4" x14ac:dyDescent="0.25">
      <c r="A107">
        <v>1680</v>
      </c>
      <c r="B107">
        <v>351</v>
      </c>
      <c r="C107">
        <v>146</v>
      </c>
      <c r="D107" s="12">
        <v>490</v>
      </c>
    </row>
    <row r="108" spans="1:4" x14ac:dyDescent="0.25">
      <c r="A108">
        <v>1696</v>
      </c>
      <c r="B108">
        <v>360</v>
      </c>
      <c r="C108">
        <v>151</v>
      </c>
      <c r="D108" s="12">
        <v>501</v>
      </c>
    </row>
    <row r="109" spans="1:4" x14ac:dyDescent="0.25">
      <c r="A109">
        <v>1712</v>
      </c>
      <c r="B109">
        <v>370</v>
      </c>
      <c r="C109">
        <v>156</v>
      </c>
      <c r="D109" s="12">
        <v>511</v>
      </c>
    </row>
    <row r="110" spans="1:4" x14ac:dyDescent="0.25">
      <c r="A110">
        <v>1728</v>
      </c>
      <c r="B110">
        <v>379</v>
      </c>
      <c r="C110">
        <v>162</v>
      </c>
      <c r="D110" s="12">
        <v>521</v>
      </c>
    </row>
    <row r="111" spans="1:4" x14ac:dyDescent="0.25">
      <c r="A111">
        <v>1744</v>
      </c>
      <c r="B111">
        <v>389</v>
      </c>
      <c r="C111">
        <v>168</v>
      </c>
      <c r="D111" s="12">
        <v>532</v>
      </c>
    </row>
    <row r="112" spans="1:4" x14ac:dyDescent="0.25">
      <c r="A112">
        <v>1760</v>
      </c>
      <c r="B112">
        <v>399</v>
      </c>
      <c r="C112">
        <v>174</v>
      </c>
      <c r="D112" s="12">
        <v>543</v>
      </c>
    </row>
    <row r="113" spans="1:4" x14ac:dyDescent="0.25">
      <c r="A113">
        <v>1776</v>
      </c>
      <c r="B113">
        <v>409</v>
      </c>
      <c r="C113">
        <v>180</v>
      </c>
      <c r="D113" s="12">
        <v>554</v>
      </c>
    </row>
    <row r="114" spans="1:4" x14ac:dyDescent="0.25">
      <c r="A114">
        <v>1792</v>
      </c>
      <c r="B114">
        <v>419</v>
      </c>
      <c r="C114">
        <v>186</v>
      </c>
      <c r="D114" s="12">
        <v>565</v>
      </c>
    </row>
    <row r="115" spans="1:4" x14ac:dyDescent="0.25">
      <c r="A115">
        <v>1808</v>
      </c>
      <c r="B115">
        <v>430</v>
      </c>
      <c r="C115">
        <v>192</v>
      </c>
      <c r="D115" s="12">
        <v>576</v>
      </c>
    </row>
    <row r="116" spans="1:4" x14ac:dyDescent="0.25">
      <c r="A116">
        <v>1824</v>
      </c>
      <c r="B116">
        <v>441</v>
      </c>
      <c r="C116">
        <v>199</v>
      </c>
      <c r="D116" s="12">
        <v>587</v>
      </c>
    </row>
    <row r="117" spans="1:4" x14ac:dyDescent="0.25">
      <c r="A117">
        <v>1840</v>
      </c>
      <c r="B117">
        <v>451</v>
      </c>
      <c r="C117">
        <v>205</v>
      </c>
      <c r="D117" s="12">
        <v>599</v>
      </c>
    </row>
    <row r="118" spans="1:4" x14ac:dyDescent="0.25">
      <c r="A118">
        <v>1856</v>
      </c>
      <c r="B118">
        <v>462</v>
      </c>
      <c r="C118">
        <v>212</v>
      </c>
      <c r="D118" s="12">
        <v>610</v>
      </c>
    </row>
    <row r="119" spans="1:4" x14ac:dyDescent="0.25">
      <c r="A119">
        <v>1872</v>
      </c>
      <c r="B119">
        <v>473</v>
      </c>
      <c r="C119">
        <v>219</v>
      </c>
      <c r="D119" s="12">
        <v>622</v>
      </c>
    </row>
    <row r="120" spans="1:4" x14ac:dyDescent="0.25">
      <c r="A120">
        <v>1888</v>
      </c>
      <c r="B120">
        <v>485</v>
      </c>
      <c r="C120">
        <v>226</v>
      </c>
      <c r="D120" s="12">
        <v>634</v>
      </c>
    </row>
    <row r="121" spans="1:4" x14ac:dyDescent="0.25">
      <c r="A121">
        <v>1904</v>
      </c>
      <c r="B121">
        <v>496</v>
      </c>
      <c r="C121">
        <v>234</v>
      </c>
      <c r="D121" s="12">
        <v>646</v>
      </c>
    </row>
    <row r="122" spans="1:4" x14ac:dyDescent="0.25">
      <c r="A122">
        <v>1920</v>
      </c>
      <c r="B122">
        <v>508</v>
      </c>
      <c r="C122">
        <v>241</v>
      </c>
      <c r="D122" s="12">
        <v>658</v>
      </c>
    </row>
    <row r="123" spans="1:4" x14ac:dyDescent="0.25">
      <c r="A123">
        <v>1936</v>
      </c>
      <c r="B123">
        <v>520</v>
      </c>
      <c r="C123">
        <v>249</v>
      </c>
      <c r="D123" s="12">
        <v>670</v>
      </c>
    </row>
    <row r="124" spans="1:4" x14ac:dyDescent="0.25">
      <c r="A124">
        <v>1952</v>
      </c>
      <c r="B124">
        <v>532</v>
      </c>
      <c r="C124">
        <v>256</v>
      </c>
      <c r="D124" s="12">
        <v>683</v>
      </c>
    </row>
    <row r="125" spans="1:4" x14ac:dyDescent="0.25">
      <c r="A125">
        <v>1968</v>
      </c>
      <c r="B125">
        <v>544</v>
      </c>
      <c r="C125">
        <v>264</v>
      </c>
      <c r="D125" s="12">
        <v>696</v>
      </c>
    </row>
    <row r="126" spans="1:4" x14ac:dyDescent="0.25">
      <c r="A126">
        <v>1984</v>
      </c>
      <c r="B126">
        <v>556</v>
      </c>
      <c r="C126">
        <v>273</v>
      </c>
      <c r="D126" s="12">
        <v>708</v>
      </c>
    </row>
    <row r="127" spans="1:4" x14ac:dyDescent="0.25">
      <c r="A127">
        <v>2000</v>
      </c>
      <c r="B127">
        <v>569</v>
      </c>
      <c r="C127">
        <v>281</v>
      </c>
      <c r="D127" s="12">
        <v>721</v>
      </c>
    </row>
    <row r="128" spans="1:4" x14ac:dyDescent="0.25">
      <c r="A128">
        <v>2016</v>
      </c>
      <c r="B128">
        <v>582</v>
      </c>
      <c r="C128">
        <v>290</v>
      </c>
      <c r="D128" s="12">
        <v>734</v>
      </c>
    </row>
    <row r="129" spans="1:4" x14ac:dyDescent="0.25">
      <c r="A129">
        <v>2032</v>
      </c>
      <c r="B129">
        <v>595</v>
      </c>
      <c r="C129">
        <v>298</v>
      </c>
      <c r="D129" s="12">
        <v>748</v>
      </c>
    </row>
    <row r="130" spans="1:4" x14ac:dyDescent="0.25">
      <c r="A130">
        <v>2048</v>
      </c>
      <c r="B130">
        <v>608</v>
      </c>
      <c r="C130">
        <v>307</v>
      </c>
      <c r="D130" s="12">
        <v>761</v>
      </c>
    </row>
    <row r="131" spans="1:4" x14ac:dyDescent="0.25">
      <c r="A131">
        <v>2064</v>
      </c>
      <c r="B131">
        <v>621</v>
      </c>
      <c r="C131">
        <v>317</v>
      </c>
      <c r="D131" s="12">
        <v>775</v>
      </c>
    </row>
    <row r="132" spans="1:4" x14ac:dyDescent="0.25">
      <c r="A132">
        <v>2080</v>
      </c>
      <c r="B132">
        <v>634</v>
      </c>
      <c r="C132">
        <v>326</v>
      </c>
      <c r="D132" s="12">
        <v>789</v>
      </c>
    </row>
    <row r="133" spans="1:4" x14ac:dyDescent="0.25">
      <c r="A133">
        <v>2096</v>
      </c>
      <c r="B133">
        <v>648</v>
      </c>
      <c r="C133">
        <v>335</v>
      </c>
      <c r="D133" s="12">
        <v>802</v>
      </c>
    </row>
    <row r="134" spans="1:4" x14ac:dyDescent="0.25">
      <c r="A134">
        <v>2112</v>
      </c>
      <c r="B134">
        <v>662</v>
      </c>
      <c r="C134">
        <v>345</v>
      </c>
      <c r="D134" s="12">
        <v>817</v>
      </c>
    </row>
    <row r="135" spans="1:4" x14ac:dyDescent="0.25">
      <c r="A135">
        <v>2128</v>
      </c>
      <c r="B135">
        <v>676</v>
      </c>
      <c r="C135">
        <v>355</v>
      </c>
      <c r="D135" s="12">
        <v>831</v>
      </c>
    </row>
    <row r="136" spans="1:4" x14ac:dyDescent="0.25">
      <c r="A136">
        <v>2144</v>
      </c>
      <c r="B136">
        <v>690</v>
      </c>
      <c r="C136">
        <v>365</v>
      </c>
      <c r="D136" s="12">
        <v>845</v>
      </c>
    </row>
    <row r="137" spans="1:4" x14ac:dyDescent="0.25">
      <c r="A137">
        <v>2160</v>
      </c>
      <c r="B137">
        <v>705</v>
      </c>
      <c r="C137">
        <v>376</v>
      </c>
      <c r="D137" s="12">
        <v>860</v>
      </c>
    </row>
    <row r="138" spans="1:4" x14ac:dyDescent="0.25">
      <c r="A138">
        <v>2176</v>
      </c>
      <c r="B138">
        <v>719</v>
      </c>
      <c r="C138">
        <v>386</v>
      </c>
      <c r="D138" s="12">
        <v>875</v>
      </c>
    </row>
    <row r="139" spans="1:4" x14ac:dyDescent="0.25">
      <c r="A139">
        <v>2192</v>
      </c>
      <c r="B139">
        <v>734</v>
      </c>
      <c r="C139">
        <v>397</v>
      </c>
      <c r="D139" s="12">
        <v>890</v>
      </c>
    </row>
    <row r="140" spans="1:4" x14ac:dyDescent="0.25">
      <c r="A140">
        <v>2208</v>
      </c>
      <c r="B140">
        <v>749</v>
      </c>
      <c r="C140">
        <v>408</v>
      </c>
      <c r="D140" s="12">
        <v>905</v>
      </c>
    </row>
    <row r="141" spans="1:4" x14ac:dyDescent="0.25">
      <c r="A141">
        <v>2224</v>
      </c>
      <c r="B141">
        <v>764</v>
      </c>
      <c r="C141">
        <v>419</v>
      </c>
      <c r="D141" s="12">
        <v>920</v>
      </c>
    </row>
    <row r="142" spans="1:4" x14ac:dyDescent="0.25">
      <c r="A142">
        <v>2240</v>
      </c>
      <c r="B142">
        <v>780</v>
      </c>
      <c r="C142">
        <v>431</v>
      </c>
      <c r="D142" s="12">
        <v>935</v>
      </c>
    </row>
    <row r="143" spans="1:4" x14ac:dyDescent="0.25">
      <c r="A143">
        <v>2256</v>
      </c>
      <c r="B143">
        <v>795</v>
      </c>
      <c r="C143">
        <v>443</v>
      </c>
      <c r="D143" s="12">
        <v>951</v>
      </c>
    </row>
    <row r="144" spans="1:4" x14ac:dyDescent="0.25">
      <c r="A144">
        <v>2272</v>
      </c>
      <c r="B144">
        <v>811</v>
      </c>
      <c r="C144">
        <v>455</v>
      </c>
      <c r="D144" s="12">
        <v>967</v>
      </c>
    </row>
    <row r="145" spans="1:4" x14ac:dyDescent="0.25">
      <c r="A145">
        <v>2288</v>
      </c>
      <c r="B145">
        <v>827</v>
      </c>
      <c r="C145">
        <v>467</v>
      </c>
      <c r="D145" s="12">
        <v>983</v>
      </c>
    </row>
    <row r="146" spans="1:4" x14ac:dyDescent="0.25">
      <c r="A146">
        <v>2304</v>
      </c>
      <c r="B146">
        <v>843</v>
      </c>
      <c r="C146">
        <v>479</v>
      </c>
      <c r="D146" s="12">
        <v>999</v>
      </c>
    </row>
    <row r="147" spans="1:4" x14ac:dyDescent="0.25">
      <c r="A147">
        <v>2320</v>
      </c>
      <c r="B147">
        <v>859</v>
      </c>
      <c r="C147">
        <v>492</v>
      </c>
      <c r="D147" s="12">
        <v>1015</v>
      </c>
    </row>
    <row r="148" spans="1:4" x14ac:dyDescent="0.25">
      <c r="A148">
        <v>2336</v>
      </c>
      <c r="B148">
        <v>876</v>
      </c>
      <c r="C148">
        <v>505</v>
      </c>
      <c r="D148" s="12">
        <v>1032</v>
      </c>
    </row>
    <row r="149" spans="1:4" x14ac:dyDescent="0.25">
      <c r="A149">
        <v>2352</v>
      </c>
      <c r="B149">
        <v>893</v>
      </c>
      <c r="C149">
        <v>518</v>
      </c>
      <c r="D149" s="12">
        <v>1048</v>
      </c>
    </row>
    <row r="150" spans="1:4" x14ac:dyDescent="0.25">
      <c r="A150">
        <v>2368</v>
      </c>
      <c r="B150">
        <v>910</v>
      </c>
      <c r="C150">
        <v>532</v>
      </c>
      <c r="D150" s="12">
        <v>1065</v>
      </c>
    </row>
    <row r="151" spans="1:4" x14ac:dyDescent="0.25">
      <c r="A151">
        <v>2384</v>
      </c>
      <c r="B151">
        <v>927</v>
      </c>
      <c r="C151">
        <v>545</v>
      </c>
      <c r="D151" s="12">
        <v>1082</v>
      </c>
    </row>
    <row r="152" spans="1:4" x14ac:dyDescent="0.25">
      <c r="A152">
        <v>2400</v>
      </c>
      <c r="B152">
        <v>944</v>
      </c>
      <c r="C152">
        <v>559</v>
      </c>
      <c r="D152" s="12">
        <v>1099</v>
      </c>
    </row>
    <row r="153" spans="1:4" x14ac:dyDescent="0.25">
      <c r="A153">
        <v>2416</v>
      </c>
      <c r="B153">
        <v>962</v>
      </c>
      <c r="C153">
        <v>573</v>
      </c>
      <c r="D153" s="12">
        <v>1117</v>
      </c>
    </row>
    <row r="154" spans="1:4" x14ac:dyDescent="0.25">
      <c r="A154">
        <v>2432</v>
      </c>
      <c r="B154">
        <v>980</v>
      </c>
      <c r="C154">
        <v>588</v>
      </c>
      <c r="D154" s="12">
        <v>1134</v>
      </c>
    </row>
    <row r="155" spans="1:4" x14ac:dyDescent="0.25">
      <c r="A155">
        <v>2448</v>
      </c>
      <c r="B155">
        <v>998</v>
      </c>
      <c r="C155">
        <v>603</v>
      </c>
      <c r="D155" s="12">
        <v>1152</v>
      </c>
    </row>
    <row r="156" spans="1:4" x14ac:dyDescent="0.25">
      <c r="A156">
        <v>2464</v>
      </c>
      <c r="B156">
        <v>1016</v>
      </c>
      <c r="C156">
        <v>618</v>
      </c>
      <c r="D156" s="12">
        <v>1170</v>
      </c>
    </row>
    <row r="157" spans="1:4" x14ac:dyDescent="0.25">
      <c r="A157">
        <v>2480</v>
      </c>
      <c r="B157">
        <v>1035</v>
      </c>
      <c r="C157">
        <v>633</v>
      </c>
      <c r="D157" s="12">
        <v>1188</v>
      </c>
    </row>
    <row r="158" spans="1:4" x14ac:dyDescent="0.25">
      <c r="A158">
        <v>2496</v>
      </c>
      <c r="B158">
        <v>1053</v>
      </c>
      <c r="C158">
        <v>648</v>
      </c>
      <c r="D158" s="12">
        <v>1206</v>
      </c>
    </row>
    <row r="159" spans="1:4" x14ac:dyDescent="0.25">
      <c r="A159">
        <v>2512</v>
      </c>
      <c r="B159">
        <v>1072</v>
      </c>
      <c r="C159">
        <v>664</v>
      </c>
      <c r="D159" s="12">
        <v>1225</v>
      </c>
    </row>
    <row r="160" spans="1:4" x14ac:dyDescent="0.25">
      <c r="A160">
        <v>2528</v>
      </c>
      <c r="B160">
        <v>1091</v>
      </c>
      <c r="C160">
        <v>680</v>
      </c>
      <c r="D160" s="12">
        <v>1243</v>
      </c>
    </row>
    <row r="161" spans="1:4" x14ac:dyDescent="0.25">
      <c r="A161">
        <v>2544</v>
      </c>
      <c r="B161">
        <v>1111</v>
      </c>
      <c r="C161">
        <v>697</v>
      </c>
      <c r="D161" s="12">
        <v>1262</v>
      </c>
    </row>
    <row r="162" spans="1:4" x14ac:dyDescent="0.25">
      <c r="A162">
        <v>2560</v>
      </c>
      <c r="B162">
        <v>1130</v>
      </c>
      <c r="C162">
        <v>713</v>
      </c>
      <c r="D162" s="12">
        <v>1281</v>
      </c>
    </row>
    <row r="163" spans="1:4" x14ac:dyDescent="0.25">
      <c r="A163">
        <v>2576</v>
      </c>
      <c r="B163">
        <v>1150</v>
      </c>
      <c r="C163">
        <v>730</v>
      </c>
      <c r="D163" s="12">
        <v>1301</v>
      </c>
    </row>
    <row r="164" spans="1:4" x14ac:dyDescent="0.25">
      <c r="A164">
        <v>2592</v>
      </c>
      <c r="B164">
        <v>1170</v>
      </c>
      <c r="C164">
        <v>748</v>
      </c>
      <c r="D164" s="12">
        <v>1320</v>
      </c>
    </row>
    <row r="165" spans="1:4" x14ac:dyDescent="0.25">
      <c r="A165">
        <v>2608</v>
      </c>
      <c r="B165">
        <v>1190</v>
      </c>
      <c r="C165">
        <v>765</v>
      </c>
      <c r="D165" s="12">
        <v>1340</v>
      </c>
    </row>
    <row r="166" spans="1:4" x14ac:dyDescent="0.25">
      <c r="A166">
        <v>2624</v>
      </c>
      <c r="B166">
        <v>1211</v>
      </c>
      <c r="C166">
        <v>783</v>
      </c>
      <c r="D166" s="12">
        <v>1359</v>
      </c>
    </row>
    <row r="167" spans="1:4" x14ac:dyDescent="0.25">
      <c r="A167">
        <v>2640</v>
      </c>
      <c r="B167">
        <v>1231</v>
      </c>
      <c r="C167">
        <v>801</v>
      </c>
      <c r="D167" s="12">
        <v>1379</v>
      </c>
    </row>
    <row r="168" spans="1:4" x14ac:dyDescent="0.25">
      <c r="A168">
        <v>2656</v>
      </c>
      <c r="B168">
        <v>1252</v>
      </c>
      <c r="C168">
        <v>820</v>
      </c>
      <c r="D168" s="12">
        <v>1400</v>
      </c>
    </row>
    <row r="169" spans="1:4" x14ac:dyDescent="0.25">
      <c r="A169">
        <v>2672</v>
      </c>
      <c r="B169">
        <v>1273</v>
      </c>
      <c r="C169">
        <v>839</v>
      </c>
      <c r="D169" s="12">
        <v>1420</v>
      </c>
    </row>
    <row r="170" spans="1:4" x14ac:dyDescent="0.25">
      <c r="A170">
        <v>2688</v>
      </c>
      <c r="B170">
        <v>1295</v>
      </c>
      <c r="C170">
        <v>858</v>
      </c>
      <c r="D170" s="12">
        <v>1441</v>
      </c>
    </row>
    <row r="171" spans="1:4" x14ac:dyDescent="0.25">
      <c r="A171">
        <v>2704</v>
      </c>
      <c r="B171">
        <v>1316</v>
      </c>
      <c r="C171">
        <v>877</v>
      </c>
      <c r="D171" s="12">
        <v>1461</v>
      </c>
    </row>
    <row r="172" spans="1:4" x14ac:dyDescent="0.25">
      <c r="A172">
        <v>2720</v>
      </c>
      <c r="B172">
        <v>1338</v>
      </c>
      <c r="C172">
        <v>897</v>
      </c>
      <c r="D172" s="12">
        <v>1482</v>
      </c>
    </row>
    <row r="173" spans="1:4" x14ac:dyDescent="0.25">
      <c r="A173">
        <v>2736</v>
      </c>
      <c r="B173">
        <v>1360</v>
      </c>
      <c r="C173">
        <v>917</v>
      </c>
      <c r="D173" s="12">
        <v>1504</v>
      </c>
    </row>
    <row r="174" spans="1:4" x14ac:dyDescent="0.25">
      <c r="A174">
        <v>2752</v>
      </c>
      <c r="B174">
        <v>1382</v>
      </c>
      <c r="C174">
        <v>938</v>
      </c>
      <c r="D174" s="12">
        <v>1525</v>
      </c>
    </row>
    <row r="175" spans="1:4" x14ac:dyDescent="0.25">
      <c r="A175">
        <v>2768</v>
      </c>
      <c r="B175">
        <v>1405</v>
      </c>
      <c r="C175">
        <v>958</v>
      </c>
      <c r="D175" s="12">
        <v>1547</v>
      </c>
    </row>
    <row r="176" spans="1:4" x14ac:dyDescent="0.25">
      <c r="A176">
        <v>2784</v>
      </c>
      <c r="B176">
        <v>1427</v>
      </c>
      <c r="C176">
        <v>979</v>
      </c>
      <c r="D176" s="12">
        <v>1568</v>
      </c>
    </row>
    <row r="177" spans="1:4" x14ac:dyDescent="0.25">
      <c r="A177">
        <v>2800</v>
      </c>
      <c r="B177">
        <v>1450</v>
      </c>
      <c r="C177">
        <v>1001</v>
      </c>
      <c r="D177" s="12">
        <v>1590</v>
      </c>
    </row>
    <row r="178" spans="1:4" x14ac:dyDescent="0.25">
      <c r="A178">
        <v>2816</v>
      </c>
      <c r="B178">
        <v>1474</v>
      </c>
      <c r="C178">
        <v>1023</v>
      </c>
      <c r="D178" s="12">
        <v>1613</v>
      </c>
    </row>
    <row r="179" spans="1:4" x14ac:dyDescent="0.25">
      <c r="A179">
        <v>2832</v>
      </c>
      <c r="B179">
        <v>1497</v>
      </c>
      <c r="C179">
        <v>1045</v>
      </c>
      <c r="D179" s="12">
        <v>1635</v>
      </c>
    </row>
    <row r="180" spans="1:4" x14ac:dyDescent="0.25">
      <c r="A180">
        <v>2848</v>
      </c>
      <c r="B180">
        <v>1521</v>
      </c>
      <c r="C180">
        <v>1067</v>
      </c>
      <c r="D180" s="12">
        <v>1658</v>
      </c>
    </row>
    <row r="181" spans="1:4" x14ac:dyDescent="0.25">
      <c r="A181">
        <v>2864</v>
      </c>
      <c r="B181">
        <v>1545</v>
      </c>
      <c r="C181">
        <v>1090</v>
      </c>
      <c r="D181" s="12">
        <v>1681</v>
      </c>
    </row>
    <row r="182" spans="1:4" x14ac:dyDescent="0.25">
      <c r="A182">
        <v>2880</v>
      </c>
      <c r="B182">
        <v>1569</v>
      </c>
      <c r="C182">
        <v>1113</v>
      </c>
      <c r="D182" s="12">
        <v>1704</v>
      </c>
    </row>
    <row r="183" spans="1:4" x14ac:dyDescent="0.25">
      <c r="A183">
        <v>2896</v>
      </c>
      <c r="B183">
        <v>1593</v>
      </c>
      <c r="C183">
        <v>1137</v>
      </c>
      <c r="D183" s="12">
        <v>1727</v>
      </c>
    </row>
    <row r="184" spans="1:4" x14ac:dyDescent="0.25">
      <c r="A184">
        <v>2912</v>
      </c>
      <c r="B184">
        <v>1618</v>
      </c>
      <c r="C184">
        <v>1161</v>
      </c>
      <c r="D184" s="12">
        <v>1750</v>
      </c>
    </row>
    <row r="185" spans="1:4" x14ac:dyDescent="0.25">
      <c r="A185">
        <v>2928</v>
      </c>
      <c r="B185">
        <v>1643</v>
      </c>
      <c r="C185">
        <v>1185</v>
      </c>
      <c r="D185" s="12">
        <v>1774</v>
      </c>
    </row>
    <row r="186" spans="1:4" x14ac:dyDescent="0.25">
      <c r="A186">
        <v>2944</v>
      </c>
      <c r="B186">
        <v>1668</v>
      </c>
      <c r="C186">
        <v>1210</v>
      </c>
      <c r="D186" s="12">
        <v>1798</v>
      </c>
    </row>
    <row r="187" spans="1:4" x14ac:dyDescent="0.25">
      <c r="A187">
        <v>2960</v>
      </c>
      <c r="B187">
        <v>1693</v>
      </c>
      <c r="C187">
        <v>1235</v>
      </c>
      <c r="D187" s="12">
        <v>1822</v>
      </c>
    </row>
    <row r="188" spans="1:4" x14ac:dyDescent="0.25">
      <c r="A188">
        <v>2976</v>
      </c>
      <c r="B188">
        <v>1719</v>
      </c>
      <c r="C188">
        <v>1260</v>
      </c>
      <c r="D188" s="12">
        <v>1846</v>
      </c>
    </row>
    <row r="189" spans="1:4" x14ac:dyDescent="0.25">
      <c r="A189">
        <v>2992</v>
      </c>
      <c r="B189">
        <v>1745</v>
      </c>
      <c r="C189">
        <v>1286</v>
      </c>
      <c r="D189" s="12">
        <v>1871</v>
      </c>
    </row>
    <row r="190" spans="1:4" x14ac:dyDescent="0.25">
      <c r="A190">
        <v>3008</v>
      </c>
      <c r="B190">
        <v>1771</v>
      </c>
      <c r="C190">
        <v>1312</v>
      </c>
      <c r="D190" s="12">
        <v>1896</v>
      </c>
    </row>
    <row r="191" spans="1:4" x14ac:dyDescent="0.25">
      <c r="A191">
        <v>3024</v>
      </c>
      <c r="B191">
        <v>1797</v>
      </c>
      <c r="C191">
        <v>1339</v>
      </c>
      <c r="D191" s="12">
        <v>1921</v>
      </c>
    </row>
    <row r="192" spans="1:4" x14ac:dyDescent="0.25">
      <c r="A192">
        <v>3040</v>
      </c>
      <c r="B192">
        <v>1824</v>
      </c>
      <c r="C192">
        <v>1366</v>
      </c>
      <c r="D192" s="12">
        <v>1946</v>
      </c>
    </row>
    <row r="193" spans="1:4" x14ac:dyDescent="0.25">
      <c r="A193">
        <v>3056</v>
      </c>
      <c r="B193">
        <v>1851</v>
      </c>
      <c r="C193">
        <v>1393</v>
      </c>
      <c r="D193" s="12">
        <v>1971</v>
      </c>
    </row>
    <row r="194" spans="1:4" x14ac:dyDescent="0.25">
      <c r="A194">
        <v>3072</v>
      </c>
      <c r="B194">
        <v>1878</v>
      </c>
      <c r="C194">
        <v>1421</v>
      </c>
      <c r="D194" s="12">
        <v>1997</v>
      </c>
    </row>
    <row r="195" spans="1:4" x14ac:dyDescent="0.25">
      <c r="A195">
        <v>3088</v>
      </c>
      <c r="B195">
        <v>1905</v>
      </c>
      <c r="C195">
        <v>1449</v>
      </c>
      <c r="D195" s="12">
        <v>2023</v>
      </c>
    </row>
    <row r="196" spans="1:4" x14ac:dyDescent="0.25">
      <c r="A196">
        <v>3104</v>
      </c>
      <c r="B196">
        <v>1933</v>
      </c>
      <c r="C196">
        <v>1478</v>
      </c>
      <c r="D196" s="12">
        <v>2049</v>
      </c>
    </row>
    <row r="197" spans="1:4" x14ac:dyDescent="0.25">
      <c r="A197">
        <v>3120</v>
      </c>
      <c r="B197">
        <v>1960</v>
      </c>
      <c r="C197">
        <v>1507</v>
      </c>
      <c r="D197" s="12">
        <v>2075</v>
      </c>
    </row>
    <row r="198" spans="1:4" x14ac:dyDescent="0.25">
      <c r="A198">
        <v>3136</v>
      </c>
      <c r="B198">
        <v>1989</v>
      </c>
      <c r="C198">
        <v>1536</v>
      </c>
      <c r="D198" s="12">
        <v>2101</v>
      </c>
    </row>
    <row r="199" spans="1:4" x14ac:dyDescent="0.25">
      <c r="A199">
        <v>3152</v>
      </c>
      <c r="B199">
        <v>2017</v>
      </c>
      <c r="C199">
        <v>1566</v>
      </c>
      <c r="D199" s="12">
        <v>2128</v>
      </c>
    </row>
    <row r="200" spans="1:4" x14ac:dyDescent="0.25">
      <c r="A200">
        <v>3168</v>
      </c>
      <c r="B200">
        <v>2046</v>
      </c>
      <c r="C200">
        <v>1596</v>
      </c>
      <c r="D200" s="12">
        <v>2155</v>
      </c>
    </row>
    <row r="201" spans="1:4" x14ac:dyDescent="0.25">
      <c r="A201">
        <v>3184</v>
      </c>
      <c r="B201">
        <v>2075</v>
      </c>
      <c r="C201">
        <v>1627</v>
      </c>
      <c r="D201" s="12">
        <v>2182</v>
      </c>
    </row>
    <row r="202" spans="1:4" x14ac:dyDescent="0.25">
      <c r="A202">
        <v>3200</v>
      </c>
      <c r="B202">
        <v>2104</v>
      </c>
      <c r="C202">
        <v>1658</v>
      </c>
      <c r="D202" s="12">
        <v>2210</v>
      </c>
    </row>
    <row r="203" spans="1:4" x14ac:dyDescent="0.25">
      <c r="A203">
        <v>3216</v>
      </c>
      <c r="B203">
        <v>2133</v>
      </c>
      <c r="C203">
        <v>1689</v>
      </c>
      <c r="D203" s="12">
        <v>2237</v>
      </c>
    </row>
    <row r="204" spans="1:4" x14ac:dyDescent="0.25">
      <c r="A204">
        <v>3232</v>
      </c>
      <c r="B204">
        <v>2163</v>
      </c>
      <c r="C204">
        <v>1721</v>
      </c>
      <c r="D204" s="12">
        <v>2265</v>
      </c>
    </row>
    <row r="205" spans="1:4" x14ac:dyDescent="0.25">
      <c r="A205">
        <v>3248</v>
      </c>
      <c r="B205">
        <v>2193</v>
      </c>
      <c r="C205">
        <v>1754</v>
      </c>
      <c r="D205" s="12">
        <v>2293</v>
      </c>
    </row>
    <row r="206" spans="1:4" x14ac:dyDescent="0.25">
      <c r="A206">
        <v>3264</v>
      </c>
      <c r="B206">
        <v>2223</v>
      </c>
      <c r="C206">
        <v>1787</v>
      </c>
      <c r="D206" s="12">
        <v>2322</v>
      </c>
    </row>
    <row r="207" spans="1:4" x14ac:dyDescent="0.25">
      <c r="A207">
        <v>3280</v>
      </c>
      <c r="B207">
        <v>2254</v>
      </c>
      <c r="C207">
        <v>1820</v>
      </c>
      <c r="D207" s="12">
        <v>2350</v>
      </c>
    </row>
    <row r="208" spans="1:4" x14ac:dyDescent="0.25">
      <c r="A208">
        <v>3296</v>
      </c>
      <c r="B208">
        <v>2284</v>
      </c>
      <c r="C208">
        <v>1854</v>
      </c>
      <c r="D208" s="12">
        <v>2379</v>
      </c>
    </row>
    <row r="209" spans="1:4" x14ac:dyDescent="0.25">
      <c r="A209">
        <v>3312</v>
      </c>
      <c r="B209">
        <v>2315</v>
      </c>
      <c r="C209">
        <v>1888</v>
      </c>
      <c r="D209" s="12">
        <v>2408</v>
      </c>
    </row>
    <row r="210" spans="1:4" x14ac:dyDescent="0.25">
      <c r="A210">
        <v>3328</v>
      </c>
      <c r="B210">
        <v>2347</v>
      </c>
      <c r="C210">
        <v>1923</v>
      </c>
      <c r="D210" s="12">
        <v>2437</v>
      </c>
    </row>
    <row r="211" spans="1:4" x14ac:dyDescent="0.25">
      <c r="A211">
        <v>3344</v>
      </c>
      <c r="B211">
        <v>2378</v>
      </c>
      <c r="C211">
        <v>1958</v>
      </c>
      <c r="D211" s="12">
        <v>2467</v>
      </c>
    </row>
    <row r="212" spans="1:4" x14ac:dyDescent="0.25">
      <c r="A212">
        <v>3360</v>
      </c>
      <c r="B212">
        <v>2410</v>
      </c>
      <c r="C212">
        <v>1994</v>
      </c>
      <c r="D212" s="12">
        <v>2497</v>
      </c>
    </row>
    <row r="213" spans="1:4" x14ac:dyDescent="0.25">
      <c r="A213">
        <v>3376</v>
      </c>
      <c r="B213">
        <v>2442</v>
      </c>
      <c r="C213">
        <v>2030</v>
      </c>
      <c r="D213" s="12">
        <v>2527</v>
      </c>
    </row>
    <row r="214" spans="1:4" x14ac:dyDescent="0.25">
      <c r="A214">
        <v>3392</v>
      </c>
      <c r="B214">
        <v>2475</v>
      </c>
      <c r="C214">
        <v>2067</v>
      </c>
      <c r="D214" s="12">
        <v>2557</v>
      </c>
    </row>
    <row r="215" spans="1:4" x14ac:dyDescent="0.25">
      <c r="A215">
        <v>3408</v>
      </c>
      <c r="B215">
        <v>2507</v>
      </c>
      <c r="C215">
        <v>2104</v>
      </c>
      <c r="D215" s="12">
        <v>2587</v>
      </c>
    </row>
    <row r="216" spans="1:4" x14ac:dyDescent="0.25">
      <c r="A216">
        <v>3424</v>
      </c>
      <c r="B216">
        <v>2540</v>
      </c>
      <c r="C216">
        <v>2141</v>
      </c>
      <c r="D216" s="12">
        <v>2618</v>
      </c>
    </row>
    <row r="217" spans="1:4" x14ac:dyDescent="0.25">
      <c r="A217">
        <v>3440</v>
      </c>
      <c r="B217">
        <v>2573</v>
      </c>
      <c r="C217">
        <v>2179</v>
      </c>
      <c r="D217" s="12">
        <v>2649</v>
      </c>
    </row>
    <row r="218" spans="1:4" x14ac:dyDescent="0.25">
      <c r="A218">
        <v>3456</v>
      </c>
      <c r="B218">
        <v>2607</v>
      </c>
      <c r="C218">
        <v>2218</v>
      </c>
      <c r="D218" s="12">
        <v>2680</v>
      </c>
    </row>
    <row r="219" spans="1:4" x14ac:dyDescent="0.25">
      <c r="A219">
        <v>3472</v>
      </c>
      <c r="B219">
        <v>2641</v>
      </c>
      <c r="C219">
        <v>2257</v>
      </c>
      <c r="D219" s="12">
        <v>2712</v>
      </c>
    </row>
    <row r="220" spans="1:4" x14ac:dyDescent="0.25">
      <c r="A220">
        <v>3488</v>
      </c>
      <c r="B220">
        <v>2675</v>
      </c>
      <c r="C220">
        <v>2297</v>
      </c>
      <c r="D220" s="12">
        <v>2743</v>
      </c>
    </row>
    <row r="221" spans="1:4" x14ac:dyDescent="0.25">
      <c r="A221">
        <v>3504</v>
      </c>
      <c r="B221">
        <v>2709</v>
      </c>
      <c r="C221">
        <v>2337</v>
      </c>
      <c r="D221" s="12">
        <v>2775</v>
      </c>
    </row>
    <row r="222" spans="1:4" x14ac:dyDescent="0.25">
      <c r="A222">
        <v>3520</v>
      </c>
      <c r="B222">
        <v>2744</v>
      </c>
      <c r="C222">
        <v>2377</v>
      </c>
      <c r="D222" s="12">
        <v>2807</v>
      </c>
    </row>
    <row r="223" spans="1:4" x14ac:dyDescent="0.25">
      <c r="A223">
        <v>3536</v>
      </c>
      <c r="B223">
        <v>2779</v>
      </c>
      <c r="C223">
        <v>2418</v>
      </c>
      <c r="D223" s="12">
        <v>2840</v>
      </c>
    </row>
    <row r="224" spans="1:4" x14ac:dyDescent="0.25">
      <c r="A224">
        <v>3552</v>
      </c>
      <c r="B224">
        <v>2814</v>
      </c>
      <c r="C224">
        <v>2460</v>
      </c>
      <c r="D224" s="12">
        <v>2872</v>
      </c>
    </row>
    <row r="225" spans="1:4" x14ac:dyDescent="0.25">
      <c r="A225">
        <v>3568</v>
      </c>
      <c r="B225">
        <v>2849</v>
      </c>
      <c r="C225">
        <v>2502</v>
      </c>
      <c r="D225" s="12">
        <v>2905</v>
      </c>
    </row>
    <row r="226" spans="1:4" x14ac:dyDescent="0.25">
      <c r="A226">
        <v>3584</v>
      </c>
      <c r="B226">
        <v>2885</v>
      </c>
      <c r="C226">
        <v>2545</v>
      </c>
      <c r="D226" s="12">
        <v>2938</v>
      </c>
    </row>
    <row r="227" spans="1:4" x14ac:dyDescent="0.25">
      <c r="A227">
        <v>3600</v>
      </c>
      <c r="B227">
        <v>2921</v>
      </c>
      <c r="C227">
        <v>2588</v>
      </c>
      <c r="D227" s="12">
        <v>2972</v>
      </c>
    </row>
    <row r="228" spans="1:4" x14ac:dyDescent="0.25">
      <c r="A228">
        <v>3616</v>
      </c>
      <c r="B228">
        <v>2957</v>
      </c>
      <c r="C228">
        <v>2632</v>
      </c>
      <c r="D228" s="12">
        <v>3006</v>
      </c>
    </row>
    <row r="229" spans="1:4" x14ac:dyDescent="0.25">
      <c r="A229">
        <v>3632</v>
      </c>
      <c r="B229">
        <v>2994</v>
      </c>
      <c r="C229">
        <v>2676</v>
      </c>
      <c r="D229" s="12">
        <v>3039</v>
      </c>
    </row>
    <row r="230" spans="1:4" x14ac:dyDescent="0.25">
      <c r="A230">
        <v>3648</v>
      </c>
      <c r="B230">
        <v>3031</v>
      </c>
      <c r="C230">
        <v>2721</v>
      </c>
      <c r="D230" s="12">
        <v>3074</v>
      </c>
    </row>
    <row r="231" spans="1:4" x14ac:dyDescent="0.25">
      <c r="A231">
        <v>3664</v>
      </c>
      <c r="B231">
        <v>3068</v>
      </c>
      <c r="C231">
        <v>2767</v>
      </c>
      <c r="D231" s="12">
        <v>3108</v>
      </c>
    </row>
    <row r="232" spans="1:4" x14ac:dyDescent="0.25">
      <c r="A232">
        <v>3680</v>
      </c>
      <c r="B232">
        <v>3106</v>
      </c>
      <c r="C232">
        <v>2813</v>
      </c>
      <c r="D232" s="12">
        <v>3143</v>
      </c>
    </row>
    <row r="233" spans="1:4" x14ac:dyDescent="0.25">
      <c r="A233">
        <v>3696</v>
      </c>
      <c r="B233">
        <v>3144</v>
      </c>
      <c r="C233">
        <v>2859</v>
      </c>
      <c r="D233" s="12">
        <v>3178</v>
      </c>
    </row>
    <row r="234" spans="1:4" x14ac:dyDescent="0.25">
      <c r="A234">
        <v>3712</v>
      </c>
      <c r="B234">
        <v>3182</v>
      </c>
      <c r="C234">
        <v>2906</v>
      </c>
      <c r="D234" s="12">
        <v>3213</v>
      </c>
    </row>
    <row r="235" spans="1:4" x14ac:dyDescent="0.25">
      <c r="A235">
        <v>3728</v>
      </c>
      <c r="B235">
        <v>3220</v>
      </c>
      <c r="C235">
        <v>2954</v>
      </c>
      <c r="D235" s="12">
        <v>3248</v>
      </c>
    </row>
    <row r="236" spans="1:4" x14ac:dyDescent="0.25">
      <c r="A236">
        <v>3744</v>
      </c>
      <c r="B236">
        <v>3259</v>
      </c>
      <c r="C236">
        <v>3002</v>
      </c>
      <c r="D236" s="12">
        <v>3284</v>
      </c>
    </row>
    <row r="237" spans="1:4" x14ac:dyDescent="0.25">
      <c r="A237">
        <v>3760</v>
      </c>
      <c r="B237">
        <v>3298</v>
      </c>
      <c r="C237">
        <v>3051</v>
      </c>
      <c r="D237" s="12">
        <v>3320</v>
      </c>
    </row>
    <row r="238" spans="1:4" x14ac:dyDescent="0.25">
      <c r="A238">
        <v>3776</v>
      </c>
      <c r="B238">
        <v>3337</v>
      </c>
      <c r="C238">
        <v>3101</v>
      </c>
      <c r="D238" s="12">
        <v>3356</v>
      </c>
    </row>
    <row r="239" spans="1:4" x14ac:dyDescent="0.25">
      <c r="A239">
        <v>3792</v>
      </c>
      <c r="B239">
        <v>3376</v>
      </c>
      <c r="C239">
        <v>3151</v>
      </c>
      <c r="D239" s="12">
        <v>3393</v>
      </c>
    </row>
    <row r="240" spans="1:4" x14ac:dyDescent="0.25">
      <c r="A240">
        <v>3808</v>
      </c>
      <c r="B240">
        <v>3416</v>
      </c>
      <c r="C240">
        <v>3201</v>
      </c>
      <c r="D240" s="12">
        <v>3430</v>
      </c>
    </row>
    <row r="241" spans="1:4" x14ac:dyDescent="0.25">
      <c r="A241">
        <v>3824</v>
      </c>
      <c r="B241">
        <v>3457</v>
      </c>
      <c r="C241">
        <v>3252</v>
      </c>
      <c r="D241" s="12">
        <v>3467</v>
      </c>
    </row>
    <row r="242" spans="1:4" x14ac:dyDescent="0.25">
      <c r="A242">
        <v>3840</v>
      </c>
      <c r="B242">
        <v>3497</v>
      </c>
      <c r="C242">
        <v>3304</v>
      </c>
      <c r="D242" s="12">
        <v>3504</v>
      </c>
    </row>
    <row r="243" spans="1:4" x14ac:dyDescent="0.25">
      <c r="A243">
        <v>3856</v>
      </c>
      <c r="B243">
        <v>3538</v>
      </c>
      <c r="C243">
        <v>3357</v>
      </c>
      <c r="D243" s="12">
        <v>3542</v>
      </c>
    </row>
    <row r="244" spans="1:4" x14ac:dyDescent="0.25">
      <c r="A244">
        <v>3872</v>
      </c>
      <c r="B244">
        <v>3579</v>
      </c>
      <c r="C244">
        <v>3410</v>
      </c>
      <c r="D244" s="12">
        <v>3579</v>
      </c>
    </row>
    <row r="245" spans="1:4" x14ac:dyDescent="0.25">
      <c r="A245">
        <v>3888</v>
      </c>
      <c r="B245">
        <v>3620</v>
      </c>
      <c r="C245">
        <v>3463</v>
      </c>
      <c r="D245" s="12">
        <v>3617</v>
      </c>
    </row>
    <row r="246" spans="1:4" x14ac:dyDescent="0.25">
      <c r="A246">
        <v>3904</v>
      </c>
      <c r="B246">
        <v>3662</v>
      </c>
      <c r="C246">
        <v>3517</v>
      </c>
      <c r="D246" s="12">
        <v>3656</v>
      </c>
    </row>
    <row r="247" spans="1:4" x14ac:dyDescent="0.25">
      <c r="A247">
        <v>3920</v>
      </c>
      <c r="B247">
        <v>3704</v>
      </c>
      <c r="C247">
        <v>3572</v>
      </c>
      <c r="D247" s="12">
        <v>3694</v>
      </c>
    </row>
    <row r="248" spans="1:4" x14ac:dyDescent="0.25">
      <c r="A248">
        <v>3936</v>
      </c>
      <c r="B248">
        <v>3746</v>
      </c>
      <c r="C248">
        <v>3628</v>
      </c>
      <c r="D248" s="12">
        <v>3733</v>
      </c>
    </row>
    <row r="249" spans="1:4" x14ac:dyDescent="0.25">
      <c r="A249">
        <v>3952</v>
      </c>
      <c r="B249">
        <v>3789</v>
      </c>
      <c r="C249">
        <v>3684</v>
      </c>
      <c r="D249" s="12">
        <v>3773</v>
      </c>
    </row>
    <row r="250" spans="1:4" x14ac:dyDescent="0.25">
      <c r="A250">
        <v>3968</v>
      </c>
      <c r="B250">
        <v>3832</v>
      </c>
      <c r="C250">
        <v>3741</v>
      </c>
      <c r="D250" s="12">
        <v>3812</v>
      </c>
    </row>
    <row r="251" spans="1:4" x14ac:dyDescent="0.25">
      <c r="A251">
        <v>3984</v>
      </c>
      <c r="B251">
        <v>3875</v>
      </c>
      <c r="C251">
        <v>3798</v>
      </c>
      <c r="D251" s="12">
        <v>3852</v>
      </c>
    </row>
    <row r="252" spans="1:4" x14ac:dyDescent="0.25">
      <c r="A252">
        <v>4000</v>
      </c>
      <c r="B252">
        <v>3919</v>
      </c>
      <c r="C252">
        <v>3856</v>
      </c>
      <c r="D252" s="12">
        <v>3892</v>
      </c>
    </row>
    <row r="253" spans="1:4" x14ac:dyDescent="0.25">
      <c r="A253">
        <v>4016</v>
      </c>
      <c r="B253">
        <v>3962</v>
      </c>
      <c r="C253">
        <v>3915</v>
      </c>
      <c r="D253" s="12">
        <v>3932</v>
      </c>
    </row>
    <row r="254" spans="1:4" x14ac:dyDescent="0.25">
      <c r="A254">
        <v>4032</v>
      </c>
      <c r="B254">
        <v>4007</v>
      </c>
      <c r="C254">
        <v>3974</v>
      </c>
      <c r="D254" s="12">
        <v>3973</v>
      </c>
    </row>
    <row r="255" spans="1:4" x14ac:dyDescent="0.25">
      <c r="A255">
        <v>4048</v>
      </c>
      <c r="B255">
        <v>4051</v>
      </c>
      <c r="C255">
        <v>4034</v>
      </c>
      <c r="D255" s="12">
        <v>4013</v>
      </c>
    </row>
    <row r="256" spans="1:4" x14ac:dyDescent="0.25">
      <c r="A256">
        <v>4064</v>
      </c>
      <c r="B256">
        <v>4070</v>
      </c>
      <c r="C256">
        <v>4059</v>
      </c>
      <c r="D256" s="12">
        <v>4055</v>
      </c>
    </row>
    <row r="257" spans="1:4" x14ac:dyDescent="0.25">
      <c r="A257">
        <v>4095</v>
      </c>
      <c r="B257">
        <v>4095</v>
      </c>
      <c r="C257">
        <v>4095</v>
      </c>
      <c r="D257" s="12">
        <v>4095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75CD-BECA-4334-827C-5BA698FAB96A}">
  <dimension ref="A1:AX256"/>
  <sheetViews>
    <sheetView topLeftCell="A208" workbookViewId="0">
      <selection activeCell="AX1" sqref="AX1:AX256"/>
    </sheetView>
  </sheetViews>
  <sheetFormatPr baseColWidth="10" defaultRowHeight="15" x14ac:dyDescent="0.25"/>
  <cols>
    <col min="1" max="1" width="1.7109375" bestFit="1" customWidth="1"/>
    <col min="2" max="2" width="5" bestFit="1" customWidth="1"/>
    <col min="3" max="3" width="2" bestFit="1" customWidth="1"/>
    <col min="4" max="4" width="5" customWidth="1"/>
    <col min="5" max="5" width="2" bestFit="1" customWidth="1"/>
    <col min="6" max="6" width="4.7109375" customWidth="1"/>
    <col min="7" max="7" width="2" bestFit="1" customWidth="1"/>
    <col min="8" max="8" width="5" bestFit="1" customWidth="1"/>
    <col min="9" max="9" width="1.7109375" bestFit="1" customWidth="1"/>
    <col min="10" max="10" width="1.5703125" bestFit="1" customWidth="1"/>
    <col min="11" max="19" width="3" bestFit="1" customWidth="1"/>
    <col min="20" max="20" width="22.28515625" bestFit="1" customWidth="1"/>
    <col min="21" max="28" width="3" bestFit="1" customWidth="1"/>
    <col min="29" max="29" width="1.7109375" bestFit="1" customWidth="1"/>
    <col min="30" max="30" width="5" bestFit="1" customWidth="1"/>
    <col min="31" max="31" width="5" customWidth="1"/>
    <col min="32" max="32" width="4" bestFit="1" customWidth="1"/>
    <col min="33" max="33" width="1.5703125" bestFit="1" customWidth="1"/>
    <col min="34" max="34" width="5" bestFit="1" customWidth="1"/>
    <col min="35" max="36" width="5" customWidth="1"/>
    <col min="37" max="37" width="1.5703125" bestFit="1" customWidth="1"/>
    <col min="38" max="38" width="5" bestFit="1" customWidth="1"/>
    <col min="39" max="40" width="5" customWidth="1"/>
    <col min="41" max="41" width="1.5703125" bestFit="1" customWidth="1"/>
    <col min="42" max="42" width="5" bestFit="1" customWidth="1"/>
    <col min="43" max="44" width="5" customWidth="1"/>
    <col min="45" max="45" width="1.7109375" bestFit="1" customWidth="1"/>
    <col min="46" max="49" width="3" bestFit="1" customWidth="1"/>
    <col min="50" max="50" width="16.85546875" bestFit="1" customWidth="1"/>
    <col min="51" max="55" width="3" bestFit="1" customWidth="1"/>
    <col min="56" max="63" width="4" bestFit="1" customWidth="1"/>
    <col min="64" max="64" width="4.85546875" bestFit="1" customWidth="1"/>
    <col min="65" max="103" width="4" bestFit="1" customWidth="1"/>
    <col min="104" max="104" width="4.85546875" bestFit="1" customWidth="1"/>
    <col min="105" max="143" width="4" bestFit="1" customWidth="1"/>
    <col min="144" max="144" width="4.85546875" bestFit="1" customWidth="1"/>
    <col min="145" max="155" width="4" bestFit="1" customWidth="1"/>
    <col min="156" max="178" width="5" bestFit="1" customWidth="1"/>
    <col min="179" max="179" width="5.85546875" bestFit="1" customWidth="1"/>
    <col min="180" max="211" width="5" bestFit="1" customWidth="1"/>
    <col min="212" max="212" width="5.85546875" bestFit="1" customWidth="1"/>
    <col min="213" max="244" width="5" bestFit="1" customWidth="1"/>
    <col min="245" max="245" width="5.85546875" bestFit="1" customWidth="1"/>
    <col min="246" max="266" width="5" bestFit="1" customWidth="1"/>
  </cols>
  <sheetData>
    <row r="1" spans="1:50" x14ac:dyDescent="0.25">
      <c r="A1" t="s">
        <v>18</v>
      </c>
      <c r="B1">
        <f>Dimmkurven!A2</f>
        <v>0</v>
      </c>
      <c r="C1" t="s">
        <v>20</v>
      </c>
      <c r="D1">
        <f>Dimmkurven!B2</f>
        <v>0</v>
      </c>
      <c r="E1" t="s">
        <v>20</v>
      </c>
      <c r="F1">
        <f>Dimmkurven!C2</f>
        <v>0</v>
      </c>
      <c r="G1" t="s">
        <v>20</v>
      </c>
      <c r="H1">
        <f>Dimmkurven!D2</f>
        <v>0</v>
      </c>
      <c r="I1" t="s">
        <v>21</v>
      </c>
      <c r="J1" t="s">
        <v>19</v>
      </c>
      <c r="T1" t="str">
        <f>CONCATENATE(A1,B1,C1,D1,E1,F1,G1,H1,I1,J1)</f>
        <v>{0, 0, 0, 0},</v>
      </c>
      <c r="AC1" t="s">
        <v>18</v>
      </c>
      <c r="AD1">
        <v>0</v>
      </c>
      <c r="AE1" s="17">
        <f>AD1/50</f>
        <v>0</v>
      </c>
      <c r="AF1" s="18">
        <f>ROUND((Dimmkurven!A2/16.0588),0)</f>
        <v>0</v>
      </c>
      <c r="AG1" t="s">
        <v>19</v>
      </c>
      <c r="AH1">
        <v>0</v>
      </c>
      <c r="AI1" s="17">
        <f>ROUND((AH1/50),0)</f>
        <v>0</v>
      </c>
      <c r="AJ1" s="18">
        <f>ROUND((Dimmkurven!B2/16.0588),0)</f>
        <v>0</v>
      </c>
      <c r="AK1" t="s">
        <v>19</v>
      </c>
      <c r="AL1">
        <v>0</v>
      </c>
      <c r="AM1" s="17">
        <f>ROUND((AL1/50),0)</f>
        <v>0</v>
      </c>
      <c r="AN1" s="18">
        <f>ROUND((Dimmkurven!C2/16.0588),0)</f>
        <v>0</v>
      </c>
      <c r="AO1" t="s">
        <v>19</v>
      </c>
      <c r="AP1">
        <v>0</v>
      </c>
      <c r="AQ1" s="17">
        <f>ROUND((AP1/50),0)</f>
        <v>0</v>
      </c>
      <c r="AR1" s="18">
        <f>ROUND((Dimmkurven!D2/16.0588),0)</f>
        <v>0</v>
      </c>
      <c r="AS1" t="s">
        <v>21</v>
      </c>
      <c r="AT1" t="s">
        <v>19</v>
      </c>
      <c r="AX1" t="str">
        <f>CONCATENATE(AC1,AF1,AG1,AJ1,AK1,AN1,AO1,AR1,AS1,AT1,)</f>
        <v>{0,0,0,0},</v>
      </c>
    </row>
    <row r="2" spans="1:50" x14ac:dyDescent="0.25">
      <c r="A2" t="s">
        <v>18</v>
      </c>
      <c r="B2">
        <f>Dimmkurven!A3</f>
        <v>16</v>
      </c>
      <c r="C2" t="s">
        <v>20</v>
      </c>
      <c r="D2">
        <f>Dimmkurven!B3</f>
        <v>0</v>
      </c>
      <c r="E2" t="s">
        <v>20</v>
      </c>
      <c r="F2">
        <f>Dimmkurven!C3</f>
        <v>0</v>
      </c>
      <c r="G2" t="s">
        <v>20</v>
      </c>
      <c r="H2">
        <f>Dimmkurven!D3</f>
        <v>2</v>
      </c>
      <c r="I2" t="s">
        <v>21</v>
      </c>
      <c r="J2" t="s">
        <v>19</v>
      </c>
      <c r="T2" t="str">
        <f t="shared" ref="T2:T65" si="0">CONCATENATE(A2,B2,C2,D2,E2,F2,G2,H2,I2,J2)</f>
        <v>{16, 0, 0, 2},</v>
      </c>
      <c r="AC2" t="s">
        <v>18</v>
      </c>
      <c r="AD2">
        <v>50</v>
      </c>
      <c r="AE2" s="17">
        <f t="shared" ref="AE2:AE65" si="1">AD2/50</f>
        <v>1</v>
      </c>
      <c r="AF2" s="18">
        <f>ROUND((Dimmkurven!A3/16.0588),0)</f>
        <v>1</v>
      </c>
      <c r="AG2" t="s">
        <v>19</v>
      </c>
      <c r="AH2">
        <v>5</v>
      </c>
      <c r="AI2" s="17">
        <f t="shared" ref="AI2:AI65" si="2">ROUND((AH2/50),0)</f>
        <v>0</v>
      </c>
      <c r="AJ2" s="18">
        <f>ROUND((Dimmkurven!B3/16.0588),0)</f>
        <v>0</v>
      </c>
      <c r="AK2" t="s">
        <v>19</v>
      </c>
      <c r="AL2">
        <v>5</v>
      </c>
      <c r="AM2" s="17">
        <f t="shared" ref="AM2:AM65" si="3">ROUND((AL2/50),0)</f>
        <v>0</v>
      </c>
      <c r="AN2" s="18">
        <f>ROUND((Dimmkurven!C3/16.0588),0)</f>
        <v>0</v>
      </c>
      <c r="AO2" t="s">
        <v>19</v>
      </c>
      <c r="AP2">
        <v>5</v>
      </c>
      <c r="AQ2" s="17">
        <f t="shared" ref="AQ2:AQ65" si="4">ROUND((AP2/50),0)</f>
        <v>0</v>
      </c>
      <c r="AR2" s="18">
        <f>ROUND((Dimmkurven!D3/16.0588),0)</f>
        <v>0</v>
      </c>
      <c r="AS2" t="s">
        <v>21</v>
      </c>
      <c r="AT2" t="s">
        <v>19</v>
      </c>
      <c r="AX2" t="str">
        <f t="shared" ref="AX2:AX65" si="5">CONCATENATE(AC2,AF2,AG2,AJ2,AK2,AN2,AO2,AR2,AS2,AT2,)</f>
        <v>{1,0,0,0},</v>
      </c>
    </row>
    <row r="3" spans="1:50" x14ac:dyDescent="0.25">
      <c r="A3" t="s">
        <v>18</v>
      </c>
      <c r="B3">
        <f>Dimmkurven!A4</f>
        <v>32</v>
      </c>
      <c r="C3" t="s">
        <v>20</v>
      </c>
      <c r="D3">
        <f>Dimmkurven!B4</f>
        <v>0</v>
      </c>
      <c r="E3" t="s">
        <v>20</v>
      </c>
      <c r="F3">
        <f>Dimmkurven!C4</f>
        <v>0</v>
      </c>
      <c r="G3" t="s">
        <v>20</v>
      </c>
      <c r="H3">
        <f>Dimmkurven!D4</f>
        <v>4</v>
      </c>
      <c r="I3" t="s">
        <v>21</v>
      </c>
      <c r="J3" t="s">
        <v>19</v>
      </c>
      <c r="T3" t="str">
        <f t="shared" si="0"/>
        <v>{32, 0, 0, 4},</v>
      </c>
      <c r="AC3" t="s">
        <v>18</v>
      </c>
      <c r="AD3">
        <v>100</v>
      </c>
      <c r="AE3" s="17">
        <f t="shared" si="1"/>
        <v>2</v>
      </c>
      <c r="AF3" s="18">
        <f>ROUND((Dimmkurven!A4/16.0588),0)</f>
        <v>2</v>
      </c>
      <c r="AG3" t="s">
        <v>19</v>
      </c>
      <c r="AH3">
        <v>11</v>
      </c>
      <c r="AI3" s="17">
        <f t="shared" si="2"/>
        <v>0</v>
      </c>
      <c r="AJ3" s="18">
        <f>ROUND((Dimmkurven!B4/16.0588),0)</f>
        <v>0</v>
      </c>
      <c r="AK3" t="s">
        <v>19</v>
      </c>
      <c r="AL3">
        <v>9</v>
      </c>
      <c r="AM3" s="17">
        <f t="shared" si="3"/>
        <v>0</v>
      </c>
      <c r="AN3" s="18">
        <f>ROUND((Dimmkurven!C4/16.0588),0)</f>
        <v>0</v>
      </c>
      <c r="AO3" t="s">
        <v>19</v>
      </c>
      <c r="AP3">
        <v>9</v>
      </c>
      <c r="AQ3" s="17">
        <f t="shared" si="4"/>
        <v>0</v>
      </c>
      <c r="AR3" s="18">
        <f>ROUND((Dimmkurven!D4/16.0588),0)</f>
        <v>0</v>
      </c>
      <c r="AS3" t="s">
        <v>21</v>
      </c>
      <c r="AT3" t="s">
        <v>19</v>
      </c>
      <c r="AX3" t="str">
        <f t="shared" si="5"/>
        <v>{2,0,0,0},</v>
      </c>
    </row>
    <row r="4" spans="1:50" x14ac:dyDescent="0.25">
      <c r="A4" t="s">
        <v>18</v>
      </c>
      <c r="B4">
        <f>Dimmkurven!A5</f>
        <v>48</v>
      </c>
      <c r="C4" t="s">
        <v>20</v>
      </c>
      <c r="D4">
        <f>Dimmkurven!B5</f>
        <v>0</v>
      </c>
      <c r="E4" t="s">
        <v>20</v>
      </c>
      <c r="F4">
        <f>Dimmkurven!C5</f>
        <v>0</v>
      </c>
      <c r="G4" t="s">
        <v>20</v>
      </c>
      <c r="H4">
        <f>Dimmkurven!D5</f>
        <v>5</v>
      </c>
      <c r="I4" t="s">
        <v>21</v>
      </c>
      <c r="J4" t="s">
        <v>19</v>
      </c>
      <c r="T4" t="str">
        <f t="shared" si="0"/>
        <v>{48, 0, 0, 5},</v>
      </c>
      <c r="AC4" t="s">
        <v>18</v>
      </c>
      <c r="AD4">
        <v>150</v>
      </c>
      <c r="AE4" s="17">
        <f t="shared" si="1"/>
        <v>3</v>
      </c>
      <c r="AF4" s="18">
        <f>ROUND((Dimmkurven!A5/16.0588),0)</f>
        <v>3</v>
      </c>
      <c r="AG4" t="s">
        <v>19</v>
      </c>
      <c r="AH4">
        <v>18</v>
      </c>
      <c r="AI4" s="17">
        <f t="shared" si="2"/>
        <v>0</v>
      </c>
      <c r="AJ4" s="18">
        <f>ROUND((Dimmkurven!B5/16.0588),0)</f>
        <v>0</v>
      </c>
      <c r="AK4" t="s">
        <v>19</v>
      </c>
      <c r="AL4">
        <v>14</v>
      </c>
      <c r="AM4" s="17">
        <f t="shared" si="3"/>
        <v>0</v>
      </c>
      <c r="AN4" s="18">
        <f>ROUND((Dimmkurven!C5/16.0588),0)</f>
        <v>0</v>
      </c>
      <c r="AO4" t="s">
        <v>19</v>
      </c>
      <c r="AP4">
        <v>14</v>
      </c>
      <c r="AQ4" s="17">
        <f t="shared" si="4"/>
        <v>0</v>
      </c>
      <c r="AR4" s="18">
        <f>ROUND((Dimmkurven!D5/16.0588),0)</f>
        <v>0</v>
      </c>
      <c r="AS4" t="s">
        <v>21</v>
      </c>
      <c r="AT4" t="s">
        <v>19</v>
      </c>
      <c r="AX4" t="str">
        <f t="shared" si="5"/>
        <v>{3,0,0,0},</v>
      </c>
    </row>
    <row r="5" spans="1:50" x14ac:dyDescent="0.25">
      <c r="A5" t="s">
        <v>18</v>
      </c>
      <c r="B5">
        <f>Dimmkurven!A6</f>
        <v>64</v>
      </c>
      <c r="C5" t="s">
        <v>20</v>
      </c>
      <c r="D5">
        <f>Dimmkurven!B6</f>
        <v>0</v>
      </c>
      <c r="E5" t="s">
        <v>20</v>
      </c>
      <c r="F5">
        <f>Dimmkurven!C6</f>
        <v>0</v>
      </c>
      <c r="G5" t="s">
        <v>20</v>
      </c>
      <c r="H5">
        <f>Dimmkurven!D6</f>
        <v>7</v>
      </c>
      <c r="I5" t="s">
        <v>21</v>
      </c>
      <c r="J5" t="s">
        <v>19</v>
      </c>
      <c r="T5" t="str">
        <f t="shared" si="0"/>
        <v>{64, 0, 0, 7},</v>
      </c>
      <c r="AC5" t="s">
        <v>18</v>
      </c>
      <c r="AD5">
        <v>200</v>
      </c>
      <c r="AE5" s="17">
        <f t="shared" si="1"/>
        <v>4</v>
      </c>
      <c r="AF5" s="18">
        <f>ROUND((Dimmkurven!A6/16.0588),0)</f>
        <v>4</v>
      </c>
      <c r="AG5" t="s">
        <v>19</v>
      </c>
      <c r="AH5">
        <v>25</v>
      </c>
      <c r="AI5" s="17">
        <f t="shared" si="2"/>
        <v>1</v>
      </c>
      <c r="AJ5" s="18">
        <f>ROUND((Dimmkurven!B6/16.0588),0)</f>
        <v>0</v>
      </c>
      <c r="AK5" t="s">
        <v>19</v>
      </c>
      <c r="AL5">
        <v>18</v>
      </c>
      <c r="AM5" s="17">
        <f t="shared" si="3"/>
        <v>0</v>
      </c>
      <c r="AN5" s="18">
        <f>ROUND((Dimmkurven!C6/16.0588),0)</f>
        <v>0</v>
      </c>
      <c r="AO5" t="s">
        <v>19</v>
      </c>
      <c r="AP5">
        <v>18</v>
      </c>
      <c r="AQ5" s="17">
        <f t="shared" si="4"/>
        <v>0</v>
      </c>
      <c r="AR5" s="18">
        <f>ROUND((Dimmkurven!D6/16.0588),0)</f>
        <v>0</v>
      </c>
      <c r="AS5" t="s">
        <v>21</v>
      </c>
      <c r="AT5" t="s">
        <v>19</v>
      </c>
      <c r="AX5" t="str">
        <f t="shared" si="5"/>
        <v>{4,0,0,0},</v>
      </c>
    </row>
    <row r="6" spans="1:50" x14ac:dyDescent="0.25">
      <c r="A6" t="s">
        <v>18</v>
      </c>
      <c r="B6">
        <f>Dimmkurven!A7</f>
        <v>80</v>
      </c>
      <c r="C6" t="s">
        <v>20</v>
      </c>
      <c r="D6">
        <f>Dimmkurven!B7</f>
        <v>0</v>
      </c>
      <c r="E6" t="s">
        <v>20</v>
      </c>
      <c r="F6">
        <f>Dimmkurven!C7</f>
        <v>0</v>
      </c>
      <c r="G6" t="s">
        <v>20</v>
      </c>
      <c r="H6">
        <f>Dimmkurven!D7</f>
        <v>9</v>
      </c>
      <c r="I6" t="s">
        <v>21</v>
      </c>
      <c r="J6" t="s">
        <v>19</v>
      </c>
      <c r="T6" t="str">
        <f t="shared" si="0"/>
        <v>{80, 0, 0, 9},</v>
      </c>
      <c r="AC6" t="s">
        <v>18</v>
      </c>
      <c r="AD6">
        <v>250</v>
      </c>
      <c r="AE6" s="17">
        <f t="shared" si="1"/>
        <v>5</v>
      </c>
      <c r="AF6" s="18">
        <f>ROUND((Dimmkurven!A7/16.0588),0)</f>
        <v>5</v>
      </c>
      <c r="AG6" t="s">
        <v>19</v>
      </c>
      <c r="AH6">
        <v>34</v>
      </c>
      <c r="AI6" s="17">
        <f t="shared" si="2"/>
        <v>1</v>
      </c>
      <c r="AJ6" s="18">
        <f>ROUND((Dimmkurven!B7/16.0588),0)</f>
        <v>0</v>
      </c>
      <c r="AK6" t="s">
        <v>19</v>
      </c>
      <c r="AL6">
        <v>23</v>
      </c>
      <c r="AM6" s="17">
        <f t="shared" si="3"/>
        <v>0</v>
      </c>
      <c r="AN6" s="18">
        <f>ROUND((Dimmkurven!C7/16.0588),0)</f>
        <v>0</v>
      </c>
      <c r="AO6" t="s">
        <v>19</v>
      </c>
      <c r="AP6">
        <v>23</v>
      </c>
      <c r="AQ6" s="17">
        <f t="shared" si="4"/>
        <v>0</v>
      </c>
      <c r="AR6" s="18">
        <f>ROUND((Dimmkurven!D7/16.0588),0)</f>
        <v>1</v>
      </c>
      <c r="AS6" t="s">
        <v>21</v>
      </c>
      <c r="AT6" t="s">
        <v>19</v>
      </c>
      <c r="AX6" t="str">
        <f t="shared" si="5"/>
        <v>{5,0,0,1},</v>
      </c>
    </row>
    <row r="7" spans="1:50" x14ac:dyDescent="0.25">
      <c r="A7" t="s">
        <v>18</v>
      </c>
      <c r="B7">
        <f>Dimmkurven!A8</f>
        <v>96</v>
      </c>
      <c r="C7" t="s">
        <v>20</v>
      </c>
      <c r="D7">
        <f>Dimmkurven!B8</f>
        <v>0</v>
      </c>
      <c r="E7" t="s">
        <v>20</v>
      </c>
      <c r="F7">
        <f>Dimmkurven!C8</f>
        <v>0</v>
      </c>
      <c r="G7" t="s">
        <v>20</v>
      </c>
      <c r="H7">
        <f>Dimmkurven!D8</f>
        <v>11</v>
      </c>
      <c r="I7" t="s">
        <v>21</v>
      </c>
      <c r="J7" t="s">
        <v>19</v>
      </c>
      <c r="T7" t="str">
        <f t="shared" si="0"/>
        <v>{96, 0, 0, 11},</v>
      </c>
      <c r="AC7" t="s">
        <v>18</v>
      </c>
      <c r="AD7">
        <v>300</v>
      </c>
      <c r="AE7" s="17">
        <f t="shared" si="1"/>
        <v>6</v>
      </c>
      <c r="AF7" s="18">
        <f>ROUND((Dimmkurven!A8/16.0588),0)</f>
        <v>6</v>
      </c>
      <c r="AG7" t="s">
        <v>19</v>
      </c>
      <c r="AH7">
        <v>44</v>
      </c>
      <c r="AI7" s="17">
        <f t="shared" si="2"/>
        <v>1</v>
      </c>
      <c r="AJ7" s="18">
        <f>ROUND((Dimmkurven!B8/16.0588),0)</f>
        <v>0</v>
      </c>
      <c r="AK7" t="s">
        <v>19</v>
      </c>
      <c r="AL7">
        <v>28</v>
      </c>
      <c r="AM7" s="17">
        <f t="shared" si="3"/>
        <v>1</v>
      </c>
      <c r="AN7" s="18">
        <f>ROUND((Dimmkurven!C8/16.0588),0)</f>
        <v>0</v>
      </c>
      <c r="AO7" t="s">
        <v>19</v>
      </c>
      <c r="AP7">
        <v>27</v>
      </c>
      <c r="AQ7" s="17">
        <f t="shared" si="4"/>
        <v>1</v>
      </c>
      <c r="AR7" s="18">
        <f>ROUND((Dimmkurven!D8/16.0588),0)</f>
        <v>1</v>
      </c>
      <c r="AS7" t="s">
        <v>21</v>
      </c>
      <c r="AT7" t="s">
        <v>19</v>
      </c>
      <c r="AX7" t="str">
        <f t="shared" si="5"/>
        <v>{6,0,0,1},</v>
      </c>
    </row>
    <row r="8" spans="1:50" x14ac:dyDescent="0.25">
      <c r="A8" t="s">
        <v>18</v>
      </c>
      <c r="B8">
        <f>Dimmkurven!A9</f>
        <v>112</v>
      </c>
      <c r="C8" t="s">
        <v>20</v>
      </c>
      <c r="D8">
        <f>Dimmkurven!B9</f>
        <v>0</v>
      </c>
      <c r="E8" t="s">
        <v>20</v>
      </c>
      <c r="F8">
        <f>Dimmkurven!C9</f>
        <v>0</v>
      </c>
      <c r="G8" t="s">
        <v>20</v>
      </c>
      <c r="H8">
        <f>Dimmkurven!D9</f>
        <v>12</v>
      </c>
      <c r="I8" t="s">
        <v>21</v>
      </c>
      <c r="J8" t="s">
        <v>19</v>
      </c>
      <c r="T8" t="str">
        <f t="shared" si="0"/>
        <v>{112, 0, 0, 12},</v>
      </c>
      <c r="AC8" t="s">
        <v>18</v>
      </c>
      <c r="AD8">
        <v>350</v>
      </c>
      <c r="AE8" s="17">
        <f t="shared" si="1"/>
        <v>7</v>
      </c>
      <c r="AF8" s="18">
        <f>ROUND((Dimmkurven!A9/16.0588),0)</f>
        <v>7</v>
      </c>
      <c r="AG8" t="s">
        <v>19</v>
      </c>
      <c r="AH8">
        <v>54</v>
      </c>
      <c r="AI8" s="17">
        <f t="shared" si="2"/>
        <v>1</v>
      </c>
      <c r="AJ8" s="18">
        <f>ROUND((Dimmkurven!B9/16.0588),0)</f>
        <v>0</v>
      </c>
      <c r="AK8" t="s">
        <v>19</v>
      </c>
      <c r="AL8">
        <v>33</v>
      </c>
      <c r="AM8" s="17">
        <f t="shared" si="3"/>
        <v>1</v>
      </c>
      <c r="AN8" s="18">
        <f>ROUND((Dimmkurven!C9/16.0588),0)</f>
        <v>0</v>
      </c>
      <c r="AO8" t="s">
        <v>19</v>
      </c>
      <c r="AP8">
        <v>32</v>
      </c>
      <c r="AQ8" s="17">
        <f t="shared" si="4"/>
        <v>1</v>
      </c>
      <c r="AR8" s="18">
        <f>ROUND((Dimmkurven!D9/16.0588),0)</f>
        <v>1</v>
      </c>
      <c r="AS8" t="s">
        <v>21</v>
      </c>
      <c r="AT8" t="s">
        <v>19</v>
      </c>
      <c r="AX8" t="str">
        <f t="shared" si="5"/>
        <v>{7,0,0,1},</v>
      </c>
    </row>
    <row r="9" spans="1:50" x14ac:dyDescent="0.25">
      <c r="A9" t="s">
        <v>18</v>
      </c>
      <c r="B9">
        <f>Dimmkurven!A10</f>
        <v>128</v>
      </c>
      <c r="C9" t="s">
        <v>20</v>
      </c>
      <c r="D9">
        <f>Dimmkurven!B10</f>
        <v>0</v>
      </c>
      <c r="E9" t="s">
        <v>20</v>
      </c>
      <c r="F9">
        <f>Dimmkurven!C10</f>
        <v>0</v>
      </c>
      <c r="G9" t="s">
        <v>20</v>
      </c>
      <c r="H9">
        <f>Dimmkurven!D10</f>
        <v>14</v>
      </c>
      <c r="I9" t="s">
        <v>21</v>
      </c>
      <c r="J9" t="s">
        <v>19</v>
      </c>
      <c r="T9" t="str">
        <f t="shared" si="0"/>
        <v>{128, 0, 0, 14},</v>
      </c>
      <c r="AC9" t="s">
        <v>18</v>
      </c>
      <c r="AD9">
        <v>400</v>
      </c>
      <c r="AE9" s="17">
        <f t="shared" si="1"/>
        <v>8</v>
      </c>
      <c r="AF9" s="18">
        <f>ROUND((Dimmkurven!A10/16.0588),0)</f>
        <v>8</v>
      </c>
      <c r="AG9" t="s">
        <v>19</v>
      </c>
      <c r="AH9">
        <v>65</v>
      </c>
      <c r="AI9" s="17">
        <f t="shared" si="2"/>
        <v>1</v>
      </c>
      <c r="AJ9" s="18">
        <f>ROUND((Dimmkurven!B10/16.0588),0)</f>
        <v>0</v>
      </c>
      <c r="AK9" t="s">
        <v>19</v>
      </c>
      <c r="AL9">
        <v>39</v>
      </c>
      <c r="AM9" s="17">
        <f t="shared" si="3"/>
        <v>1</v>
      </c>
      <c r="AN9" s="18">
        <f>ROUND((Dimmkurven!C10/16.0588),0)</f>
        <v>0</v>
      </c>
      <c r="AO9" t="s">
        <v>19</v>
      </c>
      <c r="AP9">
        <v>37</v>
      </c>
      <c r="AQ9" s="17">
        <f t="shared" si="4"/>
        <v>1</v>
      </c>
      <c r="AR9" s="18">
        <f>ROUND((Dimmkurven!D10/16.0588),0)</f>
        <v>1</v>
      </c>
      <c r="AS9" t="s">
        <v>21</v>
      </c>
      <c r="AT9" t="s">
        <v>19</v>
      </c>
      <c r="AX9" t="str">
        <f t="shared" si="5"/>
        <v>{8,0,0,1},</v>
      </c>
    </row>
    <row r="10" spans="1:50" x14ac:dyDescent="0.25">
      <c r="A10" t="s">
        <v>18</v>
      </c>
      <c r="B10">
        <f>Dimmkurven!A11</f>
        <v>144</v>
      </c>
      <c r="C10" t="s">
        <v>20</v>
      </c>
      <c r="D10">
        <f>Dimmkurven!B11</f>
        <v>0</v>
      </c>
      <c r="E10" t="s">
        <v>20</v>
      </c>
      <c r="F10">
        <f>Dimmkurven!C11</f>
        <v>0</v>
      </c>
      <c r="G10" t="s">
        <v>20</v>
      </c>
      <c r="H10">
        <f>Dimmkurven!D11</f>
        <v>16</v>
      </c>
      <c r="I10" t="s">
        <v>21</v>
      </c>
      <c r="J10" t="s">
        <v>19</v>
      </c>
      <c r="T10" t="str">
        <f t="shared" si="0"/>
        <v>{144, 0, 0, 16},</v>
      </c>
      <c r="AC10" t="s">
        <v>18</v>
      </c>
      <c r="AD10">
        <v>450</v>
      </c>
      <c r="AE10" s="17">
        <f t="shared" si="1"/>
        <v>9</v>
      </c>
      <c r="AF10" s="18">
        <f>ROUND((Dimmkurven!A11/16.0588),0)</f>
        <v>9</v>
      </c>
      <c r="AG10" t="s">
        <v>19</v>
      </c>
      <c r="AH10">
        <v>78</v>
      </c>
      <c r="AI10" s="17">
        <f t="shared" si="2"/>
        <v>2</v>
      </c>
      <c r="AJ10" s="18">
        <f>ROUND((Dimmkurven!B11/16.0588),0)</f>
        <v>0</v>
      </c>
      <c r="AK10" t="s">
        <v>19</v>
      </c>
      <c r="AL10">
        <v>44</v>
      </c>
      <c r="AM10" s="17">
        <f t="shared" si="3"/>
        <v>1</v>
      </c>
      <c r="AN10" s="18">
        <f>ROUND((Dimmkurven!C11/16.0588),0)</f>
        <v>0</v>
      </c>
      <c r="AO10" t="s">
        <v>19</v>
      </c>
      <c r="AP10">
        <v>41</v>
      </c>
      <c r="AQ10" s="17">
        <f t="shared" si="4"/>
        <v>1</v>
      </c>
      <c r="AR10" s="18">
        <f>ROUND((Dimmkurven!D11/16.0588),0)</f>
        <v>1</v>
      </c>
      <c r="AS10" t="s">
        <v>21</v>
      </c>
      <c r="AT10" t="s">
        <v>19</v>
      </c>
      <c r="AX10" t="str">
        <f t="shared" si="5"/>
        <v>{9,0,0,1},</v>
      </c>
    </row>
    <row r="11" spans="1:50" x14ac:dyDescent="0.25">
      <c r="A11" t="s">
        <v>18</v>
      </c>
      <c r="B11">
        <f>Dimmkurven!A12</f>
        <v>160</v>
      </c>
      <c r="C11" t="s">
        <v>20</v>
      </c>
      <c r="D11">
        <f>Dimmkurven!B12</f>
        <v>1</v>
      </c>
      <c r="E11" t="s">
        <v>20</v>
      </c>
      <c r="F11">
        <f>Dimmkurven!C12</f>
        <v>0</v>
      </c>
      <c r="G11" t="s">
        <v>20</v>
      </c>
      <c r="H11">
        <f>Dimmkurven!D12</f>
        <v>18</v>
      </c>
      <c r="I11" t="s">
        <v>21</v>
      </c>
      <c r="J11" t="s">
        <v>19</v>
      </c>
      <c r="T11" t="str">
        <f t="shared" si="0"/>
        <v>{160, 1, 0, 18},</v>
      </c>
      <c r="AC11" t="s">
        <v>18</v>
      </c>
      <c r="AD11">
        <v>500</v>
      </c>
      <c r="AE11" s="17">
        <f t="shared" si="1"/>
        <v>10</v>
      </c>
      <c r="AF11" s="18">
        <f>ROUND((Dimmkurven!A12/16.0588),0)</f>
        <v>10</v>
      </c>
      <c r="AG11" t="s">
        <v>19</v>
      </c>
      <c r="AH11">
        <v>91</v>
      </c>
      <c r="AI11" s="17">
        <f t="shared" si="2"/>
        <v>2</v>
      </c>
      <c r="AJ11" s="18">
        <f>ROUND((Dimmkurven!B12/16.0588),0)</f>
        <v>0</v>
      </c>
      <c r="AK11" t="s">
        <v>19</v>
      </c>
      <c r="AL11">
        <v>50</v>
      </c>
      <c r="AM11" s="17">
        <f t="shared" si="3"/>
        <v>1</v>
      </c>
      <c r="AN11" s="18">
        <f>ROUND((Dimmkurven!C12/16.0588),0)</f>
        <v>0</v>
      </c>
      <c r="AO11" t="s">
        <v>19</v>
      </c>
      <c r="AP11">
        <v>46</v>
      </c>
      <c r="AQ11" s="17">
        <f t="shared" si="4"/>
        <v>1</v>
      </c>
      <c r="AR11" s="18">
        <f>ROUND((Dimmkurven!D12/16.0588),0)</f>
        <v>1</v>
      </c>
      <c r="AS11" t="s">
        <v>21</v>
      </c>
      <c r="AT11" t="s">
        <v>19</v>
      </c>
      <c r="AX11" t="str">
        <f t="shared" si="5"/>
        <v>{10,0,0,1},</v>
      </c>
    </row>
    <row r="12" spans="1:50" x14ac:dyDescent="0.25">
      <c r="A12" t="s">
        <v>18</v>
      </c>
      <c r="B12">
        <f>Dimmkurven!A13</f>
        <v>176</v>
      </c>
      <c r="C12" t="s">
        <v>20</v>
      </c>
      <c r="D12">
        <f>Dimmkurven!B13</f>
        <v>1</v>
      </c>
      <c r="E12" t="s">
        <v>20</v>
      </c>
      <c r="F12">
        <f>Dimmkurven!C13</f>
        <v>0</v>
      </c>
      <c r="G12" t="s">
        <v>20</v>
      </c>
      <c r="H12">
        <f>Dimmkurven!D13</f>
        <v>20</v>
      </c>
      <c r="I12" t="s">
        <v>21</v>
      </c>
      <c r="J12" t="s">
        <v>19</v>
      </c>
      <c r="T12" t="str">
        <f t="shared" si="0"/>
        <v>{176, 1, 0, 20},</v>
      </c>
      <c r="AC12" t="s">
        <v>18</v>
      </c>
      <c r="AD12">
        <v>550</v>
      </c>
      <c r="AE12" s="17">
        <f t="shared" si="1"/>
        <v>11</v>
      </c>
      <c r="AF12" s="18">
        <f>ROUND((Dimmkurven!A13/16.0588),0)</f>
        <v>11</v>
      </c>
      <c r="AG12" t="s">
        <v>19</v>
      </c>
      <c r="AH12">
        <v>105</v>
      </c>
      <c r="AI12" s="17">
        <f t="shared" si="2"/>
        <v>2</v>
      </c>
      <c r="AJ12" s="18">
        <f>ROUND((Dimmkurven!B13/16.0588),0)</f>
        <v>0</v>
      </c>
      <c r="AK12" t="s">
        <v>19</v>
      </c>
      <c r="AL12">
        <v>56</v>
      </c>
      <c r="AM12" s="17">
        <f t="shared" si="3"/>
        <v>1</v>
      </c>
      <c r="AN12" s="18">
        <f>ROUND((Dimmkurven!C13/16.0588),0)</f>
        <v>0</v>
      </c>
      <c r="AO12" t="s">
        <v>19</v>
      </c>
      <c r="AP12">
        <v>51</v>
      </c>
      <c r="AQ12" s="17">
        <f t="shared" si="4"/>
        <v>1</v>
      </c>
      <c r="AR12" s="18">
        <f>ROUND((Dimmkurven!D13/16.0588),0)</f>
        <v>1</v>
      </c>
      <c r="AS12" t="s">
        <v>21</v>
      </c>
      <c r="AT12" t="s">
        <v>19</v>
      </c>
      <c r="AX12" t="str">
        <f t="shared" si="5"/>
        <v>{11,0,0,1},</v>
      </c>
    </row>
    <row r="13" spans="1:50" x14ac:dyDescent="0.25">
      <c r="A13" t="s">
        <v>18</v>
      </c>
      <c r="B13">
        <f>Dimmkurven!A14</f>
        <v>192</v>
      </c>
      <c r="C13" t="s">
        <v>20</v>
      </c>
      <c r="D13">
        <f>Dimmkurven!B14</f>
        <v>1</v>
      </c>
      <c r="E13" t="s">
        <v>20</v>
      </c>
      <c r="F13">
        <f>Dimmkurven!C14</f>
        <v>0</v>
      </c>
      <c r="G13" t="s">
        <v>20</v>
      </c>
      <c r="H13">
        <f>Dimmkurven!D14</f>
        <v>21</v>
      </c>
      <c r="I13" t="s">
        <v>21</v>
      </c>
      <c r="J13" t="s">
        <v>19</v>
      </c>
      <c r="T13" t="str">
        <f t="shared" si="0"/>
        <v>{192, 1, 0, 21},</v>
      </c>
      <c r="AC13" t="s">
        <v>18</v>
      </c>
      <c r="AD13">
        <v>600</v>
      </c>
      <c r="AE13" s="17">
        <f t="shared" si="1"/>
        <v>12</v>
      </c>
      <c r="AF13" s="18">
        <f>ROUND((Dimmkurven!A14/16.0588),0)</f>
        <v>12</v>
      </c>
      <c r="AG13" t="s">
        <v>19</v>
      </c>
      <c r="AH13">
        <v>120</v>
      </c>
      <c r="AI13" s="17">
        <f t="shared" si="2"/>
        <v>2</v>
      </c>
      <c r="AJ13" s="18">
        <f>ROUND((Dimmkurven!B14/16.0588),0)</f>
        <v>0</v>
      </c>
      <c r="AK13" t="s">
        <v>19</v>
      </c>
      <c r="AL13">
        <v>62</v>
      </c>
      <c r="AM13" s="17">
        <f t="shared" si="3"/>
        <v>1</v>
      </c>
      <c r="AN13" s="18">
        <f>ROUND((Dimmkurven!C14/16.0588),0)</f>
        <v>0</v>
      </c>
      <c r="AO13" t="s">
        <v>19</v>
      </c>
      <c r="AP13">
        <v>55</v>
      </c>
      <c r="AQ13" s="17">
        <f t="shared" si="4"/>
        <v>1</v>
      </c>
      <c r="AR13" s="18">
        <f>ROUND((Dimmkurven!D14/16.0588),0)</f>
        <v>1</v>
      </c>
      <c r="AS13" t="s">
        <v>21</v>
      </c>
      <c r="AT13" t="s">
        <v>19</v>
      </c>
      <c r="AX13" t="str">
        <f t="shared" si="5"/>
        <v>{12,0,0,1},</v>
      </c>
    </row>
    <row r="14" spans="1:50" x14ac:dyDescent="0.25">
      <c r="A14" t="s">
        <v>18</v>
      </c>
      <c r="B14">
        <f>Dimmkurven!A15</f>
        <v>208</v>
      </c>
      <c r="C14" t="s">
        <v>20</v>
      </c>
      <c r="D14">
        <f>Dimmkurven!B15</f>
        <v>1</v>
      </c>
      <c r="E14" t="s">
        <v>20</v>
      </c>
      <c r="F14">
        <f>Dimmkurven!C15</f>
        <v>0</v>
      </c>
      <c r="G14" t="s">
        <v>20</v>
      </c>
      <c r="H14">
        <f>Dimmkurven!D15</f>
        <v>23</v>
      </c>
      <c r="I14" t="s">
        <v>21</v>
      </c>
      <c r="J14" t="s">
        <v>19</v>
      </c>
      <c r="T14" t="str">
        <f t="shared" si="0"/>
        <v>{208, 1, 0, 23},</v>
      </c>
      <c r="AC14" t="s">
        <v>18</v>
      </c>
      <c r="AD14">
        <v>650</v>
      </c>
      <c r="AE14" s="17">
        <f t="shared" si="1"/>
        <v>13</v>
      </c>
      <c r="AF14" s="18">
        <f>ROUND((Dimmkurven!A15/16.0588),0)</f>
        <v>13</v>
      </c>
      <c r="AG14" t="s">
        <v>19</v>
      </c>
      <c r="AH14">
        <v>136</v>
      </c>
      <c r="AI14" s="17">
        <f t="shared" si="2"/>
        <v>3</v>
      </c>
      <c r="AJ14" s="18">
        <f>ROUND((Dimmkurven!B15/16.0588),0)</f>
        <v>0</v>
      </c>
      <c r="AK14" t="s">
        <v>19</v>
      </c>
      <c r="AL14">
        <v>69</v>
      </c>
      <c r="AM14" s="17">
        <f t="shared" si="3"/>
        <v>1</v>
      </c>
      <c r="AN14" s="18">
        <f>ROUND((Dimmkurven!C15/16.0588),0)</f>
        <v>0</v>
      </c>
      <c r="AO14" t="s">
        <v>19</v>
      </c>
      <c r="AP14">
        <v>60</v>
      </c>
      <c r="AQ14" s="17">
        <f t="shared" si="4"/>
        <v>1</v>
      </c>
      <c r="AR14" s="18">
        <f>ROUND((Dimmkurven!D15/16.0588),0)</f>
        <v>1</v>
      </c>
      <c r="AS14" t="s">
        <v>21</v>
      </c>
      <c r="AT14" t="s">
        <v>19</v>
      </c>
      <c r="AX14" t="str">
        <f t="shared" si="5"/>
        <v>{13,0,0,1},</v>
      </c>
    </row>
    <row r="15" spans="1:50" x14ac:dyDescent="0.25">
      <c r="A15" t="s">
        <v>18</v>
      </c>
      <c r="B15">
        <f>Dimmkurven!A16</f>
        <v>224</v>
      </c>
      <c r="C15" t="s">
        <v>20</v>
      </c>
      <c r="D15">
        <f>Dimmkurven!B16</f>
        <v>1</v>
      </c>
      <c r="E15" t="s">
        <v>20</v>
      </c>
      <c r="F15">
        <f>Dimmkurven!C16</f>
        <v>0</v>
      </c>
      <c r="G15" t="s">
        <v>20</v>
      </c>
      <c r="H15">
        <f>Dimmkurven!D16</f>
        <v>25</v>
      </c>
      <c r="I15" t="s">
        <v>21</v>
      </c>
      <c r="J15" t="s">
        <v>19</v>
      </c>
      <c r="T15" t="str">
        <f t="shared" si="0"/>
        <v>{224, 1, 0, 25},</v>
      </c>
      <c r="AC15" t="s">
        <v>18</v>
      </c>
      <c r="AD15">
        <v>700</v>
      </c>
      <c r="AE15" s="17">
        <f t="shared" si="1"/>
        <v>14</v>
      </c>
      <c r="AF15" s="18">
        <f>ROUND((Dimmkurven!A16/16.0588),0)</f>
        <v>14</v>
      </c>
      <c r="AG15" t="s">
        <v>19</v>
      </c>
      <c r="AH15">
        <v>153</v>
      </c>
      <c r="AI15" s="17">
        <f t="shared" si="2"/>
        <v>3</v>
      </c>
      <c r="AJ15" s="18">
        <f>ROUND((Dimmkurven!B16/16.0588),0)</f>
        <v>0</v>
      </c>
      <c r="AK15" t="s">
        <v>19</v>
      </c>
      <c r="AL15">
        <v>76</v>
      </c>
      <c r="AM15" s="17">
        <f t="shared" si="3"/>
        <v>2</v>
      </c>
      <c r="AN15" s="18">
        <f>ROUND((Dimmkurven!C16/16.0588),0)</f>
        <v>0</v>
      </c>
      <c r="AO15" t="s">
        <v>19</v>
      </c>
      <c r="AP15">
        <v>65</v>
      </c>
      <c r="AQ15" s="17">
        <f t="shared" si="4"/>
        <v>1</v>
      </c>
      <c r="AR15" s="18">
        <f>ROUND((Dimmkurven!D16/16.0588),0)</f>
        <v>2</v>
      </c>
      <c r="AS15" t="s">
        <v>21</v>
      </c>
      <c r="AT15" t="s">
        <v>19</v>
      </c>
      <c r="AX15" t="str">
        <f t="shared" si="5"/>
        <v>{14,0,0,2},</v>
      </c>
    </row>
    <row r="16" spans="1:50" x14ac:dyDescent="0.25">
      <c r="A16" t="s">
        <v>18</v>
      </c>
      <c r="B16">
        <f>Dimmkurven!A17</f>
        <v>240</v>
      </c>
      <c r="C16" t="s">
        <v>20</v>
      </c>
      <c r="D16">
        <f>Dimmkurven!B17</f>
        <v>2</v>
      </c>
      <c r="E16" t="s">
        <v>20</v>
      </c>
      <c r="F16">
        <f>Dimmkurven!C17</f>
        <v>0</v>
      </c>
      <c r="G16" t="s">
        <v>20</v>
      </c>
      <c r="H16">
        <f>Dimmkurven!D17</f>
        <v>27</v>
      </c>
      <c r="I16" t="s">
        <v>21</v>
      </c>
      <c r="J16" t="s">
        <v>19</v>
      </c>
      <c r="T16" t="str">
        <f t="shared" si="0"/>
        <v>{240, 2, 0, 27},</v>
      </c>
      <c r="AC16" t="s">
        <v>18</v>
      </c>
      <c r="AD16">
        <v>750</v>
      </c>
      <c r="AE16" s="17">
        <f t="shared" si="1"/>
        <v>15</v>
      </c>
      <c r="AF16" s="18">
        <f>ROUND((Dimmkurven!A17/16.0588),0)</f>
        <v>15</v>
      </c>
      <c r="AG16" t="s">
        <v>19</v>
      </c>
      <c r="AH16">
        <v>170</v>
      </c>
      <c r="AI16" s="17">
        <f t="shared" si="2"/>
        <v>3</v>
      </c>
      <c r="AJ16" s="18">
        <f>ROUND((Dimmkurven!B17/16.0588),0)</f>
        <v>0</v>
      </c>
      <c r="AK16" t="s">
        <v>19</v>
      </c>
      <c r="AL16">
        <v>84</v>
      </c>
      <c r="AM16" s="17">
        <f t="shared" si="3"/>
        <v>2</v>
      </c>
      <c r="AN16" s="18">
        <f>ROUND((Dimmkurven!C17/16.0588),0)</f>
        <v>0</v>
      </c>
      <c r="AO16" t="s">
        <v>19</v>
      </c>
      <c r="AP16">
        <v>70</v>
      </c>
      <c r="AQ16" s="17">
        <f t="shared" si="4"/>
        <v>1</v>
      </c>
      <c r="AR16" s="18">
        <f>ROUND((Dimmkurven!D17/16.0588),0)</f>
        <v>2</v>
      </c>
      <c r="AS16" t="s">
        <v>21</v>
      </c>
      <c r="AT16" t="s">
        <v>19</v>
      </c>
      <c r="AX16" t="str">
        <f t="shared" si="5"/>
        <v>{15,0,0,2},</v>
      </c>
    </row>
    <row r="17" spans="1:50" x14ac:dyDescent="0.25">
      <c r="A17" t="s">
        <v>18</v>
      </c>
      <c r="B17">
        <f>Dimmkurven!A18</f>
        <v>256</v>
      </c>
      <c r="C17" t="s">
        <v>20</v>
      </c>
      <c r="D17">
        <f>Dimmkurven!B18</f>
        <v>2</v>
      </c>
      <c r="E17" t="s">
        <v>20</v>
      </c>
      <c r="F17">
        <f>Dimmkurven!C18</f>
        <v>0</v>
      </c>
      <c r="G17" t="s">
        <v>20</v>
      </c>
      <c r="H17">
        <f>Dimmkurven!D18</f>
        <v>28</v>
      </c>
      <c r="I17" t="s">
        <v>21</v>
      </c>
      <c r="J17" t="s">
        <v>19</v>
      </c>
      <c r="T17" t="str">
        <f t="shared" si="0"/>
        <v>{256, 2, 0, 28},</v>
      </c>
      <c r="AC17" t="s">
        <v>18</v>
      </c>
      <c r="AD17">
        <v>800</v>
      </c>
      <c r="AE17" s="17">
        <f t="shared" si="1"/>
        <v>16</v>
      </c>
      <c r="AF17" s="18">
        <f>ROUND((Dimmkurven!A18/16.0588),0)</f>
        <v>16</v>
      </c>
      <c r="AG17" t="s">
        <v>19</v>
      </c>
      <c r="AH17">
        <v>189</v>
      </c>
      <c r="AI17" s="17">
        <f t="shared" si="2"/>
        <v>4</v>
      </c>
      <c r="AJ17" s="18">
        <f>ROUND((Dimmkurven!B18/16.0588),0)</f>
        <v>0</v>
      </c>
      <c r="AK17" t="s">
        <v>19</v>
      </c>
      <c r="AL17">
        <v>91</v>
      </c>
      <c r="AM17" s="17">
        <f t="shared" si="3"/>
        <v>2</v>
      </c>
      <c r="AN17" s="18">
        <f>ROUND((Dimmkurven!C18/16.0588),0)</f>
        <v>0</v>
      </c>
      <c r="AO17" t="s">
        <v>19</v>
      </c>
      <c r="AP17">
        <v>76</v>
      </c>
      <c r="AQ17" s="17">
        <f t="shared" si="4"/>
        <v>2</v>
      </c>
      <c r="AR17" s="18">
        <f>ROUND((Dimmkurven!D18/16.0588),0)</f>
        <v>2</v>
      </c>
      <c r="AS17" t="s">
        <v>21</v>
      </c>
      <c r="AT17" t="s">
        <v>19</v>
      </c>
      <c r="AX17" t="str">
        <f t="shared" si="5"/>
        <v>{16,0,0,2},</v>
      </c>
    </row>
    <row r="18" spans="1:50" x14ac:dyDescent="0.25">
      <c r="A18" t="s">
        <v>18</v>
      </c>
      <c r="B18">
        <f>Dimmkurven!A19</f>
        <v>272</v>
      </c>
      <c r="C18" t="s">
        <v>20</v>
      </c>
      <c r="D18">
        <f>Dimmkurven!B19</f>
        <v>2</v>
      </c>
      <c r="E18" t="s">
        <v>20</v>
      </c>
      <c r="F18">
        <f>Dimmkurven!C19</f>
        <v>0</v>
      </c>
      <c r="G18" t="s">
        <v>20</v>
      </c>
      <c r="H18">
        <f>Dimmkurven!D19</f>
        <v>30</v>
      </c>
      <c r="I18" t="s">
        <v>21</v>
      </c>
      <c r="J18" t="s">
        <v>19</v>
      </c>
      <c r="T18" t="str">
        <f t="shared" si="0"/>
        <v>{272, 2, 0, 30},</v>
      </c>
      <c r="AC18" t="s">
        <v>18</v>
      </c>
      <c r="AD18">
        <v>850</v>
      </c>
      <c r="AE18" s="17">
        <f t="shared" si="1"/>
        <v>17</v>
      </c>
      <c r="AF18" s="18">
        <f>ROUND((Dimmkurven!A19/16.0588),0)</f>
        <v>17</v>
      </c>
      <c r="AG18" t="s">
        <v>19</v>
      </c>
      <c r="AH18">
        <v>209</v>
      </c>
      <c r="AI18" s="17">
        <f t="shared" si="2"/>
        <v>4</v>
      </c>
      <c r="AJ18" s="18">
        <f>ROUND((Dimmkurven!B19/16.0588),0)</f>
        <v>0</v>
      </c>
      <c r="AK18" t="s">
        <v>19</v>
      </c>
      <c r="AL18">
        <v>100</v>
      </c>
      <c r="AM18" s="17">
        <f t="shared" si="3"/>
        <v>2</v>
      </c>
      <c r="AN18" s="18">
        <f>ROUND((Dimmkurven!C19/16.0588),0)</f>
        <v>0</v>
      </c>
      <c r="AO18" t="s">
        <v>19</v>
      </c>
      <c r="AP18">
        <v>81</v>
      </c>
      <c r="AQ18" s="17">
        <f t="shared" si="4"/>
        <v>2</v>
      </c>
      <c r="AR18" s="18">
        <f>ROUND((Dimmkurven!D19/16.0588),0)</f>
        <v>2</v>
      </c>
      <c r="AS18" t="s">
        <v>21</v>
      </c>
      <c r="AT18" t="s">
        <v>19</v>
      </c>
      <c r="AX18" t="str">
        <f t="shared" si="5"/>
        <v>{17,0,0,2},</v>
      </c>
    </row>
    <row r="19" spans="1:50" x14ac:dyDescent="0.25">
      <c r="A19" t="s">
        <v>18</v>
      </c>
      <c r="B19">
        <f>Dimmkurven!A20</f>
        <v>288</v>
      </c>
      <c r="C19" t="s">
        <v>20</v>
      </c>
      <c r="D19">
        <f>Dimmkurven!B20</f>
        <v>3</v>
      </c>
      <c r="E19" t="s">
        <v>20</v>
      </c>
      <c r="F19">
        <f>Dimmkurven!C20</f>
        <v>0</v>
      </c>
      <c r="G19" t="s">
        <v>20</v>
      </c>
      <c r="H19">
        <f>Dimmkurven!D20</f>
        <v>32</v>
      </c>
      <c r="I19" t="s">
        <v>21</v>
      </c>
      <c r="J19" t="s">
        <v>19</v>
      </c>
      <c r="T19" t="str">
        <f t="shared" si="0"/>
        <v>{288, 3, 0, 32},</v>
      </c>
      <c r="AC19" t="s">
        <v>18</v>
      </c>
      <c r="AD19">
        <v>900</v>
      </c>
      <c r="AE19" s="17">
        <f t="shared" si="1"/>
        <v>18</v>
      </c>
      <c r="AF19" s="18">
        <f>ROUND((Dimmkurven!A20/16.0588),0)</f>
        <v>18</v>
      </c>
      <c r="AG19" t="s">
        <v>19</v>
      </c>
      <c r="AH19">
        <v>229</v>
      </c>
      <c r="AI19" s="17">
        <f t="shared" si="2"/>
        <v>5</v>
      </c>
      <c r="AJ19" s="18">
        <f>ROUND((Dimmkurven!B20/16.0588),0)</f>
        <v>0</v>
      </c>
      <c r="AK19" t="s">
        <v>19</v>
      </c>
      <c r="AL19">
        <v>108</v>
      </c>
      <c r="AM19" s="17">
        <f t="shared" si="3"/>
        <v>2</v>
      </c>
      <c r="AN19" s="18">
        <f>ROUND((Dimmkurven!C20/16.0588),0)</f>
        <v>0</v>
      </c>
      <c r="AO19" t="s">
        <v>19</v>
      </c>
      <c r="AP19">
        <v>87</v>
      </c>
      <c r="AQ19" s="17">
        <f t="shared" si="4"/>
        <v>2</v>
      </c>
      <c r="AR19" s="18">
        <f>ROUND((Dimmkurven!D20/16.0588),0)</f>
        <v>2</v>
      </c>
      <c r="AS19" t="s">
        <v>21</v>
      </c>
      <c r="AT19" t="s">
        <v>19</v>
      </c>
      <c r="AX19" t="str">
        <f t="shared" si="5"/>
        <v>{18,0,0,2},</v>
      </c>
    </row>
    <row r="20" spans="1:50" x14ac:dyDescent="0.25">
      <c r="A20" t="s">
        <v>18</v>
      </c>
      <c r="B20">
        <f>Dimmkurven!A21</f>
        <v>304</v>
      </c>
      <c r="C20" t="s">
        <v>20</v>
      </c>
      <c r="D20">
        <f>Dimmkurven!B21</f>
        <v>3</v>
      </c>
      <c r="E20" t="s">
        <v>20</v>
      </c>
      <c r="F20">
        <f>Dimmkurven!C21</f>
        <v>0</v>
      </c>
      <c r="G20" t="s">
        <v>20</v>
      </c>
      <c r="H20">
        <f>Dimmkurven!D21</f>
        <v>34</v>
      </c>
      <c r="I20" t="s">
        <v>21</v>
      </c>
      <c r="J20" t="s">
        <v>19</v>
      </c>
      <c r="T20" t="str">
        <f t="shared" si="0"/>
        <v>{304, 3, 0, 34},</v>
      </c>
      <c r="AC20" t="s">
        <v>18</v>
      </c>
      <c r="AD20">
        <v>950</v>
      </c>
      <c r="AE20" s="17">
        <f t="shared" si="1"/>
        <v>19</v>
      </c>
      <c r="AF20" s="18">
        <f>ROUND((Dimmkurven!A21/16.0588),0)</f>
        <v>19</v>
      </c>
      <c r="AG20" t="s">
        <v>19</v>
      </c>
      <c r="AH20">
        <v>250</v>
      </c>
      <c r="AI20" s="17">
        <f t="shared" si="2"/>
        <v>5</v>
      </c>
      <c r="AJ20" s="18">
        <f>ROUND((Dimmkurven!B21/16.0588),0)</f>
        <v>0</v>
      </c>
      <c r="AK20" t="s">
        <v>19</v>
      </c>
      <c r="AL20">
        <v>118</v>
      </c>
      <c r="AM20" s="17">
        <f t="shared" si="3"/>
        <v>2</v>
      </c>
      <c r="AN20" s="18">
        <f>ROUND((Dimmkurven!C21/16.0588),0)</f>
        <v>0</v>
      </c>
      <c r="AO20" t="s">
        <v>19</v>
      </c>
      <c r="AP20">
        <v>92</v>
      </c>
      <c r="AQ20" s="17">
        <f t="shared" si="4"/>
        <v>2</v>
      </c>
      <c r="AR20" s="18">
        <f>ROUND((Dimmkurven!D21/16.0588),0)</f>
        <v>2</v>
      </c>
      <c r="AS20" t="s">
        <v>21</v>
      </c>
      <c r="AT20" t="s">
        <v>19</v>
      </c>
      <c r="AX20" t="str">
        <f t="shared" si="5"/>
        <v>{19,0,0,2},</v>
      </c>
    </row>
    <row r="21" spans="1:50" x14ac:dyDescent="0.25">
      <c r="A21" t="s">
        <v>18</v>
      </c>
      <c r="B21">
        <f>Dimmkurven!A22</f>
        <v>320</v>
      </c>
      <c r="C21" t="s">
        <v>20</v>
      </c>
      <c r="D21">
        <f>Dimmkurven!B22</f>
        <v>4</v>
      </c>
      <c r="E21" t="s">
        <v>20</v>
      </c>
      <c r="F21">
        <f>Dimmkurven!C22</f>
        <v>0</v>
      </c>
      <c r="G21" t="s">
        <v>20</v>
      </c>
      <c r="H21">
        <f>Dimmkurven!D22</f>
        <v>36</v>
      </c>
      <c r="I21" t="s">
        <v>21</v>
      </c>
      <c r="J21" t="s">
        <v>19</v>
      </c>
      <c r="T21" t="str">
        <f t="shared" si="0"/>
        <v>{320, 4, 0, 36},</v>
      </c>
      <c r="AC21" t="s">
        <v>18</v>
      </c>
      <c r="AD21">
        <v>1000</v>
      </c>
      <c r="AE21" s="17">
        <f t="shared" si="1"/>
        <v>20</v>
      </c>
      <c r="AF21" s="18">
        <f>ROUND((Dimmkurven!A22/16.0588),0)</f>
        <v>20</v>
      </c>
      <c r="AG21" t="s">
        <v>19</v>
      </c>
      <c r="AH21">
        <v>273</v>
      </c>
      <c r="AI21" s="17">
        <f t="shared" si="2"/>
        <v>5</v>
      </c>
      <c r="AJ21" s="18">
        <f>ROUND((Dimmkurven!B22/16.0588),0)</f>
        <v>0</v>
      </c>
      <c r="AK21" t="s">
        <v>19</v>
      </c>
      <c r="AL21">
        <v>127</v>
      </c>
      <c r="AM21" s="17">
        <f t="shared" si="3"/>
        <v>3</v>
      </c>
      <c r="AN21" s="18">
        <f>ROUND((Dimmkurven!C22/16.0588),0)</f>
        <v>0</v>
      </c>
      <c r="AO21" t="s">
        <v>19</v>
      </c>
      <c r="AP21">
        <v>98</v>
      </c>
      <c r="AQ21" s="17">
        <f t="shared" si="4"/>
        <v>2</v>
      </c>
      <c r="AR21" s="18">
        <f>ROUND((Dimmkurven!D22/16.0588),0)</f>
        <v>2</v>
      </c>
      <c r="AS21" t="s">
        <v>21</v>
      </c>
      <c r="AT21" t="s">
        <v>19</v>
      </c>
      <c r="AX21" t="str">
        <f t="shared" si="5"/>
        <v>{20,0,0,2},</v>
      </c>
    </row>
    <row r="22" spans="1:50" x14ac:dyDescent="0.25">
      <c r="A22" t="s">
        <v>18</v>
      </c>
      <c r="B22">
        <f>Dimmkurven!A23</f>
        <v>336</v>
      </c>
      <c r="C22" t="s">
        <v>20</v>
      </c>
      <c r="D22">
        <f>Dimmkurven!B23</f>
        <v>4</v>
      </c>
      <c r="E22" t="s">
        <v>20</v>
      </c>
      <c r="F22">
        <f>Dimmkurven!C23</f>
        <v>0</v>
      </c>
      <c r="G22" t="s">
        <v>20</v>
      </c>
      <c r="H22">
        <f>Dimmkurven!D23</f>
        <v>37</v>
      </c>
      <c r="I22" t="s">
        <v>21</v>
      </c>
      <c r="J22" t="s">
        <v>19</v>
      </c>
      <c r="T22" t="str">
        <f t="shared" si="0"/>
        <v>{336, 4, 0, 37},</v>
      </c>
      <c r="AC22" t="s">
        <v>18</v>
      </c>
      <c r="AD22">
        <v>1050</v>
      </c>
      <c r="AE22" s="17">
        <f t="shared" si="1"/>
        <v>21</v>
      </c>
      <c r="AF22" s="18">
        <f>ROUND((Dimmkurven!A23/16.0588),0)</f>
        <v>21</v>
      </c>
      <c r="AG22" t="s">
        <v>19</v>
      </c>
      <c r="AH22">
        <v>296</v>
      </c>
      <c r="AI22" s="17">
        <f t="shared" si="2"/>
        <v>6</v>
      </c>
      <c r="AJ22" s="18">
        <f>ROUND((Dimmkurven!B23/16.0588),0)</f>
        <v>0</v>
      </c>
      <c r="AK22" t="s">
        <v>19</v>
      </c>
      <c r="AL22">
        <v>138</v>
      </c>
      <c r="AM22" s="17">
        <f t="shared" si="3"/>
        <v>3</v>
      </c>
      <c r="AN22" s="18">
        <f>ROUND((Dimmkurven!C23/16.0588),0)</f>
        <v>0</v>
      </c>
      <c r="AO22" t="s">
        <v>19</v>
      </c>
      <c r="AP22">
        <v>104</v>
      </c>
      <c r="AQ22" s="17">
        <f t="shared" si="4"/>
        <v>2</v>
      </c>
      <c r="AR22" s="18">
        <f>ROUND((Dimmkurven!D23/16.0588),0)</f>
        <v>2</v>
      </c>
      <c r="AS22" t="s">
        <v>21</v>
      </c>
      <c r="AT22" t="s">
        <v>19</v>
      </c>
      <c r="AX22" t="str">
        <f t="shared" si="5"/>
        <v>{21,0,0,2},</v>
      </c>
    </row>
    <row r="23" spans="1:50" x14ac:dyDescent="0.25">
      <c r="A23" t="s">
        <v>18</v>
      </c>
      <c r="B23">
        <f>Dimmkurven!A24</f>
        <v>352</v>
      </c>
      <c r="C23" t="s">
        <v>20</v>
      </c>
      <c r="D23">
        <f>Dimmkurven!B24</f>
        <v>5</v>
      </c>
      <c r="E23" t="s">
        <v>20</v>
      </c>
      <c r="F23">
        <f>Dimmkurven!C24</f>
        <v>0</v>
      </c>
      <c r="G23" t="s">
        <v>20</v>
      </c>
      <c r="H23">
        <f>Dimmkurven!D24</f>
        <v>39</v>
      </c>
      <c r="I23" t="s">
        <v>21</v>
      </c>
      <c r="J23" t="s">
        <v>19</v>
      </c>
      <c r="T23" t="str">
        <f t="shared" si="0"/>
        <v>{352, 5, 0, 39},</v>
      </c>
      <c r="AC23" t="s">
        <v>18</v>
      </c>
      <c r="AD23">
        <v>1100</v>
      </c>
      <c r="AE23" s="17">
        <f t="shared" si="1"/>
        <v>22</v>
      </c>
      <c r="AF23" s="18">
        <f>ROUND((Dimmkurven!A24/16.0588),0)</f>
        <v>22</v>
      </c>
      <c r="AG23" t="s">
        <v>19</v>
      </c>
      <c r="AH23">
        <v>320</v>
      </c>
      <c r="AI23" s="17">
        <f t="shared" si="2"/>
        <v>6</v>
      </c>
      <c r="AJ23" s="18">
        <f>ROUND((Dimmkurven!B24/16.0588),0)</f>
        <v>0</v>
      </c>
      <c r="AK23" t="s">
        <v>19</v>
      </c>
      <c r="AL23">
        <v>148</v>
      </c>
      <c r="AM23" s="17">
        <f t="shared" si="3"/>
        <v>3</v>
      </c>
      <c r="AN23" s="18">
        <f>ROUND((Dimmkurven!C24/16.0588),0)</f>
        <v>0</v>
      </c>
      <c r="AO23" t="s">
        <v>19</v>
      </c>
      <c r="AP23">
        <v>111</v>
      </c>
      <c r="AQ23" s="17">
        <f t="shared" si="4"/>
        <v>2</v>
      </c>
      <c r="AR23" s="18">
        <f>ROUND((Dimmkurven!D24/16.0588),0)</f>
        <v>2</v>
      </c>
      <c r="AS23" t="s">
        <v>21</v>
      </c>
      <c r="AT23" t="s">
        <v>19</v>
      </c>
      <c r="AX23" t="str">
        <f t="shared" si="5"/>
        <v>{22,0,0,2},</v>
      </c>
    </row>
    <row r="24" spans="1:50" x14ac:dyDescent="0.25">
      <c r="A24" t="s">
        <v>18</v>
      </c>
      <c r="B24">
        <f>Dimmkurven!A25</f>
        <v>368</v>
      </c>
      <c r="C24" t="s">
        <v>20</v>
      </c>
      <c r="D24">
        <f>Dimmkurven!B25</f>
        <v>5</v>
      </c>
      <c r="E24" t="s">
        <v>20</v>
      </c>
      <c r="F24">
        <f>Dimmkurven!C25</f>
        <v>1</v>
      </c>
      <c r="G24" t="s">
        <v>20</v>
      </c>
      <c r="H24">
        <f>Dimmkurven!D25</f>
        <v>41</v>
      </c>
      <c r="I24" t="s">
        <v>21</v>
      </c>
      <c r="J24" t="s">
        <v>19</v>
      </c>
      <c r="T24" t="str">
        <f t="shared" si="0"/>
        <v>{368, 5, 1, 41},</v>
      </c>
      <c r="AC24" t="s">
        <v>18</v>
      </c>
      <c r="AD24">
        <v>1150</v>
      </c>
      <c r="AE24" s="17">
        <f t="shared" si="1"/>
        <v>23</v>
      </c>
      <c r="AF24" s="18">
        <f>ROUND((Dimmkurven!A25/16.0588),0)</f>
        <v>23</v>
      </c>
      <c r="AG24" t="s">
        <v>19</v>
      </c>
      <c r="AH24">
        <v>345</v>
      </c>
      <c r="AI24" s="17">
        <f t="shared" si="2"/>
        <v>7</v>
      </c>
      <c r="AJ24" s="18">
        <f>ROUND((Dimmkurven!B25/16.0588),0)</f>
        <v>0</v>
      </c>
      <c r="AK24" t="s">
        <v>19</v>
      </c>
      <c r="AL24">
        <v>160</v>
      </c>
      <c r="AM24" s="17">
        <f t="shared" si="3"/>
        <v>3</v>
      </c>
      <c r="AN24" s="18">
        <f>ROUND((Dimmkurven!C25/16.0588),0)</f>
        <v>0</v>
      </c>
      <c r="AO24" t="s">
        <v>19</v>
      </c>
      <c r="AP24">
        <v>117</v>
      </c>
      <c r="AQ24" s="17">
        <f t="shared" si="4"/>
        <v>2</v>
      </c>
      <c r="AR24" s="18">
        <f>ROUND((Dimmkurven!D25/16.0588),0)</f>
        <v>3</v>
      </c>
      <c r="AS24" t="s">
        <v>21</v>
      </c>
      <c r="AT24" t="s">
        <v>19</v>
      </c>
      <c r="AX24" t="str">
        <f t="shared" si="5"/>
        <v>{23,0,0,3},</v>
      </c>
    </row>
    <row r="25" spans="1:50" x14ac:dyDescent="0.25">
      <c r="A25" t="s">
        <v>18</v>
      </c>
      <c r="B25">
        <f>Dimmkurven!A26</f>
        <v>384</v>
      </c>
      <c r="C25" t="s">
        <v>20</v>
      </c>
      <c r="D25">
        <f>Dimmkurven!B26</f>
        <v>6</v>
      </c>
      <c r="E25" t="s">
        <v>20</v>
      </c>
      <c r="F25">
        <f>Dimmkurven!C26</f>
        <v>1</v>
      </c>
      <c r="G25" t="s">
        <v>20</v>
      </c>
      <c r="H25">
        <f>Dimmkurven!D26</f>
        <v>43</v>
      </c>
      <c r="I25" t="s">
        <v>21</v>
      </c>
      <c r="J25" t="s">
        <v>19</v>
      </c>
      <c r="T25" t="str">
        <f t="shared" si="0"/>
        <v>{384, 6, 1, 43},</v>
      </c>
      <c r="AC25" t="s">
        <v>18</v>
      </c>
      <c r="AD25">
        <v>1200</v>
      </c>
      <c r="AE25" s="17">
        <f t="shared" si="1"/>
        <v>24</v>
      </c>
      <c r="AF25" s="18">
        <f>ROUND((Dimmkurven!A26/16.0588),0)</f>
        <v>24</v>
      </c>
      <c r="AG25" t="s">
        <v>19</v>
      </c>
      <c r="AH25">
        <v>371</v>
      </c>
      <c r="AI25" s="17">
        <f t="shared" si="2"/>
        <v>7</v>
      </c>
      <c r="AJ25" s="18">
        <f>ROUND((Dimmkurven!B26/16.0588),0)</f>
        <v>0</v>
      </c>
      <c r="AK25" t="s">
        <v>19</v>
      </c>
      <c r="AL25">
        <v>172</v>
      </c>
      <c r="AM25" s="17">
        <f t="shared" si="3"/>
        <v>3</v>
      </c>
      <c r="AN25" s="18">
        <f>ROUND((Dimmkurven!C26/16.0588),0)</f>
        <v>0</v>
      </c>
      <c r="AO25" t="s">
        <v>19</v>
      </c>
      <c r="AP25">
        <v>124</v>
      </c>
      <c r="AQ25" s="17">
        <f t="shared" si="4"/>
        <v>2</v>
      </c>
      <c r="AR25" s="18">
        <f>ROUND((Dimmkurven!D26/16.0588),0)</f>
        <v>3</v>
      </c>
      <c r="AS25" t="s">
        <v>21</v>
      </c>
      <c r="AT25" t="s">
        <v>19</v>
      </c>
      <c r="AX25" t="str">
        <f t="shared" si="5"/>
        <v>{24,0,0,3},</v>
      </c>
    </row>
    <row r="26" spans="1:50" x14ac:dyDescent="0.25">
      <c r="A26" t="s">
        <v>18</v>
      </c>
      <c r="B26">
        <f>Dimmkurven!A27</f>
        <v>400</v>
      </c>
      <c r="C26" t="s">
        <v>20</v>
      </c>
      <c r="D26">
        <f>Dimmkurven!B27</f>
        <v>7</v>
      </c>
      <c r="E26" t="s">
        <v>20</v>
      </c>
      <c r="F26">
        <f>Dimmkurven!C27</f>
        <v>1</v>
      </c>
      <c r="G26" t="s">
        <v>20</v>
      </c>
      <c r="H26">
        <f>Dimmkurven!D27</f>
        <v>45</v>
      </c>
      <c r="I26" t="s">
        <v>21</v>
      </c>
      <c r="J26" t="s">
        <v>19</v>
      </c>
      <c r="T26" t="str">
        <f t="shared" si="0"/>
        <v>{400, 7, 1, 45},</v>
      </c>
      <c r="AC26" t="s">
        <v>18</v>
      </c>
      <c r="AD26">
        <v>1250</v>
      </c>
      <c r="AE26" s="17">
        <f t="shared" si="1"/>
        <v>25</v>
      </c>
      <c r="AF26" s="18">
        <f>ROUND((Dimmkurven!A27/16.0588),0)</f>
        <v>25</v>
      </c>
      <c r="AG26" t="s">
        <v>19</v>
      </c>
      <c r="AH26">
        <v>398</v>
      </c>
      <c r="AI26" s="17">
        <f t="shared" si="2"/>
        <v>8</v>
      </c>
      <c r="AJ26" s="18">
        <f>ROUND((Dimmkurven!B27/16.0588),0)</f>
        <v>0</v>
      </c>
      <c r="AK26" t="s">
        <v>19</v>
      </c>
      <c r="AL26">
        <v>185</v>
      </c>
      <c r="AM26" s="17">
        <f t="shared" si="3"/>
        <v>4</v>
      </c>
      <c r="AN26" s="18">
        <f>ROUND((Dimmkurven!C27/16.0588),0)</f>
        <v>0</v>
      </c>
      <c r="AO26" t="s">
        <v>19</v>
      </c>
      <c r="AP26">
        <v>131</v>
      </c>
      <c r="AQ26" s="17">
        <f t="shared" si="4"/>
        <v>3</v>
      </c>
      <c r="AR26" s="18">
        <f>ROUND((Dimmkurven!D27/16.0588),0)</f>
        <v>3</v>
      </c>
      <c r="AS26" t="s">
        <v>21</v>
      </c>
      <c r="AT26" t="s">
        <v>19</v>
      </c>
      <c r="AX26" t="str">
        <f t="shared" si="5"/>
        <v>{25,0,0,3},</v>
      </c>
    </row>
    <row r="27" spans="1:50" x14ac:dyDescent="0.25">
      <c r="A27" t="s">
        <v>18</v>
      </c>
      <c r="B27">
        <f>Dimmkurven!A28</f>
        <v>416</v>
      </c>
      <c r="C27" t="s">
        <v>20</v>
      </c>
      <c r="D27">
        <f>Dimmkurven!B28</f>
        <v>8</v>
      </c>
      <c r="E27" t="s">
        <v>20</v>
      </c>
      <c r="F27">
        <f>Dimmkurven!C28</f>
        <v>1</v>
      </c>
      <c r="G27" t="s">
        <v>20</v>
      </c>
      <c r="H27">
        <f>Dimmkurven!D28</f>
        <v>47</v>
      </c>
      <c r="I27" t="s">
        <v>21</v>
      </c>
      <c r="J27" t="s">
        <v>19</v>
      </c>
      <c r="T27" t="str">
        <f t="shared" si="0"/>
        <v>{416, 8, 1, 47},</v>
      </c>
      <c r="AC27" t="s">
        <v>18</v>
      </c>
      <c r="AD27">
        <v>1300</v>
      </c>
      <c r="AE27" s="17">
        <f t="shared" si="1"/>
        <v>26</v>
      </c>
      <c r="AF27" s="18">
        <f>ROUND((Dimmkurven!A28/16.0588),0)</f>
        <v>26</v>
      </c>
      <c r="AG27" t="s">
        <v>19</v>
      </c>
      <c r="AH27">
        <v>425</v>
      </c>
      <c r="AI27" s="17">
        <f t="shared" si="2"/>
        <v>9</v>
      </c>
      <c r="AJ27" s="18">
        <f>ROUND((Dimmkurven!B28/16.0588),0)</f>
        <v>0</v>
      </c>
      <c r="AK27" t="s">
        <v>19</v>
      </c>
      <c r="AL27">
        <v>198</v>
      </c>
      <c r="AM27" s="17">
        <f t="shared" si="3"/>
        <v>4</v>
      </c>
      <c r="AN27" s="18">
        <f>ROUND((Dimmkurven!C28/16.0588),0)</f>
        <v>0</v>
      </c>
      <c r="AO27" t="s">
        <v>19</v>
      </c>
      <c r="AP27">
        <v>139</v>
      </c>
      <c r="AQ27" s="17">
        <f t="shared" si="4"/>
        <v>3</v>
      </c>
      <c r="AR27" s="18">
        <f>ROUND((Dimmkurven!D28/16.0588),0)</f>
        <v>3</v>
      </c>
      <c r="AS27" t="s">
        <v>21</v>
      </c>
      <c r="AT27" t="s">
        <v>19</v>
      </c>
      <c r="AX27" t="str">
        <f t="shared" si="5"/>
        <v>{26,0,0,3},</v>
      </c>
    </row>
    <row r="28" spans="1:50" x14ac:dyDescent="0.25">
      <c r="A28" t="s">
        <v>18</v>
      </c>
      <c r="B28">
        <f>Dimmkurven!A29</f>
        <v>432</v>
      </c>
      <c r="C28" t="s">
        <v>20</v>
      </c>
      <c r="D28">
        <f>Dimmkurven!B29</f>
        <v>8</v>
      </c>
      <c r="E28" t="s">
        <v>20</v>
      </c>
      <c r="F28">
        <f>Dimmkurven!C29</f>
        <v>1</v>
      </c>
      <c r="G28" t="s">
        <v>20</v>
      </c>
      <c r="H28">
        <f>Dimmkurven!D29</f>
        <v>49</v>
      </c>
      <c r="I28" t="s">
        <v>21</v>
      </c>
      <c r="J28" t="s">
        <v>19</v>
      </c>
      <c r="T28" t="str">
        <f t="shared" si="0"/>
        <v>{432, 8, 1, 49},</v>
      </c>
      <c r="AC28" t="s">
        <v>18</v>
      </c>
      <c r="AD28">
        <v>1350</v>
      </c>
      <c r="AE28" s="17">
        <f t="shared" si="1"/>
        <v>27</v>
      </c>
      <c r="AF28" s="18">
        <f>ROUND((Dimmkurven!A29/16.0588),0)</f>
        <v>27</v>
      </c>
      <c r="AG28" t="s">
        <v>19</v>
      </c>
      <c r="AH28">
        <v>454</v>
      </c>
      <c r="AI28" s="17">
        <f t="shared" si="2"/>
        <v>9</v>
      </c>
      <c r="AJ28" s="18">
        <f>ROUND((Dimmkurven!B29/16.0588),0)</f>
        <v>0</v>
      </c>
      <c r="AK28" t="s">
        <v>19</v>
      </c>
      <c r="AL28">
        <v>212</v>
      </c>
      <c r="AM28" s="17">
        <f t="shared" si="3"/>
        <v>4</v>
      </c>
      <c r="AN28" s="18">
        <f>ROUND((Dimmkurven!C29/16.0588),0)</f>
        <v>0</v>
      </c>
      <c r="AO28" t="s">
        <v>19</v>
      </c>
      <c r="AP28">
        <v>147</v>
      </c>
      <c r="AQ28" s="17">
        <f t="shared" si="4"/>
        <v>3</v>
      </c>
      <c r="AR28" s="18">
        <f>ROUND((Dimmkurven!D29/16.0588),0)</f>
        <v>3</v>
      </c>
      <c r="AS28" t="s">
        <v>21</v>
      </c>
      <c r="AT28" t="s">
        <v>19</v>
      </c>
      <c r="AX28" t="str">
        <f t="shared" si="5"/>
        <v>{27,0,0,3},</v>
      </c>
    </row>
    <row r="29" spans="1:50" x14ac:dyDescent="0.25">
      <c r="A29" t="s">
        <v>18</v>
      </c>
      <c r="B29">
        <f>Dimmkurven!A30</f>
        <v>448</v>
      </c>
      <c r="C29" t="s">
        <v>20</v>
      </c>
      <c r="D29">
        <f>Dimmkurven!B30</f>
        <v>9</v>
      </c>
      <c r="E29" t="s">
        <v>20</v>
      </c>
      <c r="F29">
        <f>Dimmkurven!C30</f>
        <v>1</v>
      </c>
      <c r="G29" t="s">
        <v>20</v>
      </c>
      <c r="H29">
        <f>Dimmkurven!D30</f>
        <v>52</v>
      </c>
      <c r="I29" t="s">
        <v>21</v>
      </c>
      <c r="J29" t="s">
        <v>19</v>
      </c>
      <c r="T29" t="str">
        <f t="shared" si="0"/>
        <v>{448, 9, 1, 52},</v>
      </c>
      <c r="AC29" t="s">
        <v>18</v>
      </c>
      <c r="AD29">
        <v>1400</v>
      </c>
      <c r="AE29" s="17">
        <f t="shared" si="1"/>
        <v>28</v>
      </c>
      <c r="AF29" s="18">
        <f>ROUND((Dimmkurven!A30/16.0588),0)</f>
        <v>28</v>
      </c>
      <c r="AG29" t="s">
        <v>19</v>
      </c>
      <c r="AH29">
        <v>484</v>
      </c>
      <c r="AI29" s="17">
        <f t="shared" si="2"/>
        <v>10</v>
      </c>
      <c r="AJ29" s="18">
        <f>ROUND((Dimmkurven!B30/16.0588),0)</f>
        <v>1</v>
      </c>
      <c r="AK29" t="s">
        <v>19</v>
      </c>
      <c r="AL29">
        <v>227</v>
      </c>
      <c r="AM29" s="17">
        <f t="shared" si="3"/>
        <v>5</v>
      </c>
      <c r="AN29" s="18">
        <f>ROUND((Dimmkurven!C30/16.0588),0)</f>
        <v>0</v>
      </c>
      <c r="AO29" t="s">
        <v>19</v>
      </c>
      <c r="AP29">
        <v>155</v>
      </c>
      <c r="AQ29" s="17">
        <f t="shared" si="4"/>
        <v>3</v>
      </c>
      <c r="AR29" s="18">
        <f>ROUND((Dimmkurven!D30/16.0588),0)</f>
        <v>3</v>
      </c>
      <c r="AS29" t="s">
        <v>21</v>
      </c>
      <c r="AT29" t="s">
        <v>19</v>
      </c>
      <c r="AX29" t="str">
        <f t="shared" si="5"/>
        <v>{28,1,0,3},</v>
      </c>
    </row>
    <row r="30" spans="1:50" x14ac:dyDescent="0.25">
      <c r="A30" t="s">
        <v>18</v>
      </c>
      <c r="B30">
        <f>Dimmkurven!A31</f>
        <v>464</v>
      </c>
      <c r="C30" t="s">
        <v>20</v>
      </c>
      <c r="D30">
        <f>Dimmkurven!B31</f>
        <v>10</v>
      </c>
      <c r="E30" t="s">
        <v>20</v>
      </c>
      <c r="F30">
        <f>Dimmkurven!C31</f>
        <v>1</v>
      </c>
      <c r="G30" t="s">
        <v>20</v>
      </c>
      <c r="H30">
        <f>Dimmkurven!D31</f>
        <v>54</v>
      </c>
      <c r="I30" t="s">
        <v>21</v>
      </c>
      <c r="J30" t="s">
        <v>19</v>
      </c>
      <c r="T30" t="str">
        <f t="shared" si="0"/>
        <v>{464, 10, 1, 54},</v>
      </c>
      <c r="AC30" t="s">
        <v>18</v>
      </c>
      <c r="AD30">
        <v>1450</v>
      </c>
      <c r="AE30" s="17">
        <f t="shared" si="1"/>
        <v>29</v>
      </c>
      <c r="AF30" s="18">
        <f>ROUND((Dimmkurven!A31/16.0588),0)</f>
        <v>29</v>
      </c>
      <c r="AG30" t="s">
        <v>19</v>
      </c>
      <c r="AH30">
        <v>514</v>
      </c>
      <c r="AI30" s="17">
        <f t="shared" si="2"/>
        <v>10</v>
      </c>
      <c r="AJ30" s="18">
        <f>ROUND((Dimmkurven!B31/16.0588),0)</f>
        <v>1</v>
      </c>
      <c r="AK30" t="s">
        <v>19</v>
      </c>
      <c r="AL30">
        <v>243</v>
      </c>
      <c r="AM30" s="17">
        <f t="shared" si="3"/>
        <v>5</v>
      </c>
      <c r="AN30" s="18">
        <f>ROUND((Dimmkurven!C31/16.0588),0)</f>
        <v>0</v>
      </c>
      <c r="AO30" t="s">
        <v>19</v>
      </c>
      <c r="AP30">
        <v>164</v>
      </c>
      <c r="AQ30" s="17">
        <f t="shared" si="4"/>
        <v>3</v>
      </c>
      <c r="AR30" s="18">
        <f>ROUND((Dimmkurven!D31/16.0588),0)</f>
        <v>3</v>
      </c>
      <c r="AS30" t="s">
        <v>21</v>
      </c>
      <c r="AT30" t="s">
        <v>19</v>
      </c>
      <c r="AX30" t="str">
        <f t="shared" si="5"/>
        <v>{29,1,0,3},</v>
      </c>
    </row>
    <row r="31" spans="1:50" x14ac:dyDescent="0.25">
      <c r="A31" t="s">
        <v>18</v>
      </c>
      <c r="B31">
        <f>Dimmkurven!A32</f>
        <v>480</v>
      </c>
      <c r="C31" t="s">
        <v>20</v>
      </c>
      <c r="D31">
        <f>Dimmkurven!B32</f>
        <v>11</v>
      </c>
      <c r="E31" t="s">
        <v>20</v>
      </c>
      <c r="F31">
        <f>Dimmkurven!C32</f>
        <v>1</v>
      </c>
      <c r="G31" t="s">
        <v>20</v>
      </c>
      <c r="H31">
        <f>Dimmkurven!D32</f>
        <v>56</v>
      </c>
      <c r="I31" t="s">
        <v>21</v>
      </c>
      <c r="J31" t="s">
        <v>19</v>
      </c>
      <c r="T31" t="str">
        <f t="shared" si="0"/>
        <v>{480, 11, 1, 56},</v>
      </c>
      <c r="AC31" t="s">
        <v>18</v>
      </c>
      <c r="AD31">
        <v>1500</v>
      </c>
      <c r="AE31" s="17">
        <f t="shared" si="1"/>
        <v>30</v>
      </c>
      <c r="AF31" s="18">
        <f>ROUND((Dimmkurven!A32/16.0588),0)</f>
        <v>30</v>
      </c>
      <c r="AG31" t="s">
        <v>19</v>
      </c>
      <c r="AH31">
        <v>545</v>
      </c>
      <c r="AI31" s="17">
        <f t="shared" si="2"/>
        <v>11</v>
      </c>
      <c r="AJ31" s="18">
        <f>ROUND((Dimmkurven!B32/16.0588),0)</f>
        <v>1</v>
      </c>
      <c r="AK31" t="s">
        <v>19</v>
      </c>
      <c r="AL31">
        <v>259</v>
      </c>
      <c r="AM31" s="17">
        <f t="shared" si="3"/>
        <v>5</v>
      </c>
      <c r="AN31" s="18">
        <f>ROUND((Dimmkurven!C32/16.0588),0)</f>
        <v>0</v>
      </c>
      <c r="AO31" t="s">
        <v>19</v>
      </c>
      <c r="AP31">
        <v>173</v>
      </c>
      <c r="AQ31" s="17">
        <f t="shared" si="4"/>
        <v>3</v>
      </c>
      <c r="AR31" s="18">
        <f>ROUND((Dimmkurven!D32/16.0588),0)</f>
        <v>3</v>
      </c>
      <c r="AS31" t="s">
        <v>21</v>
      </c>
      <c r="AT31" t="s">
        <v>19</v>
      </c>
      <c r="AX31" t="str">
        <f t="shared" si="5"/>
        <v>{30,1,0,3},</v>
      </c>
    </row>
    <row r="32" spans="1:50" x14ac:dyDescent="0.25">
      <c r="A32" t="s">
        <v>18</v>
      </c>
      <c r="B32">
        <f>Dimmkurven!A33</f>
        <v>496</v>
      </c>
      <c r="C32" t="s">
        <v>20</v>
      </c>
      <c r="D32">
        <f>Dimmkurven!B33</f>
        <v>12</v>
      </c>
      <c r="E32" t="s">
        <v>20</v>
      </c>
      <c r="F32">
        <f>Dimmkurven!C33</f>
        <v>2</v>
      </c>
      <c r="G32" t="s">
        <v>20</v>
      </c>
      <c r="H32">
        <f>Dimmkurven!D33</f>
        <v>59</v>
      </c>
      <c r="I32" t="s">
        <v>21</v>
      </c>
      <c r="J32" t="s">
        <v>19</v>
      </c>
      <c r="T32" t="str">
        <f t="shared" si="0"/>
        <v>{496, 12, 2, 59},</v>
      </c>
      <c r="AC32" t="s">
        <v>18</v>
      </c>
      <c r="AD32">
        <v>1550</v>
      </c>
      <c r="AE32" s="17">
        <f t="shared" si="1"/>
        <v>31</v>
      </c>
      <c r="AF32" s="18">
        <f>ROUND((Dimmkurven!A33/16.0588),0)</f>
        <v>31</v>
      </c>
      <c r="AG32" t="s">
        <v>19</v>
      </c>
      <c r="AH32">
        <v>578</v>
      </c>
      <c r="AI32" s="17">
        <f t="shared" si="2"/>
        <v>12</v>
      </c>
      <c r="AJ32" s="18">
        <f>ROUND((Dimmkurven!B33/16.0588),0)</f>
        <v>1</v>
      </c>
      <c r="AK32" t="s">
        <v>19</v>
      </c>
      <c r="AL32">
        <v>276</v>
      </c>
      <c r="AM32" s="17">
        <f t="shared" si="3"/>
        <v>6</v>
      </c>
      <c r="AN32" s="18">
        <f>ROUND((Dimmkurven!C33/16.0588),0)</f>
        <v>0</v>
      </c>
      <c r="AO32" t="s">
        <v>19</v>
      </c>
      <c r="AP32">
        <v>183</v>
      </c>
      <c r="AQ32" s="17">
        <f t="shared" si="4"/>
        <v>4</v>
      </c>
      <c r="AR32" s="18">
        <f>ROUND((Dimmkurven!D33/16.0588),0)</f>
        <v>4</v>
      </c>
      <c r="AS32" t="s">
        <v>21</v>
      </c>
      <c r="AT32" t="s">
        <v>19</v>
      </c>
      <c r="AX32" t="str">
        <f t="shared" si="5"/>
        <v>{31,1,0,4},</v>
      </c>
    </row>
    <row r="33" spans="1:50" x14ac:dyDescent="0.25">
      <c r="A33" t="s">
        <v>18</v>
      </c>
      <c r="B33">
        <f>Dimmkurven!A34</f>
        <v>512</v>
      </c>
      <c r="C33" t="s">
        <v>20</v>
      </c>
      <c r="D33">
        <f>Dimmkurven!B34</f>
        <v>13</v>
      </c>
      <c r="E33" t="s">
        <v>20</v>
      </c>
      <c r="F33">
        <f>Dimmkurven!C34</f>
        <v>2</v>
      </c>
      <c r="G33" t="s">
        <v>20</v>
      </c>
      <c r="H33">
        <f>Dimmkurven!D34</f>
        <v>61</v>
      </c>
      <c r="I33" t="s">
        <v>21</v>
      </c>
      <c r="J33" t="s">
        <v>19</v>
      </c>
      <c r="T33" t="str">
        <f t="shared" si="0"/>
        <v>{512, 13, 2, 61},</v>
      </c>
      <c r="AC33" t="s">
        <v>18</v>
      </c>
      <c r="AD33">
        <v>1600</v>
      </c>
      <c r="AE33" s="17">
        <f t="shared" si="1"/>
        <v>32</v>
      </c>
      <c r="AF33" s="18">
        <f>ROUND((Dimmkurven!A34/16.0588),0)</f>
        <v>32</v>
      </c>
      <c r="AG33" t="s">
        <v>19</v>
      </c>
      <c r="AH33">
        <v>611</v>
      </c>
      <c r="AI33" s="17">
        <f t="shared" si="2"/>
        <v>12</v>
      </c>
      <c r="AJ33" s="18">
        <f>ROUND((Dimmkurven!B34/16.0588),0)</f>
        <v>1</v>
      </c>
      <c r="AK33" t="s">
        <v>19</v>
      </c>
      <c r="AL33">
        <v>294</v>
      </c>
      <c r="AM33" s="17">
        <f t="shared" si="3"/>
        <v>6</v>
      </c>
      <c r="AN33" s="18">
        <f>ROUND((Dimmkurven!C34/16.0588),0)</f>
        <v>0</v>
      </c>
      <c r="AO33" t="s">
        <v>19</v>
      </c>
      <c r="AP33">
        <v>193</v>
      </c>
      <c r="AQ33" s="17">
        <f t="shared" si="4"/>
        <v>4</v>
      </c>
      <c r="AR33" s="18">
        <f>ROUND((Dimmkurven!D34/16.0588),0)</f>
        <v>4</v>
      </c>
      <c r="AS33" t="s">
        <v>21</v>
      </c>
      <c r="AT33" t="s">
        <v>19</v>
      </c>
      <c r="AX33" t="str">
        <f t="shared" si="5"/>
        <v>{32,1,0,4},</v>
      </c>
    </row>
    <row r="34" spans="1:50" x14ac:dyDescent="0.25">
      <c r="A34" t="s">
        <v>18</v>
      </c>
      <c r="B34">
        <f>Dimmkurven!A35</f>
        <v>528</v>
      </c>
      <c r="C34" t="s">
        <v>20</v>
      </c>
      <c r="D34">
        <f>Dimmkurven!B35</f>
        <v>15</v>
      </c>
      <c r="E34" t="s">
        <v>20</v>
      </c>
      <c r="F34">
        <f>Dimmkurven!C35</f>
        <v>2</v>
      </c>
      <c r="G34" t="s">
        <v>20</v>
      </c>
      <c r="H34">
        <f>Dimmkurven!D35</f>
        <v>64</v>
      </c>
      <c r="I34" t="s">
        <v>21</v>
      </c>
      <c r="J34" t="s">
        <v>19</v>
      </c>
      <c r="T34" t="str">
        <f t="shared" si="0"/>
        <v>{528, 15, 2, 64},</v>
      </c>
      <c r="AC34" t="s">
        <v>18</v>
      </c>
      <c r="AD34">
        <v>1650</v>
      </c>
      <c r="AE34" s="17">
        <f t="shared" si="1"/>
        <v>33</v>
      </c>
      <c r="AF34" s="18">
        <f>ROUND((Dimmkurven!A35/16.0588),0)</f>
        <v>33</v>
      </c>
      <c r="AG34" t="s">
        <v>19</v>
      </c>
      <c r="AH34">
        <v>645</v>
      </c>
      <c r="AI34" s="17">
        <f t="shared" si="2"/>
        <v>13</v>
      </c>
      <c r="AJ34" s="18">
        <f>ROUND((Dimmkurven!B35/16.0588),0)</f>
        <v>1</v>
      </c>
      <c r="AK34" t="s">
        <v>19</v>
      </c>
      <c r="AL34">
        <v>313</v>
      </c>
      <c r="AM34" s="17">
        <f t="shared" si="3"/>
        <v>6</v>
      </c>
      <c r="AN34" s="18">
        <f>ROUND((Dimmkurven!C35/16.0588),0)</f>
        <v>0</v>
      </c>
      <c r="AO34" t="s">
        <v>19</v>
      </c>
      <c r="AP34">
        <v>204</v>
      </c>
      <c r="AQ34" s="17">
        <f t="shared" si="4"/>
        <v>4</v>
      </c>
      <c r="AR34" s="18">
        <f>ROUND((Dimmkurven!D35/16.0588),0)</f>
        <v>4</v>
      </c>
      <c r="AS34" t="s">
        <v>21</v>
      </c>
      <c r="AT34" t="s">
        <v>19</v>
      </c>
      <c r="AX34" t="str">
        <f t="shared" si="5"/>
        <v>{33,1,0,4},</v>
      </c>
    </row>
    <row r="35" spans="1:50" x14ac:dyDescent="0.25">
      <c r="A35" t="s">
        <v>18</v>
      </c>
      <c r="B35">
        <f>Dimmkurven!A36</f>
        <v>544</v>
      </c>
      <c r="C35" t="s">
        <v>20</v>
      </c>
      <c r="D35">
        <f>Dimmkurven!B36</f>
        <v>16</v>
      </c>
      <c r="E35" t="s">
        <v>20</v>
      </c>
      <c r="F35">
        <f>Dimmkurven!C36</f>
        <v>2</v>
      </c>
      <c r="G35" t="s">
        <v>20</v>
      </c>
      <c r="H35">
        <f>Dimmkurven!D36</f>
        <v>66</v>
      </c>
      <c r="I35" t="s">
        <v>21</v>
      </c>
      <c r="J35" t="s">
        <v>19</v>
      </c>
      <c r="T35" t="str">
        <f t="shared" si="0"/>
        <v>{544, 16, 2, 66},</v>
      </c>
      <c r="AC35" t="s">
        <v>18</v>
      </c>
      <c r="AD35">
        <v>1700</v>
      </c>
      <c r="AE35" s="17">
        <f t="shared" si="1"/>
        <v>34</v>
      </c>
      <c r="AF35" s="18">
        <f>ROUND((Dimmkurven!A36/16.0588),0)</f>
        <v>34</v>
      </c>
      <c r="AG35" t="s">
        <v>19</v>
      </c>
      <c r="AH35">
        <v>680</v>
      </c>
      <c r="AI35" s="17">
        <f t="shared" si="2"/>
        <v>14</v>
      </c>
      <c r="AJ35" s="18">
        <f>ROUND((Dimmkurven!B36/16.0588),0)</f>
        <v>1</v>
      </c>
      <c r="AK35" t="s">
        <v>19</v>
      </c>
      <c r="AL35">
        <v>333</v>
      </c>
      <c r="AM35" s="17">
        <f t="shared" si="3"/>
        <v>7</v>
      </c>
      <c r="AN35" s="18">
        <f>ROUND((Dimmkurven!C36/16.0588),0)</f>
        <v>0</v>
      </c>
      <c r="AO35" t="s">
        <v>19</v>
      </c>
      <c r="AP35">
        <v>215</v>
      </c>
      <c r="AQ35" s="17">
        <f t="shared" si="4"/>
        <v>4</v>
      </c>
      <c r="AR35" s="18">
        <f>ROUND((Dimmkurven!D36/16.0588),0)</f>
        <v>4</v>
      </c>
      <c r="AS35" t="s">
        <v>21</v>
      </c>
      <c r="AT35" t="s">
        <v>19</v>
      </c>
      <c r="AX35" t="str">
        <f t="shared" si="5"/>
        <v>{34,1,0,4},</v>
      </c>
    </row>
    <row r="36" spans="1:50" x14ac:dyDescent="0.25">
      <c r="A36" t="s">
        <v>18</v>
      </c>
      <c r="B36">
        <f>Dimmkurven!A37</f>
        <v>560</v>
      </c>
      <c r="C36" t="s">
        <v>20</v>
      </c>
      <c r="D36">
        <f>Dimmkurven!B37</f>
        <v>17</v>
      </c>
      <c r="E36" t="s">
        <v>20</v>
      </c>
      <c r="F36">
        <f>Dimmkurven!C37</f>
        <v>2</v>
      </c>
      <c r="G36" t="s">
        <v>20</v>
      </c>
      <c r="H36">
        <f>Dimmkurven!D37</f>
        <v>69</v>
      </c>
      <c r="I36" t="s">
        <v>21</v>
      </c>
      <c r="J36" t="s">
        <v>19</v>
      </c>
      <c r="T36" t="str">
        <f t="shared" si="0"/>
        <v>{560, 17, 2, 69},</v>
      </c>
      <c r="AC36" t="s">
        <v>18</v>
      </c>
      <c r="AD36">
        <v>1750</v>
      </c>
      <c r="AE36" s="17">
        <f t="shared" si="1"/>
        <v>35</v>
      </c>
      <c r="AF36" s="18">
        <f>ROUND((Dimmkurven!A37/16.0588),0)</f>
        <v>35</v>
      </c>
      <c r="AG36" t="s">
        <v>19</v>
      </c>
      <c r="AH36">
        <v>716</v>
      </c>
      <c r="AI36" s="17">
        <f t="shared" si="2"/>
        <v>14</v>
      </c>
      <c r="AJ36" s="18">
        <f>ROUND((Dimmkurven!B37/16.0588),0)</f>
        <v>1</v>
      </c>
      <c r="AK36" t="s">
        <v>19</v>
      </c>
      <c r="AL36">
        <v>354</v>
      </c>
      <c r="AM36" s="17">
        <f t="shared" si="3"/>
        <v>7</v>
      </c>
      <c r="AN36" s="18">
        <f>ROUND((Dimmkurven!C37/16.0588),0)</f>
        <v>0</v>
      </c>
      <c r="AO36" t="s">
        <v>19</v>
      </c>
      <c r="AP36">
        <v>227</v>
      </c>
      <c r="AQ36" s="17">
        <f t="shared" si="4"/>
        <v>5</v>
      </c>
      <c r="AR36" s="18">
        <f>ROUND((Dimmkurven!D37/16.0588),0)</f>
        <v>4</v>
      </c>
      <c r="AS36" t="s">
        <v>21</v>
      </c>
      <c r="AT36" t="s">
        <v>19</v>
      </c>
      <c r="AX36" t="str">
        <f t="shared" si="5"/>
        <v>{35,1,0,4},</v>
      </c>
    </row>
    <row r="37" spans="1:50" x14ac:dyDescent="0.25">
      <c r="A37" t="s">
        <v>18</v>
      </c>
      <c r="B37">
        <f>Dimmkurven!A38</f>
        <v>576</v>
      </c>
      <c r="C37" t="s">
        <v>20</v>
      </c>
      <c r="D37">
        <f>Dimmkurven!B38</f>
        <v>18</v>
      </c>
      <c r="E37" t="s">
        <v>20</v>
      </c>
      <c r="F37">
        <f>Dimmkurven!C38</f>
        <v>3</v>
      </c>
      <c r="G37" t="s">
        <v>20</v>
      </c>
      <c r="H37">
        <f>Dimmkurven!D38</f>
        <v>72</v>
      </c>
      <c r="I37" t="s">
        <v>21</v>
      </c>
      <c r="J37" t="s">
        <v>19</v>
      </c>
      <c r="T37" t="str">
        <f t="shared" si="0"/>
        <v>{576, 18, 3, 72},</v>
      </c>
      <c r="AC37" t="s">
        <v>18</v>
      </c>
      <c r="AD37">
        <v>1800</v>
      </c>
      <c r="AE37" s="17">
        <f t="shared" si="1"/>
        <v>36</v>
      </c>
      <c r="AF37" s="18">
        <f>ROUND((Dimmkurven!A38/16.0588),0)</f>
        <v>36</v>
      </c>
      <c r="AG37" t="s">
        <v>19</v>
      </c>
      <c r="AH37">
        <v>753</v>
      </c>
      <c r="AI37" s="17">
        <f t="shared" si="2"/>
        <v>15</v>
      </c>
      <c r="AJ37" s="18">
        <f>ROUND((Dimmkurven!B38/16.0588),0)</f>
        <v>1</v>
      </c>
      <c r="AK37" t="s">
        <v>19</v>
      </c>
      <c r="AL37">
        <v>376</v>
      </c>
      <c r="AM37" s="17">
        <f t="shared" si="3"/>
        <v>8</v>
      </c>
      <c r="AN37" s="18">
        <f>ROUND((Dimmkurven!C38/16.0588),0)</f>
        <v>0</v>
      </c>
      <c r="AO37" t="s">
        <v>19</v>
      </c>
      <c r="AP37">
        <v>240</v>
      </c>
      <c r="AQ37" s="17">
        <f t="shared" si="4"/>
        <v>5</v>
      </c>
      <c r="AR37" s="18">
        <f>ROUND((Dimmkurven!D38/16.0588),0)</f>
        <v>4</v>
      </c>
      <c r="AS37" t="s">
        <v>21</v>
      </c>
      <c r="AT37" t="s">
        <v>19</v>
      </c>
      <c r="AX37" t="str">
        <f t="shared" si="5"/>
        <v>{36,1,0,4},</v>
      </c>
    </row>
    <row r="38" spans="1:50" x14ac:dyDescent="0.25">
      <c r="A38" t="s">
        <v>18</v>
      </c>
      <c r="B38">
        <f>Dimmkurven!A39</f>
        <v>592</v>
      </c>
      <c r="C38" t="s">
        <v>20</v>
      </c>
      <c r="D38">
        <f>Dimmkurven!B39</f>
        <v>20</v>
      </c>
      <c r="E38" t="s">
        <v>20</v>
      </c>
      <c r="F38">
        <f>Dimmkurven!C39</f>
        <v>3</v>
      </c>
      <c r="G38" t="s">
        <v>20</v>
      </c>
      <c r="H38">
        <f>Dimmkurven!D39</f>
        <v>75</v>
      </c>
      <c r="I38" t="s">
        <v>21</v>
      </c>
      <c r="J38" t="s">
        <v>19</v>
      </c>
      <c r="T38" t="str">
        <f t="shared" si="0"/>
        <v>{592, 20, 3, 75},</v>
      </c>
      <c r="AC38" t="s">
        <v>18</v>
      </c>
      <c r="AD38">
        <v>1850</v>
      </c>
      <c r="AE38" s="17">
        <f t="shared" si="1"/>
        <v>37</v>
      </c>
      <c r="AF38" s="18">
        <f>ROUND((Dimmkurven!A39/16.0588),0)</f>
        <v>37</v>
      </c>
      <c r="AG38" t="s">
        <v>19</v>
      </c>
      <c r="AH38">
        <v>790</v>
      </c>
      <c r="AI38" s="17">
        <f t="shared" si="2"/>
        <v>16</v>
      </c>
      <c r="AJ38" s="18">
        <f>ROUND((Dimmkurven!B39/16.0588),0)</f>
        <v>1</v>
      </c>
      <c r="AK38" t="s">
        <v>19</v>
      </c>
      <c r="AL38">
        <v>398</v>
      </c>
      <c r="AM38" s="17">
        <f t="shared" si="3"/>
        <v>8</v>
      </c>
      <c r="AN38" s="18">
        <f>ROUND((Dimmkurven!C39/16.0588),0)</f>
        <v>0</v>
      </c>
      <c r="AO38" t="s">
        <v>19</v>
      </c>
      <c r="AP38">
        <v>253</v>
      </c>
      <c r="AQ38" s="17">
        <f t="shared" si="4"/>
        <v>5</v>
      </c>
      <c r="AR38" s="18">
        <f>ROUND((Dimmkurven!D39/16.0588),0)</f>
        <v>5</v>
      </c>
      <c r="AS38" t="s">
        <v>21</v>
      </c>
      <c r="AT38" t="s">
        <v>19</v>
      </c>
      <c r="AX38" t="str">
        <f t="shared" si="5"/>
        <v>{37,1,0,5},</v>
      </c>
    </row>
    <row r="39" spans="1:50" x14ac:dyDescent="0.25">
      <c r="A39" t="s">
        <v>18</v>
      </c>
      <c r="B39">
        <f>Dimmkurven!A40</f>
        <v>608</v>
      </c>
      <c r="C39" t="s">
        <v>20</v>
      </c>
      <c r="D39">
        <f>Dimmkurven!B40</f>
        <v>21</v>
      </c>
      <c r="E39" t="s">
        <v>20</v>
      </c>
      <c r="F39">
        <f>Dimmkurven!C40</f>
        <v>3</v>
      </c>
      <c r="G39" t="s">
        <v>20</v>
      </c>
      <c r="H39">
        <f>Dimmkurven!D40</f>
        <v>77</v>
      </c>
      <c r="I39" t="s">
        <v>21</v>
      </c>
      <c r="J39" t="s">
        <v>19</v>
      </c>
      <c r="T39" t="str">
        <f t="shared" si="0"/>
        <v>{608, 21, 3, 77},</v>
      </c>
      <c r="AC39" t="s">
        <v>18</v>
      </c>
      <c r="AD39">
        <v>1900</v>
      </c>
      <c r="AE39" s="17">
        <f t="shared" si="1"/>
        <v>38</v>
      </c>
      <c r="AF39" s="18">
        <f>ROUND((Dimmkurven!A40/16.0588),0)</f>
        <v>38</v>
      </c>
      <c r="AG39" t="s">
        <v>19</v>
      </c>
      <c r="AH39">
        <v>829</v>
      </c>
      <c r="AI39" s="17">
        <f t="shared" si="2"/>
        <v>17</v>
      </c>
      <c r="AJ39" s="18">
        <f>ROUND((Dimmkurven!B40/16.0588),0)</f>
        <v>1</v>
      </c>
      <c r="AK39" t="s">
        <v>19</v>
      </c>
      <c r="AL39">
        <v>422</v>
      </c>
      <c r="AM39" s="17">
        <f t="shared" si="3"/>
        <v>8</v>
      </c>
      <c r="AN39" s="18">
        <f>ROUND((Dimmkurven!C40/16.0588),0)</f>
        <v>0</v>
      </c>
      <c r="AO39" t="s">
        <v>19</v>
      </c>
      <c r="AP39">
        <v>268</v>
      </c>
      <c r="AQ39" s="17">
        <f t="shared" si="4"/>
        <v>5</v>
      </c>
      <c r="AR39" s="18">
        <f>ROUND((Dimmkurven!D40/16.0588),0)</f>
        <v>5</v>
      </c>
      <c r="AS39" t="s">
        <v>21</v>
      </c>
      <c r="AT39" t="s">
        <v>19</v>
      </c>
      <c r="AX39" t="str">
        <f t="shared" si="5"/>
        <v>{38,1,0,5},</v>
      </c>
    </row>
    <row r="40" spans="1:50" x14ac:dyDescent="0.25">
      <c r="A40" t="s">
        <v>18</v>
      </c>
      <c r="B40">
        <f>Dimmkurven!A41</f>
        <v>624</v>
      </c>
      <c r="C40" t="s">
        <v>20</v>
      </c>
      <c r="D40">
        <f>Dimmkurven!B41</f>
        <v>23</v>
      </c>
      <c r="E40" t="s">
        <v>20</v>
      </c>
      <c r="F40">
        <f>Dimmkurven!C41</f>
        <v>4</v>
      </c>
      <c r="G40" t="s">
        <v>20</v>
      </c>
      <c r="H40">
        <f>Dimmkurven!D41</f>
        <v>80</v>
      </c>
      <c r="I40" t="s">
        <v>21</v>
      </c>
      <c r="J40" t="s">
        <v>19</v>
      </c>
      <c r="T40" t="str">
        <f t="shared" si="0"/>
        <v>{624, 23, 4, 80},</v>
      </c>
      <c r="AC40" t="s">
        <v>18</v>
      </c>
      <c r="AD40">
        <v>1950</v>
      </c>
      <c r="AE40" s="17">
        <f t="shared" si="1"/>
        <v>39</v>
      </c>
      <c r="AF40" s="18">
        <f>ROUND((Dimmkurven!A41/16.0588),0)</f>
        <v>39</v>
      </c>
      <c r="AG40" t="s">
        <v>19</v>
      </c>
      <c r="AH40">
        <v>869</v>
      </c>
      <c r="AI40" s="17">
        <f t="shared" si="2"/>
        <v>17</v>
      </c>
      <c r="AJ40" s="18">
        <f>ROUND((Dimmkurven!B41/16.0588),0)</f>
        <v>1</v>
      </c>
      <c r="AK40" t="s">
        <v>19</v>
      </c>
      <c r="AL40">
        <v>447</v>
      </c>
      <c r="AM40" s="17">
        <f t="shared" si="3"/>
        <v>9</v>
      </c>
      <c r="AN40" s="18">
        <f>ROUND((Dimmkurven!C41/16.0588),0)</f>
        <v>0</v>
      </c>
      <c r="AO40" t="s">
        <v>19</v>
      </c>
      <c r="AP40">
        <v>282</v>
      </c>
      <c r="AQ40" s="17">
        <f t="shared" si="4"/>
        <v>6</v>
      </c>
      <c r="AR40" s="18">
        <f>ROUND((Dimmkurven!D41/16.0588),0)</f>
        <v>5</v>
      </c>
      <c r="AS40" t="s">
        <v>21</v>
      </c>
      <c r="AT40" t="s">
        <v>19</v>
      </c>
      <c r="AX40" t="str">
        <f t="shared" si="5"/>
        <v>{39,1,0,5},</v>
      </c>
    </row>
    <row r="41" spans="1:50" x14ac:dyDescent="0.25">
      <c r="A41" t="s">
        <v>18</v>
      </c>
      <c r="B41">
        <f>Dimmkurven!A42</f>
        <v>640</v>
      </c>
      <c r="C41" t="s">
        <v>20</v>
      </c>
      <c r="D41">
        <f>Dimmkurven!B42</f>
        <v>25</v>
      </c>
      <c r="E41" t="s">
        <v>20</v>
      </c>
      <c r="F41">
        <f>Dimmkurven!C42</f>
        <v>4</v>
      </c>
      <c r="G41" t="s">
        <v>20</v>
      </c>
      <c r="H41">
        <f>Dimmkurven!D42</f>
        <v>83</v>
      </c>
      <c r="I41" t="s">
        <v>21</v>
      </c>
      <c r="J41" t="s">
        <v>19</v>
      </c>
      <c r="T41" t="str">
        <f t="shared" si="0"/>
        <v>{640, 25, 4, 83},</v>
      </c>
      <c r="AC41" t="s">
        <v>18</v>
      </c>
      <c r="AD41">
        <v>2000</v>
      </c>
      <c r="AE41" s="17">
        <f t="shared" si="1"/>
        <v>40</v>
      </c>
      <c r="AF41" s="18">
        <f>ROUND((Dimmkurven!A42/16.0588),0)</f>
        <v>40</v>
      </c>
      <c r="AG41" t="s">
        <v>19</v>
      </c>
      <c r="AH41">
        <v>909</v>
      </c>
      <c r="AI41" s="17">
        <f t="shared" si="2"/>
        <v>18</v>
      </c>
      <c r="AJ41" s="18">
        <f>ROUND((Dimmkurven!B42/16.0588),0)</f>
        <v>2</v>
      </c>
      <c r="AK41" t="s">
        <v>19</v>
      </c>
      <c r="AL41">
        <v>473</v>
      </c>
      <c r="AM41" s="17">
        <f t="shared" si="3"/>
        <v>9</v>
      </c>
      <c r="AN41" s="18">
        <f>ROUND((Dimmkurven!C42/16.0588),0)</f>
        <v>0</v>
      </c>
      <c r="AO41" t="s">
        <v>19</v>
      </c>
      <c r="AP41">
        <v>298</v>
      </c>
      <c r="AQ41" s="17">
        <f t="shared" si="4"/>
        <v>6</v>
      </c>
      <c r="AR41" s="18">
        <f>ROUND((Dimmkurven!D42/16.0588),0)</f>
        <v>5</v>
      </c>
      <c r="AS41" t="s">
        <v>21</v>
      </c>
      <c r="AT41" t="s">
        <v>19</v>
      </c>
      <c r="AX41" t="str">
        <f t="shared" si="5"/>
        <v>{40,2,0,5},</v>
      </c>
    </row>
    <row r="42" spans="1:50" x14ac:dyDescent="0.25">
      <c r="A42" t="s">
        <v>18</v>
      </c>
      <c r="B42">
        <f>Dimmkurven!A43</f>
        <v>656</v>
      </c>
      <c r="C42" t="s">
        <v>20</v>
      </c>
      <c r="D42">
        <f>Dimmkurven!B43</f>
        <v>26</v>
      </c>
      <c r="E42" t="s">
        <v>20</v>
      </c>
      <c r="F42">
        <f>Dimmkurven!C43</f>
        <v>4</v>
      </c>
      <c r="G42" t="s">
        <v>20</v>
      </c>
      <c r="H42">
        <f>Dimmkurven!D43</f>
        <v>87</v>
      </c>
      <c r="I42" t="s">
        <v>21</v>
      </c>
      <c r="J42" t="s">
        <v>19</v>
      </c>
      <c r="T42" t="str">
        <f t="shared" si="0"/>
        <v>{656, 26, 4, 87},</v>
      </c>
      <c r="AC42" t="s">
        <v>18</v>
      </c>
      <c r="AD42">
        <v>2050</v>
      </c>
      <c r="AE42" s="17">
        <f t="shared" si="1"/>
        <v>41</v>
      </c>
      <c r="AF42" s="18">
        <f>ROUND((Dimmkurven!A43/16.0588),0)</f>
        <v>41</v>
      </c>
      <c r="AG42" t="s">
        <v>19</v>
      </c>
      <c r="AH42">
        <v>950</v>
      </c>
      <c r="AI42" s="17">
        <f t="shared" si="2"/>
        <v>19</v>
      </c>
      <c r="AJ42" s="18">
        <f>ROUND((Dimmkurven!B43/16.0588),0)</f>
        <v>2</v>
      </c>
      <c r="AK42" t="s">
        <v>19</v>
      </c>
      <c r="AL42">
        <v>500</v>
      </c>
      <c r="AM42" s="17">
        <f t="shared" si="3"/>
        <v>10</v>
      </c>
      <c r="AN42" s="18">
        <f>ROUND((Dimmkurven!C43/16.0588),0)</f>
        <v>0</v>
      </c>
      <c r="AO42" t="s">
        <v>19</v>
      </c>
      <c r="AP42">
        <v>315</v>
      </c>
      <c r="AQ42" s="17">
        <f t="shared" si="4"/>
        <v>6</v>
      </c>
      <c r="AR42" s="18">
        <f>ROUND((Dimmkurven!D43/16.0588),0)</f>
        <v>5</v>
      </c>
      <c r="AS42" t="s">
        <v>21</v>
      </c>
      <c r="AT42" t="s">
        <v>19</v>
      </c>
      <c r="AX42" t="str">
        <f t="shared" si="5"/>
        <v>{41,2,0,5},</v>
      </c>
    </row>
    <row r="43" spans="1:50" x14ac:dyDescent="0.25">
      <c r="A43" t="s">
        <v>18</v>
      </c>
      <c r="B43">
        <f>Dimmkurven!A44</f>
        <v>672</v>
      </c>
      <c r="C43" t="s">
        <v>20</v>
      </c>
      <c r="D43">
        <f>Dimmkurven!B44</f>
        <v>28</v>
      </c>
      <c r="E43" t="s">
        <v>20</v>
      </c>
      <c r="F43">
        <f>Dimmkurven!C44</f>
        <v>5</v>
      </c>
      <c r="G43" t="s">
        <v>20</v>
      </c>
      <c r="H43">
        <f>Dimmkurven!D44</f>
        <v>90</v>
      </c>
      <c r="I43" t="s">
        <v>21</v>
      </c>
      <c r="J43" t="s">
        <v>19</v>
      </c>
      <c r="T43" t="str">
        <f t="shared" si="0"/>
        <v>{672, 28, 5, 90},</v>
      </c>
      <c r="AC43" t="s">
        <v>18</v>
      </c>
      <c r="AD43">
        <v>2100</v>
      </c>
      <c r="AE43" s="17">
        <f t="shared" si="1"/>
        <v>42</v>
      </c>
      <c r="AF43" s="18">
        <f>ROUND((Dimmkurven!A44/16.0588),0)</f>
        <v>42</v>
      </c>
      <c r="AG43" t="s">
        <v>19</v>
      </c>
      <c r="AH43">
        <v>993</v>
      </c>
      <c r="AI43" s="17">
        <f t="shared" si="2"/>
        <v>20</v>
      </c>
      <c r="AJ43" s="18">
        <f>ROUND((Dimmkurven!B44/16.0588),0)</f>
        <v>2</v>
      </c>
      <c r="AK43" t="s">
        <v>19</v>
      </c>
      <c r="AL43">
        <v>528</v>
      </c>
      <c r="AM43" s="17">
        <f t="shared" si="3"/>
        <v>11</v>
      </c>
      <c r="AN43" s="18">
        <f>ROUND((Dimmkurven!C44/16.0588),0)</f>
        <v>0</v>
      </c>
      <c r="AO43" t="s">
        <v>19</v>
      </c>
      <c r="AP43">
        <v>332</v>
      </c>
      <c r="AQ43" s="17">
        <f t="shared" si="4"/>
        <v>7</v>
      </c>
      <c r="AR43" s="18">
        <f>ROUND((Dimmkurven!D44/16.0588),0)</f>
        <v>6</v>
      </c>
      <c r="AS43" t="s">
        <v>21</v>
      </c>
      <c r="AT43" t="s">
        <v>19</v>
      </c>
      <c r="AX43" t="str">
        <f t="shared" si="5"/>
        <v>{42,2,0,6},</v>
      </c>
    </row>
    <row r="44" spans="1:50" x14ac:dyDescent="0.25">
      <c r="A44" t="s">
        <v>18</v>
      </c>
      <c r="B44">
        <f>Dimmkurven!A45</f>
        <v>688</v>
      </c>
      <c r="C44" t="s">
        <v>20</v>
      </c>
      <c r="D44">
        <f>Dimmkurven!B45</f>
        <v>30</v>
      </c>
      <c r="E44" t="s">
        <v>20</v>
      </c>
      <c r="F44">
        <f>Dimmkurven!C45</f>
        <v>5</v>
      </c>
      <c r="G44" t="s">
        <v>20</v>
      </c>
      <c r="H44">
        <f>Dimmkurven!D45</f>
        <v>93</v>
      </c>
      <c r="I44" t="s">
        <v>21</v>
      </c>
      <c r="J44" t="s">
        <v>19</v>
      </c>
      <c r="T44" t="str">
        <f t="shared" si="0"/>
        <v>{688, 30, 5, 93},</v>
      </c>
      <c r="AC44" t="s">
        <v>18</v>
      </c>
      <c r="AD44">
        <v>2150</v>
      </c>
      <c r="AE44" s="17">
        <f t="shared" si="1"/>
        <v>43</v>
      </c>
      <c r="AF44" s="18">
        <f>ROUND((Dimmkurven!A45/16.0588),0)</f>
        <v>43</v>
      </c>
      <c r="AG44" t="s">
        <v>19</v>
      </c>
      <c r="AH44">
        <v>1036</v>
      </c>
      <c r="AI44" s="17">
        <f t="shared" si="2"/>
        <v>21</v>
      </c>
      <c r="AJ44" s="18">
        <f>ROUND((Dimmkurven!B45/16.0588),0)</f>
        <v>2</v>
      </c>
      <c r="AK44" t="s">
        <v>19</v>
      </c>
      <c r="AL44">
        <v>557</v>
      </c>
      <c r="AM44" s="17">
        <f t="shared" si="3"/>
        <v>11</v>
      </c>
      <c r="AN44" s="18">
        <f>ROUND((Dimmkurven!C45/16.0588),0)</f>
        <v>0</v>
      </c>
      <c r="AO44" t="s">
        <v>19</v>
      </c>
      <c r="AP44">
        <v>351</v>
      </c>
      <c r="AQ44" s="17">
        <f t="shared" si="4"/>
        <v>7</v>
      </c>
      <c r="AR44" s="18">
        <f>ROUND((Dimmkurven!D45/16.0588),0)</f>
        <v>6</v>
      </c>
      <c r="AS44" t="s">
        <v>21</v>
      </c>
      <c r="AT44" t="s">
        <v>19</v>
      </c>
      <c r="AX44" t="str">
        <f t="shared" si="5"/>
        <v>{43,2,0,6},</v>
      </c>
    </row>
    <row r="45" spans="1:50" x14ac:dyDescent="0.25">
      <c r="A45" t="s">
        <v>18</v>
      </c>
      <c r="B45">
        <f>Dimmkurven!A46</f>
        <v>704</v>
      </c>
      <c r="C45" t="s">
        <v>20</v>
      </c>
      <c r="D45">
        <f>Dimmkurven!B46</f>
        <v>32</v>
      </c>
      <c r="E45" t="s">
        <v>20</v>
      </c>
      <c r="F45">
        <f>Dimmkurven!C46</f>
        <v>6</v>
      </c>
      <c r="G45" t="s">
        <v>20</v>
      </c>
      <c r="H45">
        <f>Dimmkurven!D46</f>
        <v>97</v>
      </c>
      <c r="I45" t="s">
        <v>21</v>
      </c>
      <c r="J45" t="s">
        <v>19</v>
      </c>
      <c r="T45" t="str">
        <f t="shared" si="0"/>
        <v>{704, 32, 6, 97},</v>
      </c>
      <c r="AC45" t="s">
        <v>18</v>
      </c>
      <c r="AD45">
        <v>2200</v>
      </c>
      <c r="AE45" s="17">
        <f t="shared" si="1"/>
        <v>44</v>
      </c>
      <c r="AF45" s="18">
        <f>ROUND((Dimmkurven!A46/16.0588),0)</f>
        <v>44</v>
      </c>
      <c r="AG45" t="s">
        <v>19</v>
      </c>
      <c r="AH45">
        <v>1080</v>
      </c>
      <c r="AI45" s="17">
        <f t="shared" si="2"/>
        <v>22</v>
      </c>
      <c r="AJ45" s="18">
        <f>ROUND((Dimmkurven!B46/16.0588),0)</f>
        <v>2</v>
      </c>
      <c r="AK45" t="s">
        <v>19</v>
      </c>
      <c r="AL45">
        <v>587</v>
      </c>
      <c r="AM45" s="17">
        <f t="shared" si="3"/>
        <v>12</v>
      </c>
      <c r="AN45" s="18">
        <f>ROUND((Dimmkurven!C46/16.0588),0)</f>
        <v>0</v>
      </c>
      <c r="AO45" t="s">
        <v>19</v>
      </c>
      <c r="AP45">
        <v>370</v>
      </c>
      <c r="AQ45" s="17">
        <f t="shared" si="4"/>
        <v>7</v>
      </c>
      <c r="AR45" s="18">
        <f>ROUND((Dimmkurven!D46/16.0588),0)</f>
        <v>6</v>
      </c>
      <c r="AS45" t="s">
        <v>21</v>
      </c>
      <c r="AT45" t="s">
        <v>19</v>
      </c>
      <c r="AX45" t="str">
        <f t="shared" si="5"/>
        <v>{44,2,0,6},</v>
      </c>
    </row>
    <row r="46" spans="1:50" x14ac:dyDescent="0.25">
      <c r="A46" t="s">
        <v>18</v>
      </c>
      <c r="B46">
        <f>Dimmkurven!A47</f>
        <v>720</v>
      </c>
      <c r="C46" t="s">
        <v>20</v>
      </c>
      <c r="D46">
        <f>Dimmkurven!B47</f>
        <v>34</v>
      </c>
      <c r="E46" t="s">
        <v>20</v>
      </c>
      <c r="F46">
        <f>Dimmkurven!C47</f>
        <v>6</v>
      </c>
      <c r="G46" t="s">
        <v>20</v>
      </c>
      <c r="H46">
        <f>Dimmkurven!D47</f>
        <v>100</v>
      </c>
      <c r="I46" t="s">
        <v>21</v>
      </c>
      <c r="J46" t="s">
        <v>19</v>
      </c>
      <c r="T46" t="str">
        <f t="shared" si="0"/>
        <v>{720, 34, 6, 100},</v>
      </c>
      <c r="AC46" t="s">
        <v>18</v>
      </c>
      <c r="AD46">
        <v>2250</v>
      </c>
      <c r="AE46" s="17">
        <f t="shared" si="1"/>
        <v>45</v>
      </c>
      <c r="AF46" s="18">
        <f>ROUND((Dimmkurven!A47/16.0588),0)</f>
        <v>45</v>
      </c>
      <c r="AG46" t="s">
        <v>19</v>
      </c>
      <c r="AH46">
        <v>1125</v>
      </c>
      <c r="AI46" s="17">
        <f t="shared" si="2"/>
        <v>23</v>
      </c>
      <c r="AJ46" s="18">
        <f>ROUND((Dimmkurven!B47/16.0588),0)</f>
        <v>2</v>
      </c>
      <c r="AK46" t="s">
        <v>19</v>
      </c>
      <c r="AL46">
        <v>619</v>
      </c>
      <c r="AM46" s="17">
        <f t="shared" si="3"/>
        <v>12</v>
      </c>
      <c r="AN46" s="18">
        <f>ROUND((Dimmkurven!C47/16.0588),0)</f>
        <v>0</v>
      </c>
      <c r="AO46" t="s">
        <v>19</v>
      </c>
      <c r="AP46">
        <v>391</v>
      </c>
      <c r="AQ46" s="17">
        <f t="shared" si="4"/>
        <v>8</v>
      </c>
      <c r="AR46" s="18">
        <f>ROUND((Dimmkurven!D47/16.0588),0)</f>
        <v>6</v>
      </c>
      <c r="AS46" t="s">
        <v>21</v>
      </c>
      <c r="AT46" t="s">
        <v>19</v>
      </c>
      <c r="AX46" t="str">
        <f t="shared" si="5"/>
        <v>{45,2,0,6},</v>
      </c>
    </row>
    <row r="47" spans="1:50" x14ac:dyDescent="0.25">
      <c r="A47" t="s">
        <v>18</v>
      </c>
      <c r="B47">
        <f>Dimmkurven!A48</f>
        <v>736</v>
      </c>
      <c r="C47" t="s">
        <v>20</v>
      </c>
      <c r="D47">
        <f>Dimmkurven!B48</f>
        <v>36</v>
      </c>
      <c r="E47" t="s">
        <v>20</v>
      </c>
      <c r="F47">
        <f>Dimmkurven!C48</f>
        <v>7</v>
      </c>
      <c r="G47" t="s">
        <v>20</v>
      </c>
      <c r="H47">
        <f>Dimmkurven!D48</f>
        <v>103</v>
      </c>
      <c r="I47" t="s">
        <v>21</v>
      </c>
      <c r="J47" t="s">
        <v>19</v>
      </c>
      <c r="T47" t="str">
        <f t="shared" si="0"/>
        <v>{736, 36, 7, 103},</v>
      </c>
      <c r="AC47" t="s">
        <v>18</v>
      </c>
      <c r="AD47">
        <v>2300</v>
      </c>
      <c r="AE47" s="17">
        <f t="shared" si="1"/>
        <v>46</v>
      </c>
      <c r="AF47" s="18">
        <f>ROUND((Dimmkurven!A48/16.0588),0)</f>
        <v>46</v>
      </c>
      <c r="AG47" t="s">
        <v>19</v>
      </c>
      <c r="AH47">
        <v>1171</v>
      </c>
      <c r="AI47" s="17">
        <f t="shared" si="2"/>
        <v>23</v>
      </c>
      <c r="AJ47" s="18">
        <f>ROUND((Dimmkurven!B48/16.0588),0)</f>
        <v>2</v>
      </c>
      <c r="AK47" t="s">
        <v>19</v>
      </c>
      <c r="AL47">
        <v>652</v>
      </c>
      <c r="AM47" s="17">
        <f t="shared" si="3"/>
        <v>13</v>
      </c>
      <c r="AN47" s="18">
        <f>ROUND((Dimmkurven!C48/16.0588),0)</f>
        <v>0</v>
      </c>
      <c r="AO47" t="s">
        <v>19</v>
      </c>
      <c r="AP47">
        <v>413</v>
      </c>
      <c r="AQ47" s="17">
        <f t="shared" si="4"/>
        <v>8</v>
      </c>
      <c r="AR47" s="18">
        <f>ROUND((Dimmkurven!D48/16.0588),0)</f>
        <v>6</v>
      </c>
      <c r="AS47" t="s">
        <v>21</v>
      </c>
      <c r="AT47" t="s">
        <v>19</v>
      </c>
      <c r="AX47" t="str">
        <f t="shared" si="5"/>
        <v>{46,2,0,6},</v>
      </c>
    </row>
    <row r="48" spans="1:50" x14ac:dyDescent="0.25">
      <c r="A48" t="s">
        <v>18</v>
      </c>
      <c r="B48">
        <f>Dimmkurven!A49</f>
        <v>752</v>
      </c>
      <c r="C48" t="s">
        <v>20</v>
      </c>
      <c r="D48">
        <f>Dimmkurven!B49</f>
        <v>38</v>
      </c>
      <c r="E48" t="s">
        <v>20</v>
      </c>
      <c r="F48">
        <f>Dimmkurven!C49</f>
        <v>7</v>
      </c>
      <c r="G48" t="s">
        <v>20</v>
      </c>
      <c r="H48">
        <f>Dimmkurven!D49</f>
        <v>107</v>
      </c>
      <c r="I48" t="s">
        <v>21</v>
      </c>
      <c r="J48" t="s">
        <v>19</v>
      </c>
      <c r="T48" t="str">
        <f t="shared" si="0"/>
        <v>{752, 38, 7, 107},</v>
      </c>
      <c r="AC48" t="s">
        <v>18</v>
      </c>
      <c r="AD48">
        <v>2350</v>
      </c>
      <c r="AE48" s="17">
        <f t="shared" si="1"/>
        <v>47</v>
      </c>
      <c r="AF48" s="18">
        <f>ROUND((Dimmkurven!A49/16.0588),0)</f>
        <v>47</v>
      </c>
      <c r="AG48" t="s">
        <v>19</v>
      </c>
      <c r="AH48">
        <v>1218</v>
      </c>
      <c r="AI48" s="17">
        <f t="shared" si="2"/>
        <v>24</v>
      </c>
      <c r="AJ48" s="18">
        <f>ROUND((Dimmkurven!B49/16.0588),0)</f>
        <v>2</v>
      </c>
      <c r="AK48" t="s">
        <v>19</v>
      </c>
      <c r="AL48">
        <v>686</v>
      </c>
      <c r="AM48" s="17">
        <f t="shared" si="3"/>
        <v>14</v>
      </c>
      <c r="AN48" s="18">
        <f>ROUND((Dimmkurven!C49/16.0588),0)</f>
        <v>0</v>
      </c>
      <c r="AO48" t="s">
        <v>19</v>
      </c>
      <c r="AP48">
        <v>435</v>
      </c>
      <c r="AQ48" s="17">
        <f t="shared" si="4"/>
        <v>9</v>
      </c>
      <c r="AR48" s="18">
        <f>ROUND((Dimmkurven!D49/16.0588),0)</f>
        <v>7</v>
      </c>
      <c r="AS48" t="s">
        <v>21</v>
      </c>
      <c r="AT48" t="s">
        <v>19</v>
      </c>
      <c r="AX48" t="str">
        <f t="shared" si="5"/>
        <v>{47,2,0,7},</v>
      </c>
    </row>
    <row r="49" spans="1:50" x14ac:dyDescent="0.25">
      <c r="A49" t="s">
        <v>18</v>
      </c>
      <c r="B49">
        <f>Dimmkurven!A50</f>
        <v>768</v>
      </c>
      <c r="C49" t="s">
        <v>20</v>
      </c>
      <c r="D49">
        <f>Dimmkurven!B50</f>
        <v>40</v>
      </c>
      <c r="E49" t="s">
        <v>20</v>
      </c>
      <c r="F49">
        <f>Dimmkurven!C50</f>
        <v>8</v>
      </c>
      <c r="G49" t="s">
        <v>20</v>
      </c>
      <c r="H49">
        <f>Dimmkurven!D50</f>
        <v>111</v>
      </c>
      <c r="I49" t="s">
        <v>21</v>
      </c>
      <c r="J49" t="s">
        <v>19</v>
      </c>
      <c r="T49" t="str">
        <f t="shared" si="0"/>
        <v>{768, 40, 8, 111},</v>
      </c>
      <c r="AC49" t="s">
        <v>18</v>
      </c>
      <c r="AD49">
        <v>2400</v>
      </c>
      <c r="AE49" s="17">
        <f t="shared" si="1"/>
        <v>48</v>
      </c>
      <c r="AF49" s="18">
        <f>ROUND((Dimmkurven!A50/16.0588),0)</f>
        <v>48</v>
      </c>
      <c r="AG49" t="s">
        <v>19</v>
      </c>
      <c r="AH49">
        <v>1265</v>
      </c>
      <c r="AI49" s="17">
        <f t="shared" si="2"/>
        <v>25</v>
      </c>
      <c r="AJ49" s="18">
        <f>ROUND((Dimmkurven!B50/16.0588),0)</f>
        <v>2</v>
      </c>
      <c r="AK49" t="s">
        <v>19</v>
      </c>
      <c r="AL49">
        <v>721</v>
      </c>
      <c r="AM49" s="17">
        <f t="shared" si="3"/>
        <v>14</v>
      </c>
      <c r="AN49" s="18">
        <f>ROUND((Dimmkurven!C50/16.0588),0)</f>
        <v>0</v>
      </c>
      <c r="AO49" t="s">
        <v>19</v>
      </c>
      <c r="AP49">
        <v>459</v>
      </c>
      <c r="AQ49" s="17">
        <f t="shared" si="4"/>
        <v>9</v>
      </c>
      <c r="AR49" s="18">
        <f>ROUND((Dimmkurven!D50/16.0588),0)</f>
        <v>7</v>
      </c>
      <c r="AS49" t="s">
        <v>21</v>
      </c>
      <c r="AT49" t="s">
        <v>19</v>
      </c>
      <c r="AX49" t="str">
        <f t="shared" si="5"/>
        <v>{48,2,0,7},</v>
      </c>
    </row>
    <row r="50" spans="1:50" x14ac:dyDescent="0.25">
      <c r="A50" t="s">
        <v>18</v>
      </c>
      <c r="B50">
        <f>Dimmkurven!A51</f>
        <v>784</v>
      </c>
      <c r="C50" t="s">
        <v>20</v>
      </c>
      <c r="D50">
        <f>Dimmkurven!B51</f>
        <v>43</v>
      </c>
      <c r="E50" t="s">
        <v>20</v>
      </c>
      <c r="F50">
        <f>Dimmkurven!C51</f>
        <v>8</v>
      </c>
      <c r="G50" t="s">
        <v>20</v>
      </c>
      <c r="H50">
        <f>Dimmkurven!D51</f>
        <v>115</v>
      </c>
      <c r="I50" t="s">
        <v>21</v>
      </c>
      <c r="J50" t="s">
        <v>19</v>
      </c>
      <c r="T50" t="str">
        <f t="shared" si="0"/>
        <v>{784, 43, 8, 115},</v>
      </c>
      <c r="AC50" t="s">
        <v>18</v>
      </c>
      <c r="AD50">
        <v>2450</v>
      </c>
      <c r="AE50" s="17">
        <f t="shared" si="1"/>
        <v>49</v>
      </c>
      <c r="AF50" s="18">
        <f>ROUND((Dimmkurven!A51/16.0588),0)</f>
        <v>49</v>
      </c>
      <c r="AG50" t="s">
        <v>19</v>
      </c>
      <c r="AH50">
        <v>1314</v>
      </c>
      <c r="AI50" s="17">
        <f t="shared" si="2"/>
        <v>26</v>
      </c>
      <c r="AJ50" s="18">
        <f>ROUND((Dimmkurven!B51/16.0588),0)</f>
        <v>3</v>
      </c>
      <c r="AK50" t="s">
        <v>19</v>
      </c>
      <c r="AL50">
        <v>757</v>
      </c>
      <c r="AM50" s="17">
        <f t="shared" si="3"/>
        <v>15</v>
      </c>
      <c r="AN50" s="18">
        <f>ROUND((Dimmkurven!C51/16.0588),0)</f>
        <v>0</v>
      </c>
      <c r="AO50" t="s">
        <v>19</v>
      </c>
      <c r="AP50">
        <v>485</v>
      </c>
      <c r="AQ50" s="17">
        <f t="shared" si="4"/>
        <v>10</v>
      </c>
      <c r="AR50" s="18">
        <f>ROUND((Dimmkurven!D51/16.0588),0)</f>
        <v>7</v>
      </c>
      <c r="AS50" t="s">
        <v>21</v>
      </c>
      <c r="AT50" t="s">
        <v>19</v>
      </c>
      <c r="AX50" t="str">
        <f t="shared" si="5"/>
        <v>{49,3,0,7},</v>
      </c>
    </row>
    <row r="51" spans="1:50" x14ac:dyDescent="0.25">
      <c r="A51" t="s">
        <v>18</v>
      </c>
      <c r="B51">
        <f>Dimmkurven!A52</f>
        <v>800</v>
      </c>
      <c r="C51" t="s">
        <v>20</v>
      </c>
      <c r="D51">
        <f>Dimmkurven!B52</f>
        <v>45</v>
      </c>
      <c r="E51" t="s">
        <v>20</v>
      </c>
      <c r="F51">
        <f>Dimmkurven!C52</f>
        <v>9</v>
      </c>
      <c r="G51" t="s">
        <v>20</v>
      </c>
      <c r="H51">
        <f>Dimmkurven!D52</f>
        <v>118</v>
      </c>
      <c r="I51" t="s">
        <v>21</v>
      </c>
      <c r="J51" t="s">
        <v>19</v>
      </c>
      <c r="T51" t="str">
        <f t="shared" si="0"/>
        <v>{800, 45, 9, 118},</v>
      </c>
      <c r="AC51" t="s">
        <v>18</v>
      </c>
      <c r="AD51">
        <v>2500</v>
      </c>
      <c r="AE51" s="17">
        <f t="shared" si="1"/>
        <v>50</v>
      </c>
      <c r="AF51" s="18">
        <f>ROUND((Dimmkurven!A52/16.0588),0)</f>
        <v>50</v>
      </c>
      <c r="AG51" t="s">
        <v>19</v>
      </c>
      <c r="AH51">
        <v>1364</v>
      </c>
      <c r="AI51" s="17">
        <f t="shared" si="2"/>
        <v>27</v>
      </c>
      <c r="AJ51" s="18">
        <f>ROUND((Dimmkurven!B52/16.0588),0)</f>
        <v>3</v>
      </c>
      <c r="AK51" t="s">
        <v>19</v>
      </c>
      <c r="AL51">
        <v>795</v>
      </c>
      <c r="AM51" s="17">
        <f t="shared" si="3"/>
        <v>16</v>
      </c>
      <c r="AN51" s="18">
        <f>ROUND((Dimmkurven!C52/16.0588),0)</f>
        <v>1</v>
      </c>
      <c r="AO51" t="s">
        <v>19</v>
      </c>
      <c r="AP51">
        <v>511</v>
      </c>
      <c r="AQ51" s="17">
        <f t="shared" si="4"/>
        <v>10</v>
      </c>
      <c r="AR51" s="18">
        <f>ROUND((Dimmkurven!D52/16.0588),0)</f>
        <v>7</v>
      </c>
      <c r="AS51" t="s">
        <v>21</v>
      </c>
      <c r="AT51" t="s">
        <v>19</v>
      </c>
      <c r="AX51" t="str">
        <f t="shared" si="5"/>
        <v>{50,3,1,7},</v>
      </c>
    </row>
    <row r="52" spans="1:50" x14ac:dyDescent="0.25">
      <c r="A52" t="s">
        <v>18</v>
      </c>
      <c r="B52">
        <f>Dimmkurven!A53</f>
        <v>816</v>
      </c>
      <c r="C52" t="s">
        <v>20</v>
      </c>
      <c r="D52">
        <f>Dimmkurven!B53</f>
        <v>48</v>
      </c>
      <c r="E52" t="s">
        <v>20</v>
      </c>
      <c r="F52">
        <f>Dimmkurven!C53</f>
        <v>10</v>
      </c>
      <c r="G52" t="s">
        <v>20</v>
      </c>
      <c r="H52">
        <f>Dimmkurven!D53</f>
        <v>122</v>
      </c>
      <c r="I52" t="s">
        <v>21</v>
      </c>
      <c r="J52" t="s">
        <v>19</v>
      </c>
      <c r="T52" t="str">
        <f t="shared" si="0"/>
        <v>{816, 48, 10, 122},</v>
      </c>
      <c r="AC52" t="s">
        <v>18</v>
      </c>
      <c r="AD52">
        <v>2550</v>
      </c>
      <c r="AE52" s="17">
        <f t="shared" si="1"/>
        <v>51</v>
      </c>
      <c r="AF52" s="18">
        <f>ROUND((Dimmkurven!A53/16.0588),0)</f>
        <v>51</v>
      </c>
      <c r="AG52" t="s">
        <v>19</v>
      </c>
      <c r="AH52">
        <v>1414</v>
      </c>
      <c r="AI52" s="17">
        <f t="shared" si="2"/>
        <v>28</v>
      </c>
      <c r="AJ52" s="18">
        <f>ROUND((Dimmkurven!B53/16.0588),0)</f>
        <v>3</v>
      </c>
      <c r="AK52" t="s">
        <v>19</v>
      </c>
      <c r="AL52">
        <v>835</v>
      </c>
      <c r="AM52" s="17">
        <f t="shared" si="3"/>
        <v>17</v>
      </c>
      <c r="AN52" s="18">
        <f>ROUND((Dimmkurven!C53/16.0588),0)</f>
        <v>1</v>
      </c>
      <c r="AO52" t="s">
        <v>19</v>
      </c>
      <c r="AP52">
        <v>539</v>
      </c>
      <c r="AQ52" s="17">
        <f t="shared" si="4"/>
        <v>11</v>
      </c>
      <c r="AR52" s="18">
        <f>ROUND((Dimmkurven!D53/16.0588),0)</f>
        <v>8</v>
      </c>
      <c r="AS52" t="s">
        <v>21</v>
      </c>
      <c r="AT52" t="s">
        <v>19</v>
      </c>
      <c r="AX52" t="str">
        <f t="shared" si="5"/>
        <v>{51,3,1,8},</v>
      </c>
    </row>
    <row r="53" spans="1:50" x14ac:dyDescent="0.25">
      <c r="A53" t="s">
        <v>18</v>
      </c>
      <c r="B53">
        <f>Dimmkurven!A54</f>
        <v>832</v>
      </c>
      <c r="C53" t="s">
        <v>20</v>
      </c>
      <c r="D53">
        <f>Dimmkurven!B54</f>
        <v>50</v>
      </c>
      <c r="E53" t="s">
        <v>20</v>
      </c>
      <c r="F53">
        <f>Dimmkurven!C54</f>
        <v>10</v>
      </c>
      <c r="G53" t="s">
        <v>20</v>
      </c>
      <c r="H53">
        <f>Dimmkurven!D54</f>
        <v>126</v>
      </c>
      <c r="I53" t="s">
        <v>21</v>
      </c>
      <c r="J53" t="s">
        <v>19</v>
      </c>
      <c r="T53" t="str">
        <f t="shared" si="0"/>
        <v>{832, 50, 10, 126},</v>
      </c>
      <c r="AC53" t="s">
        <v>18</v>
      </c>
      <c r="AD53">
        <v>2600</v>
      </c>
      <c r="AE53" s="17">
        <f t="shared" si="1"/>
        <v>52</v>
      </c>
      <c r="AF53" s="18">
        <f>ROUND((Dimmkurven!A54/16.0588),0)</f>
        <v>52</v>
      </c>
      <c r="AG53" t="s">
        <v>19</v>
      </c>
      <c r="AH53">
        <v>1465</v>
      </c>
      <c r="AI53" s="17">
        <f t="shared" si="2"/>
        <v>29</v>
      </c>
      <c r="AJ53" s="18">
        <f>ROUND((Dimmkurven!B54/16.0588),0)</f>
        <v>3</v>
      </c>
      <c r="AK53" t="s">
        <v>19</v>
      </c>
      <c r="AL53">
        <v>875</v>
      </c>
      <c r="AM53" s="17">
        <f t="shared" si="3"/>
        <v>18</v>
      </c>
      <c r="AN53" s="18">
        <f>ROUND((Dimmkurven!C54/16.0588),0)</f>
        <v>1</v>
      </c>
      <c r="AO53" t="s">
        <v>19</v>
      </c>
      <c r="AP53">
        <v>569</v>
      </c>
      <c r="AQ53" s="17">
        <f t="shared" si="4"/>
        <v>11</v>
      </c>
      <c r="AR53" s="18">
        <f>ROUND((Dimmkurven!D54/16.0588),0)</f>
        <v>8</v>
      </c>
      <c r="AS53" t="s">
        <v>21</v>
      </c>
      <c r="AT53" t="s">
        <v>19</v>
      </c>
      <c r="AX53" t="str">
        <f t="shared" si="5"/>
        <v>{52,3,1,8},</v>
      </c>
    </row>
    <row r="54" spans="1:50" x14ac:dyDescent="0.25">
      <c r="A54" t="s">
        <v>18</v>
      </c>
      <c r="B54">
        <f>Dimmkurven!A55</f>
        <v>848</v>
      </c>
      <c r="C54" t="s">
        <v>20</v>
      </c>
      <c r="D54">
        <f>Dimmkurven!B55</f>
        <v>53</v>
      </c>
      <c r="E54" t="s">
        <v>20</v>
      </c>
      <c r="F54">
        <f>Dimmkurven!C55</f>
        <v>11</v>
      </c>
      <c r="G54" t="s">
        <v>20</v>
      </c>
      <c r="H54">
        <f>Dimmkurven!D55</f>
        <v>131</v>
      </c>
      <c r="I54" t="s">
        <v>21</v>
      </c>
      <c r="J54" t="s">
        <v>19</v>
      </c>
      <c r="T54" t="str">
        <f t="shared" si="0"/>
        <v>{848, 53, 11, 131},</v>
      </c>
      <c r="AC54" t="s">
        <v>18</v>
      </c>
      <c r="AD54">
        <v>2650</v>
      </c>
      <c r="AE54" s="17">
        <f t="shared" si="1"/>
        <v>53</v>
      </c>
      <c r="AF54" s="18">
        <f>ROUND((Dimmkurven!A55/16.0588),0)</f>
        <v>53</v>
      </c>
      <c r="AG54" t="s">
        <v>19</v>
      </c>
      <c r="AH54">
        <v>1518</v>
      </c>
      <c r="AI54" s="17">
        <f t="shared" si="2"/>
        <v>30</v>
      </c>
      <c r="AJ54" s="18">
        <f>ROUND((Dimmkurven!B55/16.0588),0)</f>
        <v>3</v>
      </c>
      <c r="AK54" t="s">
        <v>19</v>
      </c>
      <c r="AL54">
        <v>918</v>
      </c>
      <c r="AM54" s="17">
        <f t="shared" si="3"/>
        <v>18</v>
      </c>
      <c r="AN54" s="18">
        <f>ROUND((Dimmkurven!C55/16.0588),0)</f>
        <v>1</v>
      </c>
      <c r="AO54" t="s">
        <v>19</v>
      </c>
      <c r="AP54">
        <v>600</v>
      </c>
      <c r="AQ54" s="17">
        <f t="shared" si="4"/>
        <v>12</v>
      </c>
      <c r="AR54" s="18">
        <f>ROUND((Dimmkurven!D55/16.0588),0)</f>
        <v>8</v>
      </c>
      <c r="AS54" t="s">
        <v>21</v>
      </c>
      <c r="AT54" t="s">
        <v>19</v>
      </c>
      <c r="AX54" t="str">
        <f t="shared" si="5"/>
        <v>{53,3,1,8},</v>
      </c>
    </row>
    <row r="55" spans="1:50" x14ac:dyDescent="0.25">
      <c r="A55" t="s">
        <v>18</v>
      </c>
      <c r="B55">
        <f>Dimmkurven!A56</f>
        <v>864</v>
      </c>
      <c r="C55" t="s">
        <v>20</v>
      </c>
      <c r="D55">
        <f>Dimmkurven!B56</f>
        <v>56</v>
      </c>
      <c r="E55" t="s">
        <v>20</v>
      </c>
      <c r="F55">
        <f>Dimmkurven!C56</f>
        <v>12</v>
      </c>
      <c r="G55" t="s">
        <v>20</v>
      </c>
      <c r="H55">
        <f>Dimmkurven!D56</f>
        <v>135</v>
      </c>
      <c r="I55" t="s">
        <v>21</v>
      </c>
      <c r="J55" t="s">
        <v>19</v>
      </c>
      <c r="T55" t="str">
        <f t="shared" si="0"/>
        <v>{864, 56, 12, 135},</v>
      </c>
      <c r="AC55" t="s">
        <v>18</v>
      </c>
      <c r="AD55">
        <v>2700</v>
      </c>
      <c r="AE55" s="17">
        <f t="shared" si="1"/>
        <v>54</v>
      </c>
      <c r="AF55" s="18">
        <f>ROUND((Dimmkurven!A56/16.0588),0)</f>
        <v>54</v>
      </c>
      <c r="AG55" t="s">
        <v>19</v>
      </c>
      <c r="AH55">
        <v>1571</v>
      </c>
      <c r="AI55" s="17">
        <f t="shared" si="2"/>
        <v>31</v>
      </c>
      <c r="AJ55" s="18">
        <f>ROUND((Dimmkurven!B56/16.0588),0)</f>
        <v>3</v>
      </c>
      <c r="AK55" t="s">
        <v>19</v>
      </c>
      <c r="AL55">
        <v>961</v>
      </c>
      <c r="AM55" s="17">
        <f t="shared" si="3"/>
        <v>19</v>
      </c>
      <c r="AN55" s="18">
        <f>ROUND((Dimmkurven!C56/16.0588),0)</f>
        <v>1</v>
      </c>
      <c r="AO55" t="s">
        <v>19</v>
      </c>
      <c r="AP55">
        <v>632</v>
      </c>
      <c r="AQ55" s="17">
        <f t="shared" si="4"/>
        <v>13</v>
      </c>
      <c r="AR55" s="18">
        <f>ROUND((Dimmkurven!D56/16.0588),0)</f>
        <v>8</v>
      </c>
      <c r="AS55" t="s">
        <v>21</v>
      </c>
      <c r="AT55" t="s">
        <v>19</v>
      </c>
      <c r="AX55" t="str">
        <f t="shared" si="5"/>
        <v>{54,3,1,8},</v>
      </c>
    </row>
    <row r="56" spans="1:50" x14ac:dyDescent="0.25">
      <c r="A56" t="s">
        <v>18</v>
      </c>
      <c r="B56">
        <f>Dimmkurven!A57</f>
        <v>880</v>
      </c>
      <c r="C56" t="s">
        <v>20</v>
      </c>
      <c r="D56">
        <f>Dimmkurven!B57</f>
        <v>59</v>
      </c>
      <c r="E56" t="s">
        <v>20</v>
      </c>
      <c r="F56">
        <f>Dimmkurven!C57</f>
        <v>13</v>
      </c>
      <c r="G56" t="s">
        <v>20</v>
      </c>
      <c r="H56">
        <f>Dimmkurven!D57</f>
        <v>139</v>
      </c>
      <c r="I56" t="s">
        <v>21</v>
      </c>
      <c r="J56" t="s">
        <v>19</v>
      </c>
      <c r="T56" t="str">
        <f t="shared" si="0"/>
        <v>{880, 59, 13, 139},</v>
      </c>
      <c r="AC56" t="s">
        <v>18</v>
      </c>
      <c r="AD56">
        <v>2750</v>
      </c>
      <c r="AE56" s="17">
        <f t="shared" si="1"/>
        <v>55</v>
      </c>
      <c r="AF56" s="18">
        <f>ROUND((Dimmkurven!A57/16.0588),0)</f>
        <v>55</v>
      </c>
      <c r="AG56" t="s">
        <v>19</v>
      </c>
      <c r="AH56">
        <v>1625</v>
      </c>
      <c r="AI56" s="17">
        <f t="shared" si="2"/>
        <v>33</v>
      </c>
      <c r="AJ56" s="18">
        <f>ROUND((Dimmkurven!B57/16.0588),0)</f>
        <v>4</v>
      </c>
      <c r="AK56" t="s">
        <v>19</v>
      </c>
      <c r="AL56">
        <v>1006</v>
      </c>
      <c r="AM56" s="17">
        <f t="shared" si="3"/>
        <v>20</v>
      </c>
      <c r="AN56" s="18">
        <f>ROUND((Dimmkurven!C57/16.0588),0)</f>
        <v>1</v>
      </c>
      <c r="AO56" t="s">
        <v>19</v>
      </c>
      <c r="AP56">
        <v>666</v>
      </c>
      <c r="AQ56" s="17">
        <f t="shared" si="4"/>
        <v>13</v>
      </c>
      <c r="AR56" s="18">
        <f>ROUND((Dimmkurven!D57/16.0588),0)</f>
        <v>9</v>
      </c>
      <c r="AS56" t="s">
        <v>21</v>
      </c>
      <c r="AT56" t="s">
        <v>19</v>
      </c>
      <c r="AX56" t="str">
        <f t="shared" si="5"/>
        <v>{55,4,1,9},</v>
      </c>
    </row>
    <row r="57" spans="1:50" x14ac:dyDescent="0.25">
      <c r="A57" t="s">
        <v>18</v>
      </c>
      <c r="B57">
        <f>Dimmkurven!A58</f>
        <v>896</v>
      </c>
      <c r="C57" t="s">
        <v>20</v>
      </c>
      <c r="D57">
        <f>Dimmkurven!B58</f>
        <v>62</v>
      </c>
      <c r="E57" t="s">
        <v>20</v>
      </c>
      <c r="F57">
        <f>Dimmkurven!C58</f>
        <v>14</v>
      </c>
      <c r="G57" t="s">
        <v>20</v>
      </c>
      <c r="H57">
        <f>Dimmkurven!D58</f>
        <v>144</v>
      </c>
      <c r="I57" t="s">
        <v>21</v>
      </c>
      <c r="J57" t="s">
        <v>19</v>
      </c>
      <c r="T57" t="str">
        <f t="shared" si="0"/>
        <v>{896, 62, 14, 144},</v>
      </c>
      <c r="AC57" t="s">
        <v>18</v>
      </c>
      <c r="AD57">
        <v>2800</v>
      </c>
      <c r="AE57" s="17">
        <f t="shared" si="1"/>
        <v>56</v>
      </c>
      <c r="AF57" s="18">
        <f>ROUND((Dimmkurven!A58/16.0588),0)</f>
        <v>56</v>
      </c>
      <c r="AG57" t="s">
        <v>19</v>
      </c>
      <c r="AH57">
        <v>1680</v>
      </c>
      <c r="AI57" s="17">
        <f t="shared" si="2"/>
        <v>34</v>
      </c>
      <c r="AJ57" s="18">
        <f>ROUND((Dimmkurven!B58/16.0588),0)</f>
        <v>4</v>
      </c>
      <c r="AK57" t="s">
        <v>19</v>
      </c>
      <c r="AL57">
        <v>1053</v>
      </c>
      <c r="AM57" s="17">
        <f t="shared" si="3"/>
        <v>21</v>
      </c>
      <c r="AN57" s="18">
        <f>ROUND((Dimmkurven!C58/16.0588),0)</f>
        <v>1</v>
      </c>
      <c r="AO57" t="s">
        <v>19</v>
      </c>
      <c r="AP57">
        <v>702</v>
      </c>
      <c r="AQ57" s="17">
        <f t="shared" si="4"/>
        <v>14</v>
      </c>
      <c r="AR57" s="18">
        <f>ROUND((Dimmkurven!D58/16.0588),0)</f>
        <v>9</v>
      </c>
      <c r="AS57" t="s">
        <v>21</v>
      </c>
      <c r="AT57" t="s">
        <v>19</v>
      </c>
      <c r="AX57" t="str">
        <f t="shared" si="5"/>
        <v>{56,4,1,9},</v>
      </c>
    </row>
    <row r="58" spans="1:50" x14ac:dyDescent="0.25">
      <c r="A58" t="s">
        <v>18</v>
      </c>
      <c r="B58">
        <f>Dimmkurven!A59</f>
        <v>912</v>
      </c>
      <c r="C58" t="s">
        <v>20</v>
      </c>
      <c r="D58">
        <f>Dimmkurven!B59</f>
        <v>65</v>
      </c>
      <c r="E58" t="s">
        <v>20</v>
      </c>
      <c r="F58">
        <f>Dimmkurven!C59</f>
        <v>15</v>
      </c>
      <c r="G58" t="s">
        <v>20</v>
      </c>
      <c r="H58">
        <f>Dimmkurven!D59</f>
        <v>148</v>
      </c>
      <c r="I58" t="s">
        <v>21</v>
      </c>
      <c r="J58" t="s">
        <v>19</v>
      </c>
      <c r="T58" t="str">
        <f t="shared" si="0"/>
        <v>{912, 65, 15, 148},</v>
      </c>
      <c r="AC58" t="s">
        <v>18</v>
      </c>
      <c r="AD58">
        <v>2850</v>
      </c>
      <c r="AE58" s="17">
        <f t="shared" si="1"/>
        <v>57</v>
      </c>
      <c r="AF58" s="18">
        <f>ROUND((Dimmkurven!A59/16.0588),0)</f>
        <v>57</v>
      </c>
      <c r="AG58" t="s">
        <v>19</v>
      </c>
      <c r="AH58">
        <v>1736</v>
      </c>
      <c r="AI58" s="17">
        <f t="shared" si="2"/>
        <v>35</v>
      </c>
      <c r="AJ58" s="18">
        <f>ROUND((Dimmkurven!B59/16.0588),0)</f>
        <v>4</v>
      </c>
      <c r="AK58" t="s">
        <v>19</v>
      </c>
      <c r="AL58">
        <v>1101</v>
      </c>
      <c r="AM58" s="17">
        <f t="shared" si="3"/>
        <v>22</v>
      </c>
      <c r="AN58" s="18">
        <f>ROUND((Dimmkurven!C59/16.0588),0)</f>
        <v>1</v>
      </c>
      <c r="AO58" t="s">
        <v>19</v>
      </c>
      <c r="AP58">
        <v>739</v>
      </c>
      <c r="AQ58" s="17">
        <f t="shared" si="4"/>
        <v>15</v>
      </c>
      <c r="AR58" s="18">
        <f>ROUND((Dimmkurven!D59/16.0588),0)</f>
        <v>9</v>
      </c>
      <c r="AS58" t="s">
        <v>21</v>
      </c>
      <c r="AT58" t="s">
        <v>19</v>
      </c>
      <c r="AX58" t="str">
        <f t="shared" si="5"/>
        <v>{57,4,1,9},</v>
      </c>
    </row>
    <row r="59" spans="1:50" x14ac:dyDescent="0.25">
      <c r="A59" t="s">
        <v>18</v>
      </c>
      <c r="B59">
        <f>Dimmkurven!A60</f>
        <v>928</v>
      </c>
      <c r="C59" t="s">
        <v>20</v>
      </c>
      <c r="D59">
        <f>Dimmkurven!B60</f>
        <v>68</v>
      </c>
      <c r="E59" t="s">
        <v>20</v>
      </c>
      <c r="F59">
        <f>Dimmkurven!C60</f>
        <v>16</v>
      </c>
      <c r="G59" t="s">
        <v>20</v>
      </c>
      <c r="H59">
        <f>Dimmkurven!D60</f>
        <v>153</v>
      </c>
      <c r="I59" t="s">
        <v>21</v>
      </c>
      <c r="J59" t="s">
        <v>19</v>
      </c>
      <c r="T59" t="str">
        <f t="shared" si="0"/>
        <v>{928, 68, 16, 153},</v>
      </c>
      <c r="AC59" t="s">
        <v>18</v>
      </c>
      <c r="AD59">
        <v>2900</v>
      </c>
      <c r="AE59" s="17">
        <f t="shared" si="1"/>
        <v>58</v>
      </c>
      <c r="AF59" s="18">
        <f>ROUND((Dimmkurven!A60/16.0588),0)</f>
        <v>58</v>
      </c>
      <c r="AG59" t="s">
        <v>19</v>
      </c>
      <c r="AH59">
        <v>1793</v>
      </c>
      <c r="AI59" s="17">
        <f t="shared" si="2"/>
        <v>36</v>
      </c>
      <c r="AJ59" s="18">
        <f>ROUND((Dimmkurven!B60/16.0588),0)</f>
        <v>4</v>
      </c>
      <c r="AK59" t="s">
        <v>19</v>
      </c>
      <c r="AL59">
        <v>1151</v>
      </c>
      <c r="AM59" s="17">
        <f t="shared" si="3"/>
        <v>23</v>
      </c>
      <c r="AN59" s="18">
        <f>ROUND((Dimmkurven!C60/16.0588),0)</f>
        <v>1</v>
      </c>
      <c r="AO59" t="s">
        <v>19</v>
      </c>
      <c r="AP59">
        <v>778</v>
      </c>
      <c r="AQ59" s="17">
        <f t="shared" si="4"/>
        <v>16</v>
      </c>
      <c r="AR59" s="18">
        <f>ROUND((Dimmkurven!D60/16.0588),0)</f>
        <v>10</v>
      </c>
      <c r="AS59" t="s">
        <v>21</v>
      </c>
      <c r="AT59" t="s">
        <v>19</v>
      </c>
      <c r="AX59" t="str">
        <f t="shared" si="5"/>
        <v>{58,4,1,10},</v>
      </c>
    </row>
    <row r="60" spans="1:50" x14ac:dyDescent="0.25">
      <c r="A60" t="s">
        <v>18</v>
      </c>
      <c r="B60">
        <f>Dimmkurven!A61</f>
        <v>944</v>
      </c>
      <c r="C60" t="s">
        <v>20</v>
      </c>
      <c r="D60">
        <f>Dimmkurven!B61</f>
        <v>71</v>
      </c>
      <c r="E60" t="s">
        <v>20</v>
      </c>
      <c r="F60">
        <f>Dimmkurven!C61</f>
        <v>17</v>
      </c>
      <c r="G60" t="s">
        <v>20</v>
      </c>
      <c r="H60">
        <f>Dimmkurven!D61</f>
        <v>157</v>
      </c>
      <c r="I60" t="s">
        <v>21</v>
      </c>
      <c r="J60" t="s">
        <v>19</v>
      </c>
      <c r="T60" t="str">
        <f t="shared" si="0"/>
        <v>{944, 71, 17, 157},</v>
      </c>
      <c r="AC60" t="s">
        <v>18</v>
      </c>
      <c r="AD60">
        <v>2950</v>
      </c>
      <c r="AE60" s="17">
        <f t="shared" si="1"/>
        <v>59</v>
      </c>
      <c r="AF60" s="18">
        <f>ROUND((Dimmkurven!A61/16.0588),0)</f>
        <v>59</v>
      </c>
      <c r="AG60" t="s">
        <v>19</v>
      </c>
      <c r="AH60">
        <v>1850</v>
      </c>
      <c r="AI60" s="17">
        <f t="shared" si="2"/>
        <v>37</v>
      </c>
      <c r="AJ60" s="18">
        <f>ROUND((Dimmkurven!B61/16.0588),0)</f>
        <v>4</v>
      </c>
      <c r="AK60" t="s">
        <v>19</v>
      </c>
      <c r="AL60">
        <v>1202</v>
      </c>
      <c r="AM60" s="17">
        <f t="shared" si="3"/>
        <v>24</v>
      </c>
      <c r="AN60" s="18">
        <f>ROUND((Dimmkurven!C61/16.0588),0)</f>
        <v>1</v>
      </c>
      <c r="AO60" t="s">
        <v>19</v>
      </c>
      <c r="AP60">
        <v>819</v>
      </c>
      <c r="AQ60" s="17">
        <f t="shared" si="4"/>
        <v>16</v>
      </c>
      <c r="AR60" s="18">
        <f>ROUND((Dimmkurven!D61/16.0588),0)</f>
        <v>10</v>
      </c>
      <c r="AS60" t="s">
        <v>21</v>
      </c>
      <c r="AT60" t="s">
        <v>19</v>
      </c>
      <c r="AX60" t="str">
        <f t="shared" si="5"/>
        <v>{59,4,1,10},</v>
      </c>
    </row>
    <row r="61" spans="1:50" x14ac:dyDescent="0.25">
      <c r="A61" t="s">
        <v>18</v>
      </c>
      <c r="B61">
        <f>Dimmkurven!A62</f>
        <v>960</v>
      </c>
      <c r="C61" t="s">
        <v>20</v>
      </c>
      <c r="D61">
        <f>Dimmkurven!B62</f>
        <v>75</v>
      </c>
      <c r="E61" t="s">
        <v>20</v>
      </c>
      <c r="F61">
        <f>Dimmkurven!C62</f>
        <v>18</v>
      </c>
      <c r="G61" t="s">
        <v>20</v>
      </c>
      <c r="H61">
        <f>Dimmkurven!D62</f>
        <v>162</v>
      </c>
      <c r="I61" t="s">
        <v>21</v>
      </c>
      <c r="J61" t="s">
        <v>19</v>
      </c>
      <c r="T61" t="str">
        <f t="shared" si="0"/>
        <v>{960, 75, 18, 162},</v>
      </c>
      <c r="AC61" t="s">
        <v>18</v>
      </c>
      <c r="AD61">
        <v>3000</v>
      </c>
      <c r="AE61" s="17">
        <f t="shared" si="1"/>
        <v>60</v>
      </c>
      <c r="AF61" s="18">
        <f>ROUND((Dimmkurven!A62/16.0588),0)</f>
        <v>60</v>
      </c>
      <c r="AG61" t="s">
        <v>19</v>
      </c>
      <c r="AH61">
        <v>1909</v>
      </c>
      <c r="AI61" s="17">
        <f t="shared" si="2"/>
        <v>38</v>
      </c>
      <c r="AJ61" s="18">
        <f>ROUND((Dimmkurven!B62/16.0588),0)</f>
        <v>5</v>
      </c>
      <c r="AK61" t="s">
        <v>19</v>
      </c>
      <c r="AL61">
        <v>1255</v>
      </c>
      <c r="AM61" s="17">
        <f t="shared" si="3"/>
        <v>25</v>
      </c>
      <c r="AN61" s="18">
        <f>ROUND((Dimmkurven!C62/16.0588),0)</f>
        <v>1</v>
      </c>
      <c r="AO61" t="s">
        <v>19</v>
      </c>
      <c r="AP61">
        <v>862</v>
      </c>
      <c r="AQ61" s="17">
        <f t="shared" si="4"/>
        <v>17</v>
      </c>
      <c r="AR61" s="18">
        <f>ROUND((Dimmkurven!D62/16.0588),0)</f>
        <v>10</v>
      </c>
      <c r="AS61" t="s">
        <v>21</v>
      </c>
      <c r="AT61" t="s">
        <v>19</v>
      </c>
      <c r="AX61" t="str">
        <f t="shared" si="5"/>
        <v>{60,5,1,10},</v>
      </c>
    </row>
    <row r="62" spans="1:50" x14ac:dyDescent="0.25">
      <c r="A62" t="s">
        <v>18</v>
      </c>
      <c r="B62">
        <f>Dimmkurven!A63</f>
        <v>976</v>
      </c>
      <c r="C62" t="s">
        <v>20</v>
      </c>
      <c r="D62">
        <f>Dimmkurven!B63</f>
        <v>78</v>
      </c>
      <c r="E62" t="s">
        <v>20</v>
      </c>
      <c r="F62">
        <f>Dimmkurven!C63</f>
        <v>19</v>
      </c>
      <c r="G62" t="s">
        <v>20</v>
      </c>
      <c r="H62">
        <f>Dimmkurven!D63</f>
        <v>167</v>
      </c>
      <c r="I62" t="s">
        <v>21</v>
      </c>
      <c r="J62" t="s">
        <v>19</v>
      </c>
      <c r="T62" t="str">
        <f t="shared" si="0"/>
        <v>{976, 78, 19, 167},</v>
      </c>
      <c r="AC62" t="s">
        <v>18</v>
      </c>
      <c r="AD62">
        <v>3050</v>
      </c>
      <c r="AE62" s="17">
        <f t="shared" si="1"/>
        <v>61</v>
      </c>
      <c r="AF62" s="18">
        <f>ROUND((Dimmkurven!A63/16.0588),0)</f>
        <v>61</v>
      </c>
      <c r="AG62" t="s">
        <v>19</v>
      </c>
      <c r="AH62">
        <v>1969</v>
      </c>
      <c r="AI62" s="17">
        <f t="shared" si="2"/>
        <v>39</v>
      </c>
      <c r="AJ62" s="18">
        <f>ROUND((Dimmkurven!B63/16.0588),0)</f>
        <v>5</v>
      </c>
      <c r="AK62" t="s">
        <v>19</v>
      </c>
      <c r="AL62">
        <v>1309</v>
      </c>
      <c r="AM62" s="17">
        <f t="shared" si="3"/>
        <v>26</v>
      </c>
      <c r="AN62" s="18">
        <f>ROUND((Dimmkurven!C63/16.0588),0)</f>
        <v>1</v>
      </c>
      <c r="AO62" t="s">
        <v>19</v>
      </c>
      <c r="AP62">
        <v>907</v>
      </c>
      <c r="AQ62" s="17">
        <f t="shared" si="4"/>
        <v>18</v>
      </c>
      <c r="AR62" s="18">
        <f>ROUND((Dimmkurven!D63/16.0588),0)</f>
        <v>10</v>
      </c>
      <c r="AS62" t="s">
        <v>21</v>
      </c>
      <c r="AT62" t="s">
        <v>19</v>
      </c>
      <c r="AX62" t="str">
        <f t="shared" si="5"/>
        <v>{61,5,1,10},</v>
      </c>
    </row>
    <row r="63" spans="1:50" x14ac:dyDescent="0.25">
      <c r="A63" t="s">
        <v>18</v>
      </c>
      <c r="B63">
        <f>Dimmkurven!A64</f>
        <v>992</v>
      </c>
      <c r="C63" t="s">
        <v>20</v>
      </c>
      <c r="D63">
        <f>Dimmkurven!B64</f>
        <v>82</v>
      </c>
      <c r="E63" t="s">
        <v>20</v>
      </c>
      <c r="F63">
        <f>Dimmkurven!C64</f>
        <v>20</v>
      </c>
      <c r="G63" t="s">
        <v>20</v>
      </c>
      <c r="H63">
        <f>Dimmkurven!D64</f>
        <v>172</v>
      </c>
      <c r="I63" t="s">
        <v>21</v>
      </c>
      <c r="J63" t="s">
        <v>19</v>
      </c>
      <c r="T63" t="str">
        <f t="shared" si="0"/>
        <v>{992, 82, 20, 172},</v>
      </c>
      <c r="AC63" t="s">
        <v>18</v>
      </c>
      <c r="AD63">
        <v>3100</v>
      </c>
      <c r="AE63" s="17">
        <f t="shared" si="1"/>
        <v>62</v>
      </c>
      <c r="AF63" s="18">
        <f>ROUND((Dimmkurven!A64/16.0588),0)</f>
        <v>62</v>
      </c>
      <c r="AG63" t="s">
        <v>19</v>
      </c>
      <c r="AH63">
        <v>2029</v>
      </c>
      <c r="AI63" s="17">
        <f t="shared" si="2"/>
        <v>41</v>
      </c>
      <c r="AJ63" s="18">
        <f>ROUND((Dimmkurven!B64/16.0588),0)</f>
        <v>5</v>
      </c>
      <c r="AK63" t="s">
        <v>19</v>
      </c>
      <c r="AL63">
        <v>1365</v>
      </c>
      <c r="AM63" s="17">
        <f t="shared" si="3"/>
        <v>27</v>
      </c>
      <c r="AN63" s="18">
        <f>ROUND((Dimmkurven!C64/16.0588),0)</f>
        <v>1</v>
      </c>
      <c r="AO63" t="s">
        <v>19</v>
      </c>
      <c r="AP63">
        <v>953</v>
      </c>
      <c r="AQ63" s="17">
        <f t="shared" si="4"/>
        <v>19</v>
      </c>
      <c r="AR63" s="18">
        <f>ROUND((Dimmkurven!D64/16.0588),0)</f>
        <v>11</v>
      </c>
      <c r="AS63" t="s">
        <v>21</v>
      </c>
      <c r="AT63" t="s">
        <v>19</v>
      </c>
      <c r="AX63" t="str">
        <f t="shared" si="5"/>
        <v>{62,5,1,11},</v>
      </c>
    </row>
    <row r="64" spans="1:50" x14ac:dyDescent="0.25">
      <c r="A64" t="s">
        <v>18</v>
      </c>
      <c r="B64">
        <f>Dimmkurven!A65</f>
        <v>1008</v>
      </c>
      <c r="C64" t="s">
        <v>20</v>
      </c>
      <c r="D64">
        <f>Dimmkurven!B65</f>
        <v>85</v>
      </c>
      <c r="E64" t="s">
        <v>20</v>
      </c>
      <c r="F64">
        <f>Dimmkurven!C65</f>
        <v>21</v>
      </c>
      <c r="G64" t="s">
        <v>20</v>
      </c>
      <c r="H64">
        <f>Dimmkurven!D65</f>
        <v>177</v>
      </c>
      <c r="I64" t="s">
        <v>21</v>
      </c>
      <c r="J64" t="s">
        <v>19</v>
      </c>
      <c r="T64" t="str">
        <f t="shared" si="0"/>
        <v>{1008, 85, 21, 177},</v>
      </c>
      <c r="AC64" t="s">
        <v>18</v>
      </c>
      <c r="AD64">
        <v>3150</v>
      </c>
      <c r="AE64" s="17">
        <f t="shared" si="1"/>
        <v>63</v>
      </c>
      <c r="AF64" s="18">
        <f>ROUND((Dimmkurven!A65/16.0588),0)</f>
        <v>63</v>
      </c>
      <c r="AG64" t="s">
        <v>19</v>
      </c>
      <c r="AH64">
        <v>2090</v>
      </c>
      <c r="AI64" s="17">
        <f t="shared" si="2"/>
        <v>42</v>
      </c>
      <c r="AJ64" s="18">
        <f>ROUND((Dimmkurven!B65/16.0588),0)</f>
        <v>5</v>
      </c>
      <c r="AK64" t="s">
        <v>19</v>
      </c>
      <c r="AL64">
        <v>1423</v>
      </c>
      <c r="AM64" s="17">
        <f t="shared" si="3"/>
        <v>28</v>
      </c>
      <c r="AN64" s="18">
        <f>ROUND((Dimmkurven!C65/16.0588),0)</f>
        <v>1</v>
      </c>
      <c r="AO64" t="s">
        <v>19</v>
      </c>
      <c r="AP64">
        <v>1002</v>
      </c>
      <c r="AQ64" s="17">
        <f t="shared" si="4"/>
        <v>20</v>
      </c>
      <c r="AR64" s="18">
        <f>ROUND((Dimmkurven!D65/16.0588),0)</f>
        <v>11</v>
      </c>
      <c r="AS64" t="s">
        <v>21</v>
      </c>
      <c r="AT64" t="s">
        <v>19</v>
      </c>
      <c r="AX64" t="str">
        <f t="shared" si="5"/>
        <v>{63,5,1,11},</v>
      </c>
    </row>
    <row r="65" spans="1:50" x14ac:dyDescent="0.25">
      <c r="A65" t="s">
        <v>18</v>
      </c>
      <c r="B65">
        <f>Dimmkurven!A66</f>
        <v>1024</v>
      </c>
      <c r="C65" t="s">
        <v>20</v>
      </c>
      <c r="D65">
        <f>Dimmkurven!B66</f>
        <v>89</v>
      </c>
      <c r="E65" t="s">
        <v>20</v>
      </c>
      <c r="F65">
        <f>Dimmkurven!C66</f>
        <v>23</v>
      </c>
      <c r="G65" t="s">
        <v>20</v>
      </c>
      <c r="H65">
        <f>Dimmkurven!D66</f>
        <v>182</v>
      </c>
      <c r="I65" t="s">
        <v>21</v>
      </c>
      <c r="J65" t="s">
        <v>19</v>
      </c>
      <c r="T65" t="str">
        <f t="shared" si="0"/>
        <v>{1024, 89, 23, 182},</v>
      </c>
      <c r="AC65" t="s">
        <v>18</v>
      </c>
      <c r="AD65">
        <v>3200</v>
      </c>
      <c r="AE65" s="17">
        <f t="shared" si="1"/>
        <v>64</v>
      </c>
      <c r="AF65" s="18">
        <f>ROUND((Dimmkurven!A66/16.0588),0)</f>
        <v>64</v>
      </c>
      <c r="AG65" t="s">
        <v>19</v>
      </c>
      <c r="AH65">
        <v>2153</v>
      </c>
      <c r="AI65" s="17">
        <f t="shared" si="2"/>
        <v>43</v>
      </c>
      <c r="AJ65" s="18">
        <f>ROUND((Dimmkurven!B66/16.0588),0)</f>
        <v>6</v>
      </c>
      <c r="AK65" t="s">
        <v>19</v>
      </c>
      <c r="AL65">
        <v>1482</v>
      </c>
      <c r="AM65" s="17">
        <f t="shared" si="3"/>
        <v>30</v>
      </c>
      <c r="AN65" s="18">
        <f>ROUND((Dimmkurven!C66/16.0588),0)</f>
        <v>1</v>
      </c>
      <c r="AO65" t="s">
        <v>19</v>
      </c>
      <c r="AP65">
        <v>1054</v>
      </c>
      <c r="AQ65" s="17">
        <f t="shared" si="4"/>
        <v>21</v>
      </c>
      <c r="AR65" s="18">
        <f>ROUND((Dimmkurven!D66/16.0588),0)</f>
        <v>11</v>
      </c>
      <c r="AS65" t="s">
        <v>21</v>
      </c>
      <c r="AT65" t="s">
        <v>19</v>
      </c>
      <c r="AX65" t="str">
        <f t="shared" si="5"/>
        <v>{64,6,1,11},</v>
      </c>
    </row>
    <row r="66" spans="1:50" x14ac:dyDescent="0.25">
      <c r="A66" t="s">
        <v>18</v>
      </c>
      <c r="B66">
        <f>Dimmkurven!A67</f>
        <v>1040</v>
      </c>
      <c r="C66" t="s">
        <v>20</v>
      </c>
      <c r="D66">
        <f>Dimmkurven!B67</f>
        <v>93</v>
      </c>
      <c r="E66" t="s">
        <v>20</v>
      </c>
      <c r="F66">
        <f>Dimmkurven!C67</f>
        <v>24</v>
      </c>
      <c r="G66" t="s">
        <v>20</v>
      </c>
      <c r="H66">
        <f>Dimmkurven!D67</f>
        <v>187</v>
      </c>
      <c r="I66" t="s">
        <v>21</v>
      </c>
      <c r="J66" t="s">
        <v>19</v>
      </c>
      <c r="T66" t="str">
        <f t="shared" ref="T66:T129" si="6">CONCATENATE(A66,B66,C66,D66,E66,F66,G66,H66,I66,J66)</f>
        <v>{1040, 93, 24, 187},</v>
      </c>
      <c r="AC66" t="s">
        <v>18</v>
      </c>
      <c r="AD66">
        <v>3250</v>
      </c>
      <c r="AE66" s="17">
        <f t="shared" ref="AE66:AE101" si="7">AD66/50</f>
        <v>65</v>
      </c>
      <c r="AF66" s="18">
        <f>ROUND((Dimmkurven!A67/16.0588),0)</f>
        <v>65</v>
      </c>
      <c r="AG66" t="s">
        <v>19</v>
      </c>
      <c r="AH66">
        <v>2216</v>
      </c>
      <c r="AI66" s="17">
        <f t="shared" ref="AI66:AI101" si="8">ROUND((AH66/50),0)</f>
        <v>44</v>
      </c>
      <c r="AJ66" s="18">
        <f>ROUND((Dimmkurven!B67/16.0588),0)</f>
        <v>6</v>
      </c>
      <c r="AK66" t="s">
        <v>19</v>
      </c>
      <c r="AL66">
        <v>1544</v>
      </c>
      <c r="AM66" s="17">
        <f t="shared" ref="AM66:AM101" si="9">ROUND((AL66/50),0)</f>
        <v>31</v>
      </c>
      <c r="AN66" s="18">
        <f>ROUND((Dimmkurven!C67/16.0588),0)</f>
        <v>1</v>
      </c>
      <c r="AO66" t="s">
        <v>19</v>
      </c>
      <c r="AP66">
        <v>1107</v>
      </c>
      <c r="AQ66" s="17">
        <f t="shared" ref="AQ66:AQ101" si="10">ROUND((AP66/50),0)</f>
        <v>22</v>
      </c>
      <c r="AR66" s="18">
        <f>ROUND((Dimmkurven!D67/16.0588),0)</f>
        <v>12</v>
      </c>
      <c r="AS66" t="s">
        <v>21</v>
      </c>
      <c r="AT66" t="s">
        <v>19</v>
      </c>
      <c r="AX66" t="str">
        <f t="shared" ref="AX66:AX129" si="11">CONCATENATE(AC66,AF66,AG66,AJ66,AK66,AN66,AO66,AR66,AS66,AT66,)</f>
        <v>{65,6,1,12},</v>
      </c>
    </row>
    <row r="67" spans="1:50" x14ac:dyDescent="0.25">
      <c r="A67" t="s">
        <v>18</v>
      </c>
      <c r="B67">
        <f>Dimmkurven!A68</f>
        <v>1056</v>
      </c>
      <c r="C67" t="s">
        <v>20</v>
      </c>
      <c r="D67">
        <f>Dimmkurven!B68</f>
        <v>97</v>
      </c>
      <c r="E67" t="s">
        <v>20</v>
      </c>
      <c r="F67">
        <f>Dimmkurven!C68</f>
        <v>25</v>
      </c>
      <c r="G67" t="s">
        <v>20</v>
      </c>
      <c r="H67">
        <f>Dimmkurven!D68</f>
        <v>193</v>
      </c>
      <c r="I67" t="s">
        <v>21</v>
      </c>
      <c r="J67" t="s">
        <v>19</v>
      </c>
      <c r="T67" t="str">
        <f t="shared" si="6"/>
        <v>{1056, 97, 25, 193},</v>
      </c>
      <c r="AC67" t="s">
        <v>18</v>
      </c>
      <c r="AD67">
        <v>3300</v>
      </c>
      <c r="AE67" s="17">
        <f t="shared" si="7"/>
        <v>66</v>
      </c>
      <c r="AF67" s="18">
        <f>ROUND((Dimmkurven!A68/16.0588),0)</f>
        <v>66</v>
      </c>
      <c r="AG67" t="s">
        <v>19</v>
      </c>
      <c r="AH67">
        <v>2280</v>
      </c>
      <c r="AI67" s="17">
        <f t="shared" si="8"/>
        <v>46</v>
      </c>
      <c r="AJ67" s="18">
        <f>ROUND((Dimmkurven!B68/16.0588),0)</f>
        <v>6</v>
      </c>
      <c r="AK67" t="s">
        <v>19</v>
      </c>
      <c r="AL67">
        <v>1607</v>
      </c>
      <c r="AM67" s="17">
        <f t="shared" si="9"/>
        <v>32</v>
      </c>
      <c r="AN67" s="18">
        <f>ROUND((Dimmkurven!C68/16.0588),0)</f>
        <v>2</v>
      </c>
      <c r="AO67" t="s">
        <v>19</v>
      </c>
      <c r="AP67">
        <v>1162</v>
      </c>
      <c r="AQ67" s="17">
        <f t="shared" si="10"/>
        <v>23</v>
      </c>
      <c r="AR67" s="18">
        <f>ROUND((Dimmkurven!D68/16.0588),0)</f>
        <v>12</v>
      </c>
      <c r="AS67" t="s">
        <v>21</v>
      </c>
      <c r="AT67" t="s">
        <v>19</v>
      </c>
      <c r="AX67" t="str">
        <f t="shared" si="11"/>
        <v>{66,6,2,12},</v>
      </c>
    </row>
    <row r="68" spans="1:50" x14ac:dyDescent="0.25">
      <c r="A68" t="s">
        <v>18</v>
      </c>
      <c r="B68">
        <f>Dimmkurven!A69</f>
        <v>1072</v>
      </c>
      <c r="C68" t="s">
        <v>20</v>
      </c>
      <c r="D68">
        <f>Dimmkurven!B69</f>
        <v>101</v>
      </c>
      <c r="E68" t="s">
        <v>20</v>
      </c>
      <c r="F68">
        <f>Dimmkurven!C69</f>
        <v>27</v>
      </c>
      <c r="G68" t="s">
        <v>20</v>
      </c>
      <c r="H68">
        <f>Dimmkurven!D69</f>
        <v>198</v>
      </c>
      <c r="I68" t="s">
        <v>21</v>
      </c>
      <c r="J68" t="s">
        <v>19</v>
      </c>
      <c r="T68" t="str">
        <f t="shared" si="6"/>
        <v>{1072, 101, 27, 198},</v>
      </c>
      <c r="AC68" t="s">
        <v>18</v>
      </c>
      <c r="AD68">
        <v>3350</v>
      </c>
      <c r="AE68" s="17">
        <f t="shared" si="7"/>
        <v>67</v>
      </c>
      <c r="AF68" s="18">
        <f>ROUND((Dimmkurven!A69/16.0588),0)</f>
        <v>67</v>
      </c>
      <c r="AG68" t="s">
        <v>19</v>
      </c>
      <c r="AH68">
        <v>2345</v>
      </c>
      <c r="AI68" s="17">
        <f t="shared" si="8"/>
        <v>47</v>
      </c>
      <c r="AJ68" s="18">
        <f>ROUND((Dimmkurven!B69/16.0588),0)</f>
        <v>6</v>
      </c>
      <c r="AK68" t="s">
        <v>19</v>
      </c>
      <c r="AL68">
        <v>1672</v>
      </c>
      <c r="AM68" s="17">
        <f t="shared" si="9"/>
        <v>33</v>
      </c>
      <c r="AN68" s="18">
        <f>ROUND((Dimmkurven!C69/16.0588),0)</f>
        <v>2</v>
      </c>
      <c r="AO68" t="s">
        <v>19</v>
      </c>
      <c r="AP68">
        <v>1221</v>
      </c>
      <c r="AQ68" s="17">
        <f t="shared" si="10"/>
        <v>24</v>
      </c>
      <c r="AR68" s="18">
        <f>ROUND((Dimmkurven!D69/16.0588),0)</f>
        <v>12</v>
      </c>
      <c r="AS68" t="s">
        <v>21</v>
      </c>
      <c r="AT68" t="s">
        <v>19</v>
      </c>
      <c r="AX68" t="str">
        <f t="shared" si="11"/>
        <v>{67,6,2,12},</v>
      </c>
    </row>
    <row r="69" spans="1:50" x14ac:dyDescent="0.25">
      <c r="A69" t="s">
        <v>18</v>
      </c>
      <c r="B69">
        <f>Dimmkurven!A70</f>
        <v>1088</v>
      </c>
      <c r="C69" t="s">
        <v>20</v>
      </c>
      <c r="D69">
        <f>Dimmkurven!B70</f>
        <v>105</v>
      </c>
      <c r="E69" t="s">
        <v>20</v>
      </c>
      <c r="F69">
        <f>Dimmkurven!C70</f>
        <v>29</v>
      </c>
      <c r="G69" t="s">
        <v>20</v>
      </c>
      <c r="H69">
        <f>Dimmkurven!D70</f>
        <v>204</v>
      </c>
      <c r="I69" t="s">
        <v>21</v>
      </c>
      <c r="J69" t="s">
        <v>19</v>
      </c>
      <c r="T69" t="str">
        <f t="shared" si="6"/>
        <v>{1088, 105, 29, 204},</v>
      </c>
      <c r="AC69" t="s">
        <v>18</v>
      </c>
      <c r="AD69">
        <v>3400</v>
      </c>
      <c r="AE69" s="17">
        <f t="shared" si="7"/>
        <v>68</v>
      </c>
      <c r="AF69" s="18">
        <f>ROUND((Dimmkurven!A70/16.0588),0)</f>
        <v>68</v>
      </c>
      <c r="AG69" t="s">
        <v>19</v>
      </c>
      <c r="AH69">
        <v>2411</v>
      </c>
      <c r="AI69" s="17">
        <f t="shared" si="8"/>
        <v>48</v>
      </c>
      <c r="AJ69" s="18">
        <f>ROUND((Dimmkurven!B70/16.0588),0)</f>
        <v>7</v>
      </c>
      <c r="AK69" t="s">
        <v>19</v>
      </c>
      <c r="AL69">
        <v>1738</v>
      </c>
      <c r="AM69" s="17">
        <f t="shared" si="9"/>
        <v>35</v>
      </c>
      <c r="AN69" s="18">
        <f>ROUND((Dimmkurven!C70/16.0588),0)</f>
        <v>2</v>
      </c>
      <c r="AO69" t="s">
        <v>19</v>
      </c>
      <c r="AP69">
        <v>1281</v>
      </c>
      <c r="AQ69" s="17">
        <f t="shared" si="10"/>
        <v>26</v>
      </c>
      <c r="AR69" s="18">
        <f>ROUND((Dimmkurven!D70/16.0588),0)</f>
        <v>13</v>
      </c>
      <c r="AS69" t="s">
        <v>21</v>
      </c>
      <c r="AT69" t="s">
        <v>19</v>
      </c>
      <c r="AX69" t="str">
        <f t="shared" si="11"/>
        <v>{68,7,2,13},</v>
      </c>
    </row>
    <row r="70" spans="1:50" x14ac:dyDescent="0.25">
      <c r="A70" t="s">
        <v>18</v>
      </c>
      <c r="B70">
        <f>Dimmkurven!A71</f>
        <v>1104</v>
      </c>
      <c r="C70" t="s">
        <v>20</v>
      </c>
      <c r="D70">
        <f>Dimmkurven!B71</f>
        <v>110</v>
      </c>
      <c r="E70" t="s">
        <v>20</v>
      </c>
      <c r="F70">
        <f>Dimmkurven!C71</f>
        <v>30</v>
      </c>
      <c r="G70" t="s">
        <v>20</v>
      </c>
      <c r="H70">
        <f>Dimmkurven!D71</f>
        <v>209</v>
      </c>
      <c r="I70" t="s">
        <v>21</v>
      </c>
      <c r="J70" t="s">
        <v>19</v>
      </c>
      <c r="T70" t="str">
        <f t="shared" si="6"/>
        <v>{1104, 110, 30, 209},</v>
      </c>
      <c r="AC70" t="s">
        <v>18</v>
      </c>
      <c r="AD70">
        <v>3450</v>
      </c>
      <c r="AE70" s="17">
        <f t="shared" si="7"/>
        <v>69</v>
      </c>
      <c r="AF70" s="18">
        <f>ROUND((Dimmkurven!A71/16.0588),0)</f>
        <v>69</v>
      </c>
      <c r="AG70" t="s">
        <v>19</v>
      </c>
      <c r="AH70">
        <v>2478</v>
      </c>
      <c r="AI70" s="17">
        <f t="shared" si="8"/>
        <v>50</v>
      </c>
      <c r="AJ70" s="18">
        <f>ROUND((Dimmkurven!B71/16.0588),0)</f>
        <v>7</v>
      </c>
      <c r="AK70" t="s">
        <v>19</v>
      </c>
      <c r="AL70">
        <v>1807</v>
      </c>
      <c r="AM70" s="17">
        <f t="shared" si="9"/>
        <v>36</v>
      </c>
      <c r="AN70" s="18">
        <f>ROUND((Dimmkurven!C71/16.0588),0)</f>
        <v>2</v>
      </c>
      <c r="AO70" t="s">
        <v>19</v>
      </c>
      <c r="AP70">
        <v>1344</v>
      </c>
      <c r="AQ70" s="17">
        <f t="shared" si="10"/>
        <v>27</v>
      </c>
      <c r="AR70" s="18">
        <f>ROUND((Dimmkurven!D71/16.0588),0)</f>
        <v>13</v>
      </c>
      <c r="AS70" t="s">
        <v>21</v>
      </c>
      <c r="AT70" t="s">
        <v>19</v>
      </c>
      <c r="AX70" t="str">
        <f t="shared" si="11"/>
        <v>{69,7,2,13},</v>
      </c>
    </row>
    <row r="71" spans="1:50" x14ac:dyDescent="0.25">
      <c r="A71" t="s">
        <v>18</v>
      </c>
      <c r="B71">
        <f>Dimmkurven!A72</f>
        <v>1120</v>
      </c>
      <c r="C71" t="s">
        <v>20</v>
      </c>
      <c r="D71">
        <f>Dimmkurven!B72</f>
        <v>114</v>
      </c>
      <c r="E71" t="s">
        <v>20</v>
      </c>
      <c r="F71">
        <f>Dimmkurven!C72</f>
        <v>32</v>
      </c>
      <c r="G71" t="s">
        <v>20</v>
      </c>
      <c r="H71">
        <f>Dimmkurven!D72</f>
        <v>215</v>
      </c>
      <c r="I71" t="s">
        <v>21</v>
      </c>
      <c r="J71" t="s">
        <v>19</v>
      </c>
      <c r="T71" t="str">
        <f t="shared" si="6"/>
        <v>{1120, 114, 32, 215},</v>
      </c>
      <c r="AC71" t="s">
        <v>18</v>
      </c>
      <c r="AD71">
        <v>3500</v>
      </c>
      <c r="AE71" s="17">
        <f t="shared" si="7"/>
        <v>70</v>
      </c>
      <c r="AF71" s="18">
        <f>ROUND((Dimmkurven!A72/16.0588),0)</f>
        <v>70</v>
      </c>
      <c r="AG71" t="s">
        <v>19</v>
      </c>
      <c r="AH71">
        <v>2545</v>
      </c>
      <c r="AI71" s="17">
        <f t="shared" si="8"/>
        <v>51</v>
      </c>
      <c r="AJ71" s="18">
        <f>ROUND((Dimmkurven!B72/16.0588),0)</f>
        <v>7</v>
      </c>
      <c r="AK71" t="s">
        <v>19</v>
      </c>
      <c r="AL71">
        <v>1877</v>
      </c>
      <c r="AM71" s="17">
        <f t="shared" si="9"/>
        <v>38</v>
      </c>
      <c r="AN71" s="18">
        <f>ROUND((Dimmkurven!C72/16.0588),0)</f>
        <v>2</v>
      </c>
      <c r="AO71" t="s">
        <v>19</v>
      </c>
      <c r="AP71">
        <v>1410</v>
      </c>
      <c r="AQ71" s="17">
        <f t="shared" si="10"/>
        <v>28</v>
      </c>
      <c r="AR71" s="18">
        <f>ROUND((Dimmkurven!D72/16.0588),0)</f>
        <v>13</v>
      </c>
      <c r="AS71" t="s">
        <v>21</v>
      </c>
      <c r="AT71" t="s">
        <v>19</v>
      </c>
      <c r="AX71" t="str">
        <f t="shared" si="11"/>
        <v>{70,7,2,13},</v>
      </c>
    </row>
    <row r="72" spans="1:50" x14ac:dyDescent="0.25">
      <c r="A72" t="s">
        <v>18</v>
      </c>
      <c r="B72">
        <f>Dimmkurven!A73</f>
        <v>1136</v>
      </c>
      <c r="C72" t="s">
        <v>20</v>
      </c>
      <c r="D72">
        <f>Dimmkurven!B73</f>
        <v>119</v>
      </c>
      <c r="E72" t="s">
        <v>20</v>
      </c>
      <c r="F72">
        <f>Dimmkurven!C73</f>
        <v>34</v>
      </c>
      <c r="G72" t="s">
        <v>20</v>
      </c>
      <c r="H72">
        <f>Dimmkurven!D73</f>
        <v>221</v>
      </c>
      <c r="I72" t="s">
        <v>21</v>
      </c>
      <c r="J72" t="s">
        <v>19</v>
      </c>
      <c r="T72" t="str">
        <f t="shared" si="6"/>
        <v>{1136, 119, 34, 221},</v>
      </c>
      <c r="AC72" t="s">
        <v>18</v>
      </c>
      <c r="AD72">
        <v>3550</v>
      </c>
      <c r="AE72" s="17">
        <f t="shared" si="7"/>
        <v>71</v>
      </c>
      <c r="AF72" s="18">
        <f>ROUND((Dimmkurven!A73/16.0588),0)</f>
        <v>71</v>
      </c>
      <c r="AG72" t="s">
        <v>19</v>
      </c>
      <c r="AH72">
        <v>2614</v>
      </c>
      <c r="AI72" s="17">
        <f t="shared" si="8"/>
        <v>52</v>
      </c>
      <c r="AJ72" s="18">
        <f>ROUND((Dimmkurven!B73/16.0588),0)</f>
        <v>7</v>
      </c>
      <c r="AK72" t="s">
        <v>19</v>
      </c>
      <c r="AL72">
        <v>1950</v>
      </c>
      <c r="AM72" s="17">
        <f t="shared" si="9"/>
        <v>39</v>
      </c>
      <c r="AN72" s="18">
        <f>ROUND((Dimmkurven!C73/16.0588),0)</f>
        <v>2</v>
      </c>
      <c r="AO72" t="s">
        <v>19</v>
      </c>
      <c r="AP72">
        <v>1478</v>
      </c>
      <c r="AQ72" s="17">
        <f t="shared" si="10"/>
        <v>30</v>
      </c>
      <c r="AR72" s="18">
        <f>ROUND((Dimmkurven!D73/16.0588),0)</f>
        <v>14</v>
      </c>
      <c r="AS72" t="s">
        <v>21</v>
      </c>
      <c r="AT72" t="s">
        <v>19</v>
      </c>
      <c r="AX72" t="str">
        <f t="shared" si="11"/>
        <v>{71,7,2,14},</v>
      </c>
    </row>
    <row r="73" spans="1:50" x14ac:dyDescent="0.25">
      <c r="A73" t="s">
        <v>18</v>
      </c>
      <c r="B73">
        <f>Dimmkurven!A74</f>
        <v>1152</v>
      </c>
      <c r="C73" t="s">
        <v>20</v>
      </c>
      <c r="D73">
        <f>Dimmkurven!B74</f>
        <v>123</v>
      </c>
      <c r="E73" t="s">
        <v>20</v>
      </c>
      <c r="F73">
        <f>Dimmkurven!C74</f>
        <v>35</v>
      </c>
      <c r="G73" t="s">
        <v>20</v>
      </c>
      <c r="H73">
        <f>Dimmkurven!D74</f>
        <v>227</v>
      </c>
      <c r="I73" t="s">
        <v>21</v>
      </c>
      <c r="J73" t="s">
        <v>19</v>
      </c>
      <c r="T73" t="str">
        <f t="shared" si="6"/>
        <v>{1152, 123, 35, 227},</v>
      </c>
      <c r="AC73" t="s">
        <v>18</v>
      </c>
      <c r="AD73">
        <v>3600</v>
      </c>
      <c r="AE73" s="17">
        <f t="shared" si="7"/>
        <v>72</v>
      </c>
      <c r="AF73" s="18">
        <f>ROUND((Dimmkurven!A74/16.0588),0)</f>
        <v>72</v>
      </c>
      <c r="AG73" t="s">
        <v>19</v>
      </c>
      <c r="AH73">
        <v>2684</v>
      </c>
      <c r="AI73" s="17">
        <f t="shared" si="8"/>
        <v>54</v>
      </c>
      <c r="AJ73" s="18">
        <f>ROUND((Dimmkurven!B74/16.0588),0)</f>
        <v>8</v>
      </c>
      <c r="AK73" t="s">
        <v>19</v>
      </c>
      <c r="AL73">
        <v>2024</v>
      </c>
      <c r="AM73" s="17">
        <f t="shared" si="9"/>
        <v>40</v>
      </c>
      <c r="AN73" s="18">
        <f>ROUND((Dimmkurven!C74/16.0588),0)</f>
        <v>2</v>
      </c>
      <c r="AO73" t="s">
        <v>19</v>
      </c>
      <c r="AP73">
        <v>1549</v>
      </c>
      <c r="AQ73" s="17">
        <f t="shared" si="10"/>
        <v>31</v>
      </c>
      <c r="AR73" s="18">
        <f>ROUND((Dimmkurven!D74/16.0588),0)</f>
        <v>14</v>
      </c>
      <c r="AS73" t="s">
        <v>21</v>
      </c>
      <c r="AT73" t="s">
        <v>19</v>
      </c>
      <c r="AX73" t="str">
        <f t="shared" si="11"/>
        <v>{72,8,2,14},</v>
      </c>
    </row>
    <row r="74" spans="1:50" x14ac:dyDescent="0.25">
      <c r="A74" t="s">
        <v>18</v>
      </c>
      <c r="B74">
        <f>Dimmkurven!A75</f>
        <v>1168</v>
      </c>
      <c r="C74" t="s">
        <v>20</v>
      </c>
      <c r="D74">
        <f>Dimmkurven!B75</f>
        <v>128</v>
      </c>
      <c r="E74" t="s">
        <v>20</v>
      </c>
      <c r="F74">
        <f>Dimmkurven!C75</f>
        <v>37</v>
      </c>
      <c r="G74" t="s">
        <v>20</v>
      </c>
      <c r="H74">
        <f>Dimmkurven!D75</f>
        <v>233</v>
      </c>
      <c r="I74" t="s">
        <v>21</v>
      </c>
      <c r="J74" t="s">
        <v>19</v>
      </c>
      <c r="T74" t="str">
        <f t="shared" si="6"/>
        <v>{1168, 128, 37, 233},</v>
      </c>
      <c r="AC74" t="s">
        <v>18</v>
      </c>
      <c r="AD74">
        <v>3650</v>
      </c>
      <c r="AE74" s="17">
        <f t="shared" si="7"/>
        <v>73</v>
      </c>
      <c r="AF74" s="18">
        <f>ROUND((Dimmkurven!A75/16.0588),0)</f>
        <v>73</v>
      </c>
      <c r="AG74" t="s">
        <v>19</v>
      </c>
      <c r="AH74">
        <v>2754</v>
      </c>
      <c r="AI74" s="17">
        <f t="shared" si="8"/>
        <v>55</v>
      </c>
      <c r="AJ74" s="18">
        <f>ROUND((Dimmkurven!B75/16.0588),0)</f>
        <v>8</v>
      </c>
      <c r="AK74" t="s">
        <v>19</v>
      </c>
      <c r="AL74">
        <v>2100</v>
      </c>
      <c r="AM74" s="17">
        <f t="shared" si="9"/>
        <v>42</v>
      </c>
      <c r="AN74" s="18">
        <f>ROUND((Dimmkurven!C75/16.0588),0)</f>
        <v>2</v>
      </c>
      <c r="AO74" t="s">
        <v>19</v>
      </c>
      <c r="AP74">
        <v>1623</v>
      </c>
      <c r="AQ74" s="17">
        <f t="shared" si="10"/>
        <v>32</v>
      </c>
      <c r="AR74" s="18">
        <f>ROUND((Dimmkurven!D75/16.0588),0)</f>
        <v>15</v>
      </c>
      <c r="AS74" t="s">
        <v>21</v>
      </c>
      <c r="AT74" t="s">
        <v>19</v>
      </c>
      <c r="AX74" t="str">
        <f t="shared" si="11"/>
        <v>{73,8,2,15},</v>
      </c>
    </row>
    <row r="75" spans="1:50" x14ac:dyDescent="0.25">
      <c r="A75" t="s">
        <v>18</v>
      </c>
      <c r="B75">
        <f>Dimmkurven!A76</f>
        <v>1184</v>
      </c>
      <c r="C75" t="s">
        <v>20</v>
      </c>
      <c r="D75">
        <f>Dimmkurven!B76</f>
        <v>133</v>
      </c>
      <c r="E75" t="s">
        <v>20</v>
      </c>
      <c r="F75">
        <f>Dimmkurven!C76</f>
        <v>39</v>
      </c>
      <c r="G75" t="s">
        <v>20</v>
      </c>
      <c r="H75">
        <f>Dimmkurven!D76</f>
        <v>239</v>
      </c>
      <c r="I75" t="s">
        <v>21</v>
      </c>
      <c r="J75" t="s">
        <v>19</v>
      </c>
      <c r="T75" t="str">
        <f t="shared" si="6"/>
        <v>{1184, 133, 39, 239},</v>
      </c>
      <c r="AC75" t="s">
        <v>18</v>
      </c>
      <c r="AD75">
        <v>3700</v>
      </c>
      <c r="AE75" s="17">
        <f t="shared" si="7"/>
        <v>74</v>
      </c>
      <c r="AF75" s="18">
        <f>ROUND((Dimmkurven!A76/16.0588),0)</f>
        <v>74</v>
      </c>
      <c r="AG75" t="s">
        <v>19</v>
      </c>
      <c r="AH75">
        <v>2825</v>
      </c>
      <c r="AI75" s="17">
        <f t="shared" si="8"/>
        <v>57</v>
      </c>
      <c r="AJ75" s="18">
        <f>ROUND((Dimmkurven!B76/16.0588),0)</f>
        <v>8</v>
      </c>
      <c r="AK75" t="s">
        <v>19</v>
      </c>
      <c r="AL75">
        <v>2178</v>
      </c>
      <c r="AM75" s="17">
        <f t="shared" si="9"/>
        <v>44</v>
      </c>
      <c r="AN75" s="18">
        <f>ROUND((Dimmkurven!C76/16.0588),0)</f>
        <v>2</v>
      </c>
      <c r="AO75" t="s">
        <v>19</v>
      </c>
      <c r="AP75">
        <v>1699</v>
      </c>
      <c r="AQ75" s="17">
        <f t="shared" si="10"/>
        <v>34</v>
      </c>
      <c r="AR75" s="18">
        <f>ROUND((Dimmkurven!D76/16.0588),0)</f>
        <v>15</v>
      </c>
      <c r="AS75" t="s">
        <v>21</v>
      </c>
      <c r="AT75" t="s">
        <v>19</v>
      </c>
      <c r="AX75" t="str">
        <f t="shared" si="11"/>
        <v>{74,8,2,15},</v>
      </c>
    </row>
    <row r="76" spans="1:50" x14ac:dyDescent="0.25">
      <c r="A76" t="s">
        <v>18</v>
      </c>
      <c r="B76">
        <f>Dimmkurven!A77</f>
        <v>1200</v>
      </c>
      <c r="C76" t="s">
        <v>20</v>
      </c>
      <c r="D76">
        <f>Dimmkurven!B77</f>
        <v>138</v>
      </c>
      <c r="E76" t="s">
        <v>20</v>
      </c>
      <c r="F76">
        <f>Dimmkurven!C77</f>
        <v>41</v>
      </c>
      <c r="G76" t="s">
        <v>20</v>
      </c>
      <c r="H76">
        <f>Dimmkurven!D77</f>
        <v>246</v>
      </c>
      <c r="I76" t="s">
        <v>21</v>
      </c>
      <c r="J76" t="s">
        <v>19</v>
      </c>
      <c r="T76" t="str">
        <f t="shared" si="6"/>
        <v>{1200, 138, 41, 246},</v>
      </c>
      <c r="AC76" t="s">
        <v>18</v>
      </c>
      <c r="AD76">
        <v>3750</v>
      </c>
      <c r="AE76" s="17">
        <f t="shared" si="7"/>
        <v>75</v>
      </c>
      <c r="AF76" s="18">
        <f>ROUND((Dimmkurven!A77/16.0588),0)</f>
        <v>75</v>
      </c>
      <c r="AG76" t="s">
        <v>19</v>
      </c>
      <c r="AH76">
        <v>2898</v>
      </c>
      <c r="AI76" s="17">
        <f t="shared" si="8"/>
        <v>58</v>
      </c>
      <c r="AJ76" s="18">
        <f>ROUND((Dimmkurven!B77/16.0588),0)</f>
        <v>9</v>
      </c>
      <c r="AK76" t="s">
        <v>19</v>
      </c>
      <c r="AL76">
        <v>2259</v>
      </c>
      <c r="AM76" s="17">
        <f t="shared" si="9"/>
        <v>45</v>
      </c>
      <c r="AN76" s="18">
        <f>ROUND((Dimmkurven!C77/16.0588),0)</f>
        <v>3</v>
      </c>
      <c r="AO76" t="s">
        <v>19</v>
      </c>
      <c r="AP76">
        <v>1779</v>
      </c>
      <c r="AQ76" s="17">
        <f t="shared" si="10"/>
        <v>36</v>
      </c>
      <c r="AR76" s="18">
        <f>ROUND((Dimmkurven!D77/16.0588),0)</f>
        <v>15</v>
      </c>
      <c r="AS76" t="s">
        <v>21</v>
      </c>
      <c r="AT76" t="s">
        <v>19</v>
      </c>
      <c r="AX76" t="str">
        <f t="shared" si="11"/>
        <v>{75,9,3,15},</v>
      </c>
    </row>
    <row r="77" spans="1:50" x14ac:dyDescent="0.25">
      <c r="A77" t="s">
        <v>18</v>
      </c>
      <c r="B77">
        <f>Dimmkurven!A78</f>
        <v>1216</v>
      </c>
      <c r="C77" t="s">
        <v>20</v>
      </c>
      <c r="D77">
        <f>Dimmkurven!B78</f>
        <v>143</v>
      </c>
      <c r="E77" t="s">
        <v>20</v>
      </c>
      <c r="F77">
        <f>Dimmkurven!C78</f>
        <v>43</v>
      </c>
      <c r="G77" t="s">
        <v>20</v>
      </c>
      <c r="H77">
        <f>Dimmkurven!D78</f>
        <v>252</v>
      </c>
      <c r="I77" t="s">
        <v>21</v>
      </c>
      <c r="J77" t="s">
        <v>19</v>
      </c>
      <c r="T77" t="str">
        <f t="shared" si="6"/>
        <v>{1216, 143, 43, 252},</v>
      </c>
      <c r="AC77" t="s">
        <v>18</v>
      </c>
      <c r="AD77">
        <v>3800</v>
      </c>
      <c r="AE77" s="17">
        <f t="shared" si="7"/>
        <v>76</v>
      </c>
      <c r="AF77" s="18">
        <f>ROUND((Dimmkurven!A78/16.0588),0)</f>
        <v>76</v>
      </c>
      <c r="AG77" t="s">
        <v>19</v>
      </c>
      <c r="AH77">
        <v>2971</v>
      </c>
      <c r="AI77" s="17">
        <f t="shared" si="8"/>
        <v>59</v>
      </c>
      <c r="AJ77" s="18">
        <f>ROUND((Dimmkurven!B78/16.0588),0)</f>
        <v>9</v>
      </c>
      <c r="AK77" t="s">
        <v>19</v>
      </c>
      <c r="AL77">
        <v>2341</v>
      </c>
      <c r="AM77" s="17">
        <f t="shared" si="9"/>
        <v>47</v>
      </c>
      <c r="AN77" s="18">
        <f>ROUND((Dimmkurven!C78/16.0588),0)</f>
        <v>3</v>
      </c>
      <c r="AO77" t="s">
        <v>19</v>
      </c>
      <c r="AP77">
        <v>1862</v>
      </c>
      <c r="AQ77" s="17">
        <f t="shared" si="10"/>
        <v>37</v>
      </c>
      <c r="AR77" s="18">
        <f>ROUND((Dimmkurven!D78/16.0588),0)</f>
        <v>16</v>
      </c>
      <c r="AS77" t="s">
        <v>21</v>
      </c>
      <c r="AT77" t="s">
        <v>19</v>
      </c>
      <c r="AX77" t="str">
        <f t="shared" si="11"/>
        <v>{76,9,3,16},</v>
      </c>
    </row>
    <row r="78" spans="1:50" x14ac:dyDescent="0.25">
      <c r="A78" t="s">
        <v>18</v>
      </c>
      <c r="B78">
        <f>Dimmkurven!A79</f>
        <v>1232</v>
      </c>
      <c r="C78" t="s">
        <v>20</v>
      </c>
      <c r="D78">
        <f>Dimmkurven!B79</f>
        <v>149</v>
      </c>
      <c r="E78" t="s">
        <v>20</v>
      </c>
      <c r="F78">
        <f>Dimmkurven!C79</f>
        <v>45</v>
      </c>
      <c r="G78" t="s">
        <v>20</v>
      </c>
      <c r="H78">
        <f>Dimmkurven!D79</f>
        <v>259</v>
      </c>
      <c r="I78" t="s">
        <v>21</v>
      </c>
      <c r="J78" t="s">
        <v>19</v>
      </c>
      <c r="T78" t="str">
        <f t="shared" si="6"/>
        <v>{1232, 149, 45, 259},</v>
      </c>
      <c r="AC78" t="s">
        <v>18</v>
      </c>
      <c r="AD78">
        <v>3850</v>
      </c>
      <c r="AE78" s="17">
        <f t="shared" si="7"/>
        <v>77</v>
      </c>
      <c r="AF78" s="18">
        <f>ROUND((Dimmkurven!A79/16.0588),0)</f>
        <v>77</v>
      </c>
      <c r="AG78" t="s">
        <v>19</v>
      </c>
      <c r="AH78">
        <v>3045</v>
      </c>
      <c r="AI78" s="17">
        <f t="shared" si="8"/>
        <v>61</v>
      </c>
      <c r="AJ78" s="18">
        <f>ROUND((Dimmkurven!B79/16.0588),0)</f>
        <v>9</v>
      </c>
      <c r="AK78" t="s">
        <v>19</v>
      </c>
      <c r="AL78">
        <v>2425</v>
      </c>
      <c r="AM78" s="17">
        <f t="shared" si="9"/>
        <v>49</v>
      </c>
      <c r="AN78" s="18">
        <f>ROUND((Dimmkurven!C79/16.0588),0)</f>
        <v>3</v>
      </c>
      <c r="AO78" t="s">
        <v>19</v>
      </c>
      <c r="AP78">
        <v>1948</v>
      </c>
      <c r="AQ78" s="17">
        <f t="shared" si="10"/>
        <v>39</v>
      </c>
      <c r="AR78" s="18">
        <f>ROUND((Dimmkurven!D79/16.0588),0)</f>
        <v>16</v>
      </c>
      <c r="AS78" t="s">
        <v>21</v>
      </c>
      <c r="AT78" t="s">
        <v>19</v>
      </c>
      <c r="AX78" t="str">
        <f t="shared" si="11"/>
        <v>{77,9,3,16},</v>
      </c>
    </row>
    <row r="79" spans="1:50" x14ac:dyDescent="0.25">
      <c r="A79" t="s">
        <v>18</v>
      </c>
      <c r="B79">
        <f>Dimmkurven!A80</f>
        <v>1248</v>
      </c>
      <c r="C79" t="s">
        <v>20</v>
      </c>
      <c r="D79">
        <f>Dimmkurven!B80</f>
        <v>154</v>
      </c>
      <c r="E79" t="s">
        <v>20</v>
      </c>
      <c r="F79">
        <f>Dimmkurven!C80</f>
        <v>48</v>
      </c>
      <c r="G79" t="s">
        <v>20</v>
      </c>
      <c r="H79">
        <f>Dimmkurven!D80</f>
        <v>265</v>
      </c>
      <c r="I79" t="s">
        <v>21</v>
      </c>
      <c r="J79" t="s">
        <v>19</v>
      </c>
      <c r="T79" t="str">
        <f t="shared" si="6"/>
        <v>{1248, 154, 48, 265},</v>
      </c>
      <c r="AC79" t="s">
        <v>18</v>
      </c>
      <c r="AD79">
        <v>3900</v>
      </c>
      <c r="AE79" s="17">
        <f t="shared" si="7"/>
        <v>78</v>
      </c>
      <c r="AF79" s="18">
        <f>ROUND((Dimmkurven!A80/16.0588),0)</f>
        <v>78</v>
      </c>
      <c r="AG79" t="s">
        <v>19</v>
      </c>
      <c r="AH79">
        <v>3120</v>
      </c>
      <c r="AI79" s="17">
        <f t="shared" si="8"/>
        <v>62</v>
      </c>
      <c r="AJ79" s="18">
        <f>ROUND((Dimmkurven!B80/16.0588),0)</f>
        <v>10</v>
      </c>
      <c r="AK79" t="s">
        <v>19</v>
      </c>
      <c r="AL79">
        <v>2512</v>
      </c>
      <c r="AM79" s="17">
        <f t="shared" si="9"/>
        <v>50</v>
      </c>
      <c r="AN79" s="18">
        <f>ROUND((Dimmkurven!C80/16.0588),0)</f>
        <v>3</v>
      </c>
      <c r="AO79" t="s">
        <v>19</v>
      </c>
      <c r="AP79">
        <v>2037</v>
      </c>
      <c r="AQ79" s="17">
        <f t="shared" si="10"/>
        <v>41</v>
      </c>
      <c r="AR79" s="18">
        <f>ROUND((Dimmkurven!D80/16.0588),0)</f>
        <v>17</v>
      </c>
      <c r="AS79" t="s">
        <v>21</v>
      </c>
      <c r="AT79" t="s">
        <v>19</v>
      </c>
      <c r="AX79" t="str">
        <f t="shared" si="11"/>
        <v>{78,10,3,17},</v>
      </c>
    </row>
    <row r="80" spans="1:50" x14ac:dyDescent="0.25">
      <c r="A80" t="s">
        <v>18</v>
      </c>
      <c r="B80">
        <f>Dimmkurven!A81</f>
        <v>1264</v>
      </c>
      <c r="C80" t="s">
        <v>20</v>
      </c>
      <c r="D80">
        <f>Dimmkurven!B81</f>
        <v>159</v>
      </c>
      <c r="E80" t="s">
        <v>20</v>
      </c>
      <c r="F80">
        <f>Dimmkurven!C81</f>
        <v>50</v>
      </c>
      <c r="G80" t="s">
        <v>20</v>
      </c>
      <c r="H80">
        <f>Dimmkurven!D81</f>
        <v>272</v>
      </c>
      <c r="I80" t="s">
        <v>21</v>
      </c>
      <c r="J80" t="s">
        <v>19</v>
      </c>
      <c r="T80" t="str">
        <f t="shared" si="6"/>
        <v>{1264, 159, 50, 272},</v>
      </c>
      <c r="AC80" t="s">
        <v>18</v>
      </c>
      <c r="AD80">
        <v>3950</v>
      </c>
      <c r="AE80" s="17">
        <f t="shared" si="7"/>
        <v>79</v>
      </c>
      <c r="AF80" s="18">
        <f>ROUND((Dimmkurven!A81/16.0588),0)</f>
        <v>79</v>
      </c>
      <c r="AG80" t="s">
        <v>19</v>
      </c>
      <c r="AH80">
        <v>3196</v>
      </c>
      <c r="AI80" s="17">
        <f t="shared" si="8"/>
        <v>64</v>
      </c>
      <c r="AJ80" s="18">
        <f>ROUND((Dimmkurven!B81/16.0588),0)</f>
        <v>10</v>
      </c>
      <c r="AK80" t="s">
        <v>19</v>
      </c>
      <c r="AL80">
        <v>2600</v>
      </c>
      <c r="AM80" s="17">
        <f t="shared" si="9"/>
        <v>52</v>
      </c>
      <c r="AN80" s="18">
        <f>ROUND((Dimmkurven!C81/16.0588),0)</f>
        <v>3</v>
      </c>
      <c r="AO80" t="s">
        <v>19</v>
      </c>
      <c r="AP80">
        <v>2130</v>
      </c>
      <c r="AQ80" s="17">
        <f t="shared" si="10"/>
        <v>43</v>
      </c>
      <c r="AR80" s="18">
        <f>ROUND((Dimmkurven!D81/16.0588),0)</f>
        <v>17</v>
      </c>
      <c r="AS80" t="s">
        <v>21</v>
      </c>
      <c r="AT80" t="s">
        <v>19</v>
      </c>
      <c r="AX80" t="str">
        <f t="shared" si="11"/>
        <v>{79,10,3,17},</v>
      </c>
    </row>
    <row r="81" spans="1:50" x14ac:dyDescent="0.25">
      <c r="A81" t="s">
        <v>18</v>
      </c>
      <c r="B81">
        <f>Dimmkurven!A82</f>
        <v>1280</v>
      </c>
      <c r="C81" t="s">
        <v>20</v>
      </c>
      <c r="D81">
        <f>Dimmkurven!B82</f>
        <v>165</v>
      </c>
      <c r="E81" t="s">
        <v>20</v>
      </c>
      <c r="F81">
        <f>Dimmkurven!C82</f>
        <v>52</v>
      </c>
      <c r="G81" t="s">
        <v>20</v>
      </c>
      <c r="H81">
        <f>Dimmkurven!D82</f>
        <v>279</v>
      </c>
      <c r="I81" t="s">
        <v>21</v>
      </c>
      <c r="J81" t="s">
        <v>19</v>
      </c>
      <c r="T81" t="str">
        <f t="shared" si="6"/>
        <v>{1280, 165, 52, 279},</v>
      </c>
      <c r="AC81" t="s">
        <v>18</v>
      </c>
      <c r="AD81">
        <v>4000</v>
      </c>
      <c r="AE81" s="17">
        <f t="shared" si="7"/>
        <v>80</v>
      </c>
      <c r="AF81" s="18">
        <f>ROUND((Dimmkurven!A82/16.0588),0)</f>
        <v>80</v>
      </c>
      <c r="AG81" t="s">
        <v>19</v>
      </c>
      <c r="AH81">
        <v>3273</v>
      </c>
      <c r="AI81" s="17">
        <f t="shared" si="8"/>
        <v>65</v>
      </c>
      <c r="AJ81" s="18">
        <f>ROUND((Dimmkurven!B82/16.0588),0)</f>
        <v>10</v>
      </c>
      <c r="AK81" t="s">
        <v>19</v>
      </c>
      <c r="AL81">
        <v>2691</v>
      </c>
      <c r="AM81" s="17">
        <f t="shared" si="9"/>
        <v>54</v>
      </c>
      <c r="AN81" s="18">
        <f>ROUND((Dimmkurven!C82/16.0588),0)</f>
        <v>3</v>
      </c>
      <c r="AO81" t="s">
        <v>19</v>
      </c>
      <c r="AP81">
        <v>2225</v>
      </c>
      <c r="AQ81" s="17">
        <f t="shared" si="10"/>
        <v>45</v>
      </c>
      <c r="AR81" s="18">
        <f>ROUND((Dimmkurven!D82/16.0588),0)</f>
        <v>17</v>
      </c>
      <c r="AS81" t="s">
        <v>21</v>
      </c>
      <c r="AT81" t="s">
        <v>19</v>
      </c>
      <c r="AX81" t="str">
        <f t="shared" si="11"/>
        <v>{80,10,3,17},</v>
      </c>
    </row>
    <row r="82" spans="1:50" x14ac:dyDescent="0.25">
      <c r="A82" t="s">
        <v>18</v>
      </c>
      <c r="B82">
        <f>Dimmkurven!A83</f>
        <v>1296</v>
      </c>
      <c r="C82" t="s">
        <v>20</v>
      </c>
      <c r="D82">
        <f>Dimmkurven!B83</f>
        <v>171</v>
      </c>
      <c r="E82" t="s">
        <v>20</v>
      </c>
      <c r="F82">
        <f>Dimmkurven!C83</f>
        <v>55</v>
      </c>
      <c r="G82" t="s">
        <v>20</v>
      </c>
      <c r="H82">
        <f>Dimmkurven!D83</f>
        <v>286</v>
      </c>
      <c r="I82" t="s">
        <v>21</v>
      </c>
      <c r="J82" t="s">
        <v>19</v>
      </c>
      <c r="T82" t="str">
        <f t="shared" si="6"/>
        <v>{1296, 171, 55, 286},</v>
      </c>
      <c r="AC82" t="s">
        <v>18</v>
      </c>
      <c r="AD82">
        <v>4050</v>
      </c>
      <c r="AE82" s="17">
        <f t="shared" si="7"/>
        <v>81</v>
      </c>
      <c r="AF82" s="18">
        <f>ROUND((Dimmkurven!A83/16.0588),0)</f>
        <v>81</v>
      </c>
      <c r="AG82" t="s">
        <v>19</v>
      </c>
      <c r="AH82">
        <v>3350</v>
      </c>
      <c r="AI82" s="17">
        <f t="shared" si="8"/>
        <v>67</v>
      </c>
      <c r="AJ82" s="18">
        <f>ROUND((Dimmkurven!B83/16.0588),0)</f>
        <v>11</v>
      </c>
      <c r="AK82" t="s">
        <v>19</v>
      </c>
      <c r="AL82">
        <v>2784</v>
      </c>
      <c r="AM82" s="17">
        <f t="shared" si="9"/>
        <v>56</v>
      </c>
      <c r="AN82" s="18">
        <f>ROUND((Dimmkurven!C83/16.0588),0)</f>
        <v>3</v>
      </c>
      <c r="AO82" t="s">
        <v>19</v>
      </c>
      <c r="AP82">
        <v>2325</v>
      </c>
      <c r="AQ82" s="17">
        <f t="shared" si="10"/>
        <v>47</v>
      </c>
      <c r="AR82" s="18">
        <f>ROUND((Dimmkurven!D83/16.0588),0)</f>
        <v>18</v>
      </c>
      <c r="AS82" t="s">
        <v>21</v>
      </c>
      <c r="AT82" t="s">
        <v>19</v>
      </c>
      <c r="AX82" t="str">
        <f t="shared" si="11"/>
        <v>{81,11,3,18},</v>
      </c>
    </row>
    <row r="83" spans="1:50" x14ac:dyDescent="0.25">
      <c r="A83" t="s">
        <v>18</v>
      </c>
      <c r="B83">
        <f>Dimmkurven!A84</f>
        <v>1312</v>
      </c>
      <c r="C83" t="s">
        <v>20</v>
      </c>
      <c r="D83">
        <f>Dimmkurven!B84</f>
        <v>177</v>
      </c>
      <c r="E83" t="s">
        <v>20</v>
      </c>
      <c r="F83">
        <f>Dimmkurven!C84</f>
        <v>58</v>
      </c>
      <c r="G83" t="s">
        <v>20</v>
      </c>
      <c r="H83">
        <f>Dimmkurven!D84</f>
        <v>293</v>
      </c>
      <c r="I83" t="s">
        <v>21</v>
      </c>
      <c r="J83" t="s">
        <v>19</v>
      </c>
      <c r="T83" t="str">
        <f t="shared" si="6"/>
        <v>{1312, 177, 58, 293},</v>
      </c>
      <c r="AC83" t="s">
        <v>18</v>
      </c>
      <c r="AD83">
        <v>4100</v>
      </c>
      <c r="AE83" s="17">
        <f t="shared" si="7"/>
        <v>82</v>
      </c>
      <c r="AF83" s="18">
        <f>ROUND((Dimmkurven!A84/16.0588),0)</f>
        <v>82</v>
      </c>
      <c r="AG83" t="s">
        <v>19</v>
      </c>
      <c r="AH83">
        <v>3429</v>
      </c>
      <c r="AI83" s="17">
        <f t="shared" si="8"/>
        <v>69</v>
      </c>
      <c r="AJ83" s="18">
        <f>ROUND((Dimmkurven!B84/16.0588),0)</f>
        <v>11</v>
      </c>
      <c r="AK83" t="s">
        <v>19</v>
      </c>
      <c r="AL83">
        <v>2879</v>
      </c>
      <c r="AM83" s="17">
        <f t="shared" si="9"/>
        <v>58</v>
      </c>
      <c r="AN83" s="18">
        <f>ROUND((Dimmkurven!C84/16.0588),0)</f>
        <v>4</v>
      </c>
      <c r="AO83" t="s">
        <v>19</v>
      </c>
      <c r="AP83">
        <v>2428</v>
      </c>
      <c r="AQ83" s="17">
        <f t="shared" si="10"/>
        <v>49</v>
      </c>
      <c r="AR83" s="18">
        <f>ROUND((Dimmkurven!D84/16.0588),0)</f>
        <v>18</v>
      </c>
      <c r="AS83" t="s">
        <v>21</v>
      </c>
      <c r="AT83" t="s">
        <v>19</v>
      </c>
      <c r="AX83" t="str">
        <f t="shared" si="11"/>
        <v>{82,11,4,18},</v>
      </c>
    </row>
    <row r="84" spans="1:50" x14ac:dyDescent="0.25">
      <c r="A84" t="s">
        <v>18</v>
      </c>
      <c r="B84">
        <f>Dimmkurven!A85</f>
        <v>1328</v>
      </c>
      <c r="C84" t="s">
        <v>20</v>
      </c>
      <c r="D84">
        <f>Dimmkurven!B85</f>
        <v>183</v>
      </c>
      <c r="E84" t="s">
        <v>20</v>
      </c>
      <c r="F84">
        <f>Dimmkurven!C85</f>
        <v>60</v>
      </c>
      <c r="G84" t="s">
        <v>20</v>
      </c>
      <c r="H84">
        <f>Dimmkurven!D85</f>
        <v>300</v>
      </c>
      <c r="I84" t="s">
        <v>21</v>
      </c>
      <c r="J84" t="s">
        <v>19</v>
      </c>
      <c r="T84" t="str">
        <f t="shared" si="6"/>
        <v>{1328, 183, 60, 300},</v>
      </c>
      <c r="AC84" t="s">
        <v>18</v>
      </c>
      <c r="AD84">
        <v>4150</v>
      </c>
      <c r="AE84" s="17">
        <f t="shared" si="7"/>
        <v>83</v>
      </c>
      <c r="AF84" s="18">
        <f>ROUND((Dimmkurven!A85/16.0588),0)</f>
        <v>83</v>
      </c>
      <c r="AG84" t="s">
        <v>19</v>
      </c>
      <c r="AH84">
        <v>3509</v>
      </c>
      <c r="AI84" s="17">
        <f t="shared" si="8"/>
        <v>70</v>
      </c>
      <c r="AJ84" s="18">
        <f>ROUND((Dimmkurven!B85/16.0588),0)</f>
        <v>11</v>
      </c>
      <c r="AK84" t="s">
        <v>19</v>
      </c>
      <c r="AL84">
        <v>2976</v>
      </c>
      <c r="AM84" s="17">
        <f t="shared" si="9"/>
        <v>60</v>
      </c>
      <c r="AN84" s="18">
        <f>ROUND((Dimmkurven!C85/16.0588),0)</f>
        <v>4</v>
      </c>
      <c r="AO84" t="s">
        <v>19</v>
      </c>
      <c r="AP84">
        <v>2534</v>
      </c>
      <c r="AQ84" s="17">
        <f t="shared" si="10"/>
        <v>51</v>
      </c>
      <c r="AR84" s="18">
        <f>ROUND((Dimmkurven!D85/16.0588),0)</f>
        <v>19</v>
      </c>
      <c r="AS84" t="s">
        <v>21</v>
      </c>
      <c r="AT84" t="s">
        <v>19</v>
      </c>
      <c r="AX84" t="str">
        <f t="shared" si="11"/>
        <v>{83,11,4,19},</v>
      </c>
    </row>
    <row r="85" spans="1:50" x14ac:dyDescent="0.25">
      <c r="A85" t="s">
        <v>18</v>
      </c>
      <c r="B85">
        <f>Dimmkurven!A86</f>
        <v>1344</v>
      </c>
      <c r="C85" t="s">
        <v>20</v>
      </c>
      <c r="D85">
        <f>Dimmkurven!B86</f>
        <v>189</v>
      </c>
      <c r="E85" t="s">
        <v>20</v>
      </c>
      <c r="F85">
        <f>Dimmkurven!C86</f>
        <v>63</v>
      </c>
      <c r="G85" t="s">
        <v>20</v>
      </c>
      <c r="H85">
        <f>Dimmkurven!D86</f>
        <v>308</v>
      </c>
      <c r="I85" t="s">
        <v>21</v>
      </c>
      <c r="J85" t="s">
        <v>19</v>
      </c>
      <c r="T85" t="str">
        <f t="shared" si="6"/>
        <v>{1344, 189, 63, 308},</v>
      </c>
      <c r="AC85" t="s">
        <v>18</v>
      </c>
      <c r="AD85">
        <v>4200</v>
      </c>
      <c r="AE85" s="17">
        <f t="shared" si="7"/>
        <v>84</v>
      </c>
      <c r="AF85" s="18">
        <f>ROUND((Dimmkurven!A86/16.0588),0)</f>
        <v>84</v>
      </c>
      <c r="AG85" t="s">
        <v>19</v>
      </c>
      <c r="AH85">
        <v>3589</v>
      </c>
      <c r="AI85" s="17">
        <f t="shared" si="8"/>
        <v>72</v>
      </c>
      <c r="AJ85" s="18">
        <f>ROUND((Dimmkurven!B86/16.0588),0)</f>
        <v>12</v>
      </c>
      <c r="AK85" t="s">
        <v>19</v>
      </c>
      <c r="AL85">
        <v>3076</v>
      </c>
      <c r="AM85" s="17">
        <f t="shared" si="9"/>
        <v>62</v>
      </c>
      <c r="AN85" s="18">
        <f>ROUND((Dimmkurven!C86/16.0588),0)</f>
        <v>4</v>
      </c>
      <c r="AO85" t="s">
        <v>19</v>
      </c>
      <c r="AP85">
        <v>2645</v>
      </c>
      <c r="AQ85" s="17">
        <f t="shared" si="10"/>
        <v>53</v>
      </c>
      <c r="AR85" s="18">
        <f>ROUND((Dimmkurven!D86/16.0588),0)</f>
        <v>19</v>
      </c>
      <c r="AS85" t="s">
        <v>21</v>
      </c>
      <c r="AT85" t="s">
        <v>19</v>
      </c>
      <c r="AX85" t="str">
        <f t="shared" si="11"/>
        <v>{84,12,4,19},</v>
      </c>
    </row>
    <row r="86" spans="1:50" x14ac:dyDescent="0.25">
      <c r="A86" t="s">
        <v>18</v>
      </c>
      <c r="B86">
        <f>Dimmkurven!A87</f>
        <v>1360</v>
      </c>
      <c r="C86" t="s">
        <v>20</v>
      </c>
      <c r="D86">
        <f>Dimmkurven!B87</f>
        <v>195</v>
      </c>
      <c r="E86" t="s">
        <v>20</v>
      </c>
      <c r="F86">
        <f>Dimmkurven!C87</f>
        <v>66</v>
      </c>
      <c r="G86" t="s">
        <v>20</v>
      </c>
      <c r="H86">
        <f>Dimmkurven!D87</f>
        <v>315</v>
      </c>
      <c r="I86" t="s">
        <v>21</v>
      </c>
      <c r="J86" t="s">
        <v>19</v>
      </c>
      <c r="T86" t="str">
        <f t="shared" si="6"/>
        <v>{1360, 195, 66, 315},</v>
      </c>
      <c r="AC86" t="s">
        <v>18</v>
      </c>
      <c r="AD86">
        <v>4250</v>
      </c>
      <c r="AE86" s="17">
        <f t="shared" si="7"/>
        <v>85</v>
      </c>
      <c r="AF86" s="18">
        <f>ROUND((Dimmkurven!A87/16.0588),0)</f>
        <v>85</v>
      </c>
      <c r="AG86" t="s">
        <v>19</v>
      </c>
      <c r="AH86">
        <v>3670</v>
      </c>
      <c r="AI86" s="17">
        <f t="shared" si="8"/>
        <v>73</v>
      </c>
      <c r="AJ86" s="18">
        <f>ROUND((Dimmkurven!B87/16.0588),0)</f>
        <v>12</v>
      </c>
      <c r="AK86" t="s">
        <v>19</v>
      </c>
      <c r="AL86">
        <v>3178</v>
      </c>
      <c r="AM86" s="17">
        <f t="shared" si="9"/>
        <v>64</v>
      </c>
      <c r="AN86" s="18">
        <f>ROUND((Dimmkurven!C87/16.0588),0)</f>
        <v>4</v>
      </c>
      <c r="AO86" t="s">
        <v>19</v>
      </c>
      <c r="AP86">
        <v>2759</v>
      </c>
      <c r="AQ86" s="17">
        <f t="shared" si="10"/>
        <v>55</v>
      </c>
      <c r="AR86" s="18">
        <f>ROUND((Dimmkurven!D87/16.0588),0)</f>
        <v>20</v>
      </c>
      <c r="AS86" t="s">
        <v>21</v>
      </c>
      <c r="AT86" t="s">
        <v>19</v>
      </c>
      <c r="AX86" t="str">
        <f t="shared" si="11"/>
        <v>{85,12,4,20},</v>
      </c>
    </row>
    <row r="87" spans="1:50" x14ac:dyDescent="0.25">
      <c r="A87" t="s">
        <v>18</v>
      </c>
      <c r="B87">
        <f>Dimmkurven!A88</f>
        <v>1376</v>
      </c>
      <c r="C87" t="s">
        <v>20</v>
      </c>
      <c r="D87">
        <f>Dimmkurven!B88</f>
        <v>202</v>
      </c>
      <c r="E87" t="s">
        <v>20</v>
      </c>
      <c r="F87">
        <f>Dimmkurven!C88</f>
        <v>69</v>
      </c>
      <c r="G87" t="s">
        <v>20</v>
      </c>
      <c r="H87">
        <f>Dimmkurven!D88</f>
        <v>323</v>
      </c>
      <c r="I87" t="s">
        <v>21</v>
      </c>
      <c r="J87" t="s">
        <v>19</v>
      </c>
      <c r="T87" t="str">
        <f t="shared" si="6"/>
        <v>{1376, 202, 69, 323},</v>
      </c>
      <c r="AC87" t="s">
        <v>18</v>
      </c>
      <c r="AD87">
        <v>4300</v>
      </c>
      <c r="AE87" s="17">
        <f t="shared" si="7"/>
        <v>86</v>
      </c>
      <c r="AF87" s="18">
        <f>ROUND((Dimmkurven!A88/16.0588),0)</f>
        <v>86</v>
      </c>
      <c r="AG87" t="s">
        <v>19</v>
      </c>
      <c r="AH87">
        <v>3753</v>
      </c>
      <c r="AI87" s="17">
        <f t="shared" si="8"/>
        <v>75</v>
      </c>
      <c r="AJ87" s="18">
        <f>ROUND((Dimmkurven!B88/16.0588),0)</f>
        <v>13</v>
      </c>
      <c r="AK87" t="s">
        <v>19</v>
      </c>
      <c r="AL87">
        <v>3282</v>
      </c>
      <c r="AM87" s="17">
        <f t="shared" si="9"/>
        <v>66</v>
      </c>
      <c r="AN87" s="18">
        <f>ROUND((Dimmkurven!C88/16.0588),0)</f>
        <v>4</v>
      </c>
      <c r="AO87" t="s">
        <v>19</v>
      </c>
      <c r="AP87">
        <v>2877</v>
      </c>
      <c r="AQ87" s="17">
        <f t="shared" si="10"/>
        <v>58</v>
      </c>
      <c r="AR87" s="18">
        <f>ROUND((Dimmkurven!D88/16.0588),0)</f>
        <v>20</v>
      </c>
      <c r="AS87" t="s">
        <v>21</v>
      </c>
      <c r="AT87" t="s">
        <v>19</v>
      </c>
      <c r="AX87" t="str">
        <f t="shared" si="11"/>
        <v>{86,13,4,20},</v>
      </c>
    </row>
    <row r="88" spans="1:50" x14ac:dyDescent="0.25">
      <c r="A88" t="s">
        <v>18</v>
      </c>
      <c r="B88">
        <f>Dimmkurven!A89</f>
        <v>1392</v>
      </c>
      <c r="C88" t="s">
        <v>20</v>
      </c>
      <c r="D88">
        <f>Dimmkurven!B89</f>
        <v>208</v>
      </c>
      <c r="E88" t="s">
        <v>20</v>
      </c>
      <c r="F88">
        <f>Dimmkurven!C89</f>
        <v>72</v>
      </c>
      <c r="G88" t="s">
        <v>20</v>
      </c>
      <c r="H88">
        <f>Dimmkurven!D89</f>
        <v>330</v>
      </c>
      <c r="I88" t="s">
        <v>21</v>
      </c>
      <c r="J88" t="s">
        <v>19</v>
      </c>
      <c r="T88" t="str">
        <f t="shared" si="6"/>
        <v>{1392, 208, 72, 330},</v>
      </c>
      <c r="AC88" t="s">
        <v>18</v>
      </c>
      <c r="AD88">
        <v>4350</v>
      </c>
      <c r="AE88" s="17">
        <f t="shared" si="7"/>
        <v>87</v>
      </c>
      <c r="AF88" s="18">
        <f>ROUND((Dimmkurven!A89/16.0588),0)</f>
        <v>87</v>
      </c>
      <c r="AG88" t="s">
        <v>19</v>
      </c>
      <c r="AH88">
        <v>3836</v>
      </c>
      <c r="AI88" s="17">
        <f t="shared" si="8"/>
        <v>77</v>
      </c>
      <c r="AJ88" s="18">
        <f>ROUND((Dimmkurven!B89/16.0588),0)</f>
        <v>13</v>
      </c>
      <c r="AK88" t="s">
        <v>19</v>
      </c>
      <c r="AL88">
        <v>3389</v>
      </c>
      <c r="AM88" s="17">
        <f t="shared" si="9"/>
        <v>68</v>
      </c>
      <c r="AN88" s="18">
        <f>ROUND((Dimmkurven!C89/16.0588),0)</f>
        <v>4</v>
      </c>
      <c r="AO88" t="s">
        <v>19</v>
      </c>
      <c r="AP88">
        <v>3000</v>
      </c>
      <c r="AQ88" s="17">
        <f t="shared" si="10"/>
        <v>60</v>
      </c>
      <c r="AR88" s="18">
        <f>ROUND((Dimmkurven!D89/16.0588),0)</f>
        <v>21</v>
      </c>
      <c r="AS88" t="s">
        <v>21</v>
      </c>
      <c r="AT88" t="s">
        <v>19</v>
      </c>
      <c r="AX88" t="str">
        <f t="shared" si="11"/>
        <v>{87,13,4,21},</v>
      </c>
    </row>
    <row r="89" spans="1:50" x14ac:dyDescent="0.25">
      <c r="A89" t="s">
        <v>18</v>
      </c>
      <c r="B89">
        <f>Dimmkurven!A90</f>
        <v>1408</v>
      </c>
      <c r="C89" t="s">
        <v>20</v>
      </c>
      <c r="D89">
        <f>Dimmkurven!B90</f>
        <v>215</v>
      </c>
      <c r="E89" t="s">
        <v>20</v>
      </c>
      <c r="F89">
        <f>Dimmkurven!C90</f>
        <v>75</v>
      </c>
      <c r="G89" t="s">
        <v>20</v>
      </c>
      <c r="H89">
        <f>Dimmkurven!D90</f>
        <v>338</v>
      </c>
      <c r="I89" t="s">
        <v>21</v>
      </c>
      <c r="J89" t="s">
        <v>19</v>
      </c>
      <c r="T89" t="str">
        <f t="shared" si="6"/>
        <v>{1408, 215, 75, 338},</v>
      </c>
      <c r="AC89" t="s">
        <v>18</v>
      </c>
      <c r="AD89">
        <v>4400</v>
      </c>
      <c r="AE89" s="17">
        <f t="shared" si="7"/>
        <v>88</v>
      </c>
      <c r="AF89" s="18">
        <f>ROUND((Dimmkurven!A90/16.0588),0)</f>
        <v>88</v>
      </c>
      <c r="AG89" t="s">
        <v>19</v>
      </c>
      <c r="AH89">
        <v>3920</v>
      </c>
      <c r="AI89" s="17">
        <f t="shared" si="8"/>
        <v>78</v>
      </c>
      <c r="AJ89" s="18">
        <f>ROUND((Dimmkurven!B90/16.0588),0)</f>
        <v>13</v>
      </c>
      <c r="AK89" t="s">
        <v>19</v>
      </c>
      <c r="AL89">
        <v>3498</v>
      </c>
      <c r="AM89" s="17">
        <f t="shared" si="9"/>
        <v>70</v>
      </c>
      <c r="AN89" s="18">
        <f>ROUND((Dimmkurven!C90/16.0588),0)</f>
        <v>5</v>
      </c>
      <c r="AO89" t="s">
        <v>19</v>
      </c>
      <c r="AP89">
        <v>3126</v>
      </c>
      <c r="AQ89" s="17">
        <f t="shared" si="10"/>
        <v>63</v>
      </c>
      <c r="AR89" s="18">
        <f>ROUND((Dimmkurven!D90/16.0588),0)</f>
        <v>21</v>
      </c>
      <c r="AS89" t="s">
        <v>21</v>
      </c>
      <c r="AT89" t="s">
        <v>19</v>
      </c>
      <c r="AX89" t="str">
        <f t="shared" si="11"/>
        <v>{88,13,5,21},</v>
      </c>
    </row>
    <row r="90" spans="1:50" x14ac:dyDescent="0.25">
      <c r="A90" t="s">
        <v>18</v>
      </c>
      <c r="B90">
        <f>Dimmkurven!A91</f>
        <v>1424</v>
      </c>
      <c r="C90" t="s">
        <v>20</v>
      </c>
      <c r="D90">
        <f>Dimmkurven!B91</f>
        <v>222</v>
      </c>
      <c r="E90" t="s">
        <v>20</v>
      </c>
      <c r="F90">
        <f>Dimmkurven!C91</f>
        <v>78</v>
      </c>
      <c r="G90" t="s">
        <v>20</v>
      </c>
      <c r="H90">
        <f>Dimmkurven!D91</f>
        <v>346</v>
      </c>
      <c r="I90" t="s">
        <v>21</v>
      </c>
      <c r="J90" t="s">
        <v>19</v>
      </c>
      <c r="T90" t="str">
        <f t="shared" si="6"/>
        <v>{1424, 222, 78, 346},</v>
      </c>
      <c r="AC90" t="s">
        <v>18</v>
      </c>
      <c r="AD90">
        <v>4450</v>
      </c>
      <c r="AE90" s="17">
        <f t="shared" si="7"/>
        <v>89</v>
      </c>
      <c r="AF90" s="18">
        <f>ROUND((Dimmkurven!A91/16.0588),0)</f>
        <v>89</v>
      </c>
      <c r="AG90" t="s">
        <v>19</v>
      </c>
      <c r="AH90">
        <v>4005</v>
      </c>
      <c r="AI90" s="17">
        <f t="shared" si="8"/>
        <v>80</v>
      </c>
      <c r="AJ90" s="18">
        <f>ROUND((Dimmkurven!B91/16.0588),0)</f>
        <v>14</v>
      </c>
      <c r="AK90" t="s">
        <v>19</v>
      </c>
      <c r="AL90">
        <v>3609</v>
      </c>
      <c r="AM90" s="17">
        <f t="shared" si="9"/>
        <v>72</v>
      </c>
      <c r="AN90" s="18">
        <f>ROUND((Dimmkurven!C91/16.0588),0)</f>
        <v>5</v>
      </c>
      <c r="AO90" t="s">
        <v>19</v>
      </c>
      <c r="AP90">
        <v>3256</v>
      </c>
      <c r="AQ90" s="17">
        <f t="shared" si="10"/>
        <v>65</v>
      </c>
      <c r="AR90" s="18">
        <f>ROUND((Dimmkurven!D91/16.0588),0)</f>
        <v>22</v>
      </c>
      <c r="AS90" t="s">
        <v>21</v>
      </c>
      <c r="AT90" t="s">
        <v>19</v>
      </c>
      <c r="AX90" t="str">
        <f t="shared" si="11"/>
        <v>{89,14,5,22},</v>
      </c>
    </row>
    <row r="91" spans="1:50" x14ac:dyDescent="0.25">
      <c r="A91" t="s">
        <v>18</v>
      </c>
      <c r="B91">
        <f>Dimmkurven!A92</f>
        <v>1440</v>
      </c>
      <c r="C91" t="s">
        <v>20</v>
      </c>
      <c r="D91">
        <f>Dimmkurven!B92</f>
        <v>229</v>
      </c>
      <c r="E91" t="s">
        <v>20</v>
      </c>
      <c r="F91">
        <f>Dimmkurven!C92</f>
        <v>82</v>
      </c>
      <c r="G91" t="s">
        <v>20</v>
      </c>
      <c r="H91">
        <f>Dimmkurven!D92</f>
        <v>354</v>
      </c>
      <c r="I91" t="s">
        <v>21</v>
      </c>
      <c r="J91" t="s">
        <v>19</v>
      </c>
      <c r="T91" t="str">
        <f t="shared" si="6"/>
        <v>{1440, 229, 82, 354},</v>
      </c>
      <c r="AC91" t="s">
        <v>18</v>
      </c>
      <c r="AD91">
        <v>4500</v>
      </c>
      <c r="AE91" s="17">
        <f t="shared" si="7"/>
        <v>90</v>
      </c>
      <c r="AF91" s="18">
        <f>ROUND((Dimmkurven!A92/16.0588),0)</f>
        <v>90</v>
      </c>
      <c r="AG91" t="s">
        <v>19</v>
      </c>
      <c r="AH91">
        <v>4091</v>
      </c>
      <c r="AI91" s="17">
        <f t="shared" si="8"/>
        <v>82</v>
      </c>
      <c r="AJ91" s="18">
        <f>ROUND((Dimmkurven!B92/16.0588),0)</f>
        <v>14</v>
      </c>
      <c r="AK91" t="s">
        <v>19</v>
      </c>
      <c r="AL91">
        <v>3723</v>
      </c>
      <c r="AM91" s="17">
        <f t="shared" si="9"/>
        <v>74</v>
      </c>
      <c r="AN91" s="18">
        <f>ROUND((Dimmkurven!C92/16.0588),0)</f>
        <v>5</v>
      </c>
      <c r="AO91" t="s">
        <v>19</v>
      </c>
      <c r="AP91">
        <v>3391</v>
      </c>
      <c r="AQ91" s="17">
        <f t="shared" si="10"/>
        <v>68</v>
      </c>
      <c r="AR91" s="18">
        <f>ROUND((Dimmkurven!D92/16.0588),0)</f>
        <v>22</v>
      </c>
      <c r="AS91" t="s">
        <v>21</v>
      </c>
      <c r="AT91" t="s">
        <v>19</v>
      </c>
      <c r="AX91" t="str">
        <f t="shared" si="11"/>
        <v>{90,14,5,22},</v>
      </c>
    </row>
    <row r="92" spans="1:50" x14ac:dyDescent="0.25">
      <c r="A92" t="s">
        <v>18</v>
      </c>
      <c r="B92">
        <f>Dimmkurven!A93</f>
        <v>1456</v>
      </c>
      <c r="C92" t="s">
        <v>20</v>
      </c>
      <c r="D92">
        <f>Dimmkurven!B93</f>
        <v>236</v>
      </c>
      <c r="E92" t="s">
        <v>20</v>
      </c>
      <c r="F92">
        <f>Dimmkurven!C93</f>
        <v>85</v>
      </c>
      <c r="G92" t="s">
        <v>20</v>
      </c>
      <c r="H92">
        <f>Dimmkurven!D93</f>
        <v>362</v>
      </c>
      <c r="I92" t="s">
        <v>21</v>
      </c>
      <c r="J92" t="s">
        <v>19</v>
      </c>
      <c r="T92" t="str">
        <f t="shared" si="6"/>
        <v>{1456, 236, 85, 362},</v>
      </c>
      <c r="AC92" t="s">
        <v>18</v>
      </c>
      <c r="AD92">
        <v>4550</v>
      </c>
      <c r="AE92" s="17">
        <f t="shared" si="7"/>
        <v>91</v>
      </c>
      <c r="AF92" s="18">
        <f>ROUND((Dimmkurven!A93/16.0588),0)</f>
        <v>91</v>
      </c>
      <c r="AG92" t="s">
        <v>19</v>
      </c>
      <c r="AH92">
        <v>4178</v>
      </c>
      <c r="AI92" s="17">
        <f t="shared" si="8"/>
        <v>84</v>
      </c>
      <c r="AJ92" s="18">
        <f>ROUND((Dimmkurven!B93/16.0588),0)</f>
        <v>15</v>
      </c>
      <c r="AK92" t="s">
        <v>19</v>
      </c>
      <c r="AL92">
        <v>3839</v>
      </c>
      <c r="AM92" s="17">
        <f t="shared" si="9"/>
        <v>77</v>
      </c>
      <c r="AN92" s="18">
        <f>ROUND((Dimmkurven!C93/16.0588),0)</f>
        <v>5</v>
      </c>
      <c r="AO92" t="s">
        <v>19</v>
      </c>
      <c r="AP92">
        <v>3531</v>
      </c>
      <c r="AQ92" s="17">
        <f t="shared" si="10"/>
        <v>71</v>
      </c>
      <c r="AR92" s="18">
        <f>ROUND((Dimmkurven!D93/16.0588),0)</f>
        <v>23</v>
      </c>
      <c r="AS92" t="s">
        <v>21</v>
      </c>
      <c r="AT92" t="s">
        <v>19</v>
      </c>
      <c r="AX92" t="str">
        <f t="shared" si="11"/>
        <v>{91,15,5,23},</v>
      </c>
    </row>
    <row r="93" spans="1:50" x14ac:dyDescent="0.25">
      <c r="A93" t="s">
        <v>18</v>
      </c>
      <c r="B93">
        <f>Dimmkurven!A94</f>
        <v>1472</v>
      </c>
      <c r="C93" t="s">
        <v>20</v>
      </c>
      <c r="D93">
        <f>Dimmkurven!B94</f>
        <v>243</v>
      </c>
      <c r="E93" t="s">
        <v>20</v>
      </c>
      <c r="F93">
        <f>Dimmkurven!C94</f>
        <v>89</v>
      </c>
      <c r="G93" t="s">
        <v>20</v>
      </c>
      <c r="H93">
        <f>Dimmkurven!D94</f>
        <v>371</v>
      </c>
      <c r="I93" t="s">
        <v>21</v>
      </c>
      <c r="J93" t="s">
        <v>19</v>
      </c>
      <c r="T93" t="str">
        <f t="shared" si="6"/>
        <v>{1472, 243, 89, 371},</v>
      </c>
      <c r="AC93" t="s">
        <v>18</v>
      </c>
      <c r="AD93">
        <v>4600</v>
      </c>
      <c r="AE93" s="17">
        <f t="shared" si="7"/>
        <v>92</v>
      </c>
      <c r="AF93" s="18">
        <f>ROUND((Dimmkurven!A94/16.0588),0)</f>
        <v>92</v>
      </c>
      <c r="AG93" t="s">
        <v>19</v>
      </c>
      <c r="AH93">
        <v>4265</v>
      </c>
      <c r="AI93" s="17">
        <f t="shared" si="8"/>
        <v>85</v>
      </c>
      <c r="AJ93" s="18">
        <f>ROUND((Dimmkurven!B94/16.0588),0)</f>
        <v>15</v>
      </c>
      <c r="AK93" t="s">
        <v>19</v>
      </c>
      <c r="AL93">
        <v>3958</v>
      </c>
      <c r="AM93" s="17">
        <f t="shared" si="9"/>
        <v>79</v>
      </c>
      <c r="AN93" s="18">
        <f>ROUND((Dimmkurven!C94/16.0588),0)</f>
        <v>6</v>
      </c>
      <c r="AO93" t="s">
        <v>19</v>
      </c>
      <c r="AP93">
        <v>3675</v>
      </c>
      <c r="AQ93" s="17">
        <f t="shared" si="10"/>
        <v>74</v>
      </c>
      <c r="AR93" s="18">
        <f>ROUND((Dimmkurven!D94/16.0588),0)</f>
        <v>23</v>
      </c>
      <c r="AS93" t="s">
        <v>21</v>
      </c>
      <c r="AT93" t="s">
        <v>19</v>
      </c>
      <c r="AX93" t="str">
        <f t="shared" si="11"/>
        <v>{92,15,6,23},</v>
      </c>
    </row>
    <row r="94" spans="1:50" x14ac:dyDescent="0.25">
      <c r="A94" t="s">
        <v>18</v>
      </c>
      <c r="B94">
        <f>Dimmkurven!A95</f>
        <v>1488</v>
      </c>
      <c r="C94" t="s">
        <v>20</v>
      </c>
      <c r="D94">
        <f>Dimmkurven!B95</f>
        <v>250</v>
      </c>
      <c r="E94" t="s">
        <v>20</v>
      </c>
      <c r="F94">
        <f>Dimmkurven!C95</f>
        <v>92</v>
      </c>
      <c r="G94" t="s">
        <v>20</v>
      </c>
      <c r="H94">
        <f>Dimmkurven!D95</f>
        <v>379</v>
      </c>
      <c r="I94" t="s">
        <v>21</v>
      </c>
      <c r="J94" t="s">
        <v>19</v>
      </c>
      <c r="T94" t="str">
        <f t="shared" si="6"/>
        <v>{1488, 250, 92, 379},</v>
      </c>
      <c r="AC94" t="s">
        <v>18</v>
      </c>
      <c r="AD94">
        <v>4650</v>
      </c>
      <c r="AE94" s="17">
        <f t="shared" si="7"/>
        <v>93</v>
      </c>
      <c r="AF94" s="18">
        <f>ROUND((Dimmkurven!A95/16.0588),0)</f>
        <v>93</v>
      </c>
      <c r="AG94" t="s">
        <v>19</v>
      </c>
      <c r="AH94">
        <v>4354</v>
      </c>
      <c r="AI94" s="17">
        <f t="shared" si="8"/>
        <v>87</v>
      </c>
      <c r="AJ94" s="18">
        <f>ROUND((Dimmkurven!B95/16.0588),0)</f>
        <v>16</v>
      </c>
      <c r="AK94" t="s">
        <v>19</v>
      </c>
      <c r="AL94">
        <v>4079</v>
      </c>
      <c r="AM94" s="17">
        <f t="shared" si="9"/>
        <v>82</v>
      </c>
      <c r="AN94" s="18">
        <f>ROUND((Dimmkurven!C95/16.0588),0)</f>
        <v>6</v>
      </c>
      <c r="AO94" t="s">
        <v>19</v>
      </c>
      <c r="AP94">
        <v>3823</v>
      </c>
      <c r="AQ94" s="17">
        <f t="shared" si="10"/>
        <v>76</v>
      </c>
      <c r="AR94" s="18">
        <f>ROUND((Dimmkurven!D95/16.0588),0)</f>
        <v>24</v>
      </c>
      <c r="AS94" t="s">
        <v>21</v>
      </c>
      <c r="AT94" t="s">
        <v>19</v>
      </c>
      <c r="AX94" t="str">
        <f t="shared" si="11"/>
        <v>{93,16,6,24},</v>
      </c>
    </row>
    <row r="95" spans="1:50" x14ac:dyDescent="0.25">
      <c r="A95" t="s">
        <v>18</v>
      </c>
      <c r="B95">
        <f>Dimmkurven!A96</f>
        <v>1504</v>
      </c>
      <c r="C95" t="s">
        <v>20</v>
      </c>
      <c r="D95">
        <f>Dimmkurven!B96</f>
        <v>258</v>
      </c>
      <c r="E95" t="s">
        <v>20</v>
      </c>
      <c r="F95">
        <f>Dimmkurven!C96</f>
        <v>96</v>
      </c>
      <c r="G95" t="s">
        <v>20</v>
      </c>
      <c r="H95">
        <f>Dimmkurven!D96</f>
        <v>388</v>
      </c>
      <c r="I95" t="s">
        <v>21</v>
      </c>
      <c r="J95" t="s">
        <v>19</v>
      </c>
      <c r="T95" t="str">
        <f t="shared" si="6"/>
        <v>{1504, 258, 96, 388},</v>
      </c>
      <c r="AC95" t="s">
        <v>18</v>
      </c>
      <c r="AD95">
        <v>4700</v>
      </c>
      <c r="AE95" s="17">
        <f t="shared" si="7"/>
        <v>94</v>
      </c>
      <c r="AF95" s="18">
        <f>ROUND((Dimmkurven!A96/16.0588),0)</f>
        <v>94</v>
      </c>
      <c r="AG95" t="s">
        <v>19</v>
      </c>
      <c r="AH95">
        <v>4444</v>
      </c>
      <c r="AI95" s="17">
        <f t="shared" si="8"/>
        <v>89</v>
      </c>
      <c r="AJ95" s="18">
        <f>ROUND((Dimmkurven!B96/16.0588),0)</f>
        <v>16</v>
      </c>
      <c r="AK95" t="s">
        <v>19</v>
      </c>
      <c r="AL95">
        <v>4203</v>
      </c>
      <c r="AM95" s="17">
        <f t="shared" si="9"/>
        <v>84</v>
      </c>
      <c r="AN95" s="18">
        <f>ROUND((Dimmkurven!C96/16.0588),0)</f>
        <v>6</v>
      </c>
      <c r="AO95" t="s">
        <v>19</v>
      </c>
      <c r="AP95">
        <v>3976</v>
      </c>
      <c r="AQ95" s="17">
        <f t="shared" si="10"/>
        <v>80</v>
      </c>
      <c r="AR95" s="18">
        <f>ROUND((Dimmkurven!D96/16.0588),0)</f>
        <v>24</v>
      </c>
      <c r="AS95" t="s">
        <v>21</v>
      </c>
      <c r="AT95" t="s">
        <v>19</v>
      </c>
      <c r="AX95" t="str">
        <f t="shared" si="11"/>
        <v>{94,16,6,24},</v>
      </c>
    </row>
    <row r="96" spans="1:50" x14ac:dyDescent="0.25">
      <c r="A96" t="s">
        <v>18</v>
      </c>
      <c r="B96">
        <f>Dimmkurven!A97</f>
        <v>1520</v>
      </c>
      <c r="C96" t="s">
        <v>20</v>
      </c>
      <c r="D96">
        <f>Dimmkurven!B97</f>
        <v>266</v>
      </c>
      <c r="E96" t="s">
        <v>20</v>
      </c>
      <c r="F96">
        <f>Dimmkurven!C97</f>
        <v>100</v>
      </c>
      <c r="G96" t="s">
        <v>20</v>
      </c>
      <c r="H96">
        <f>Dimmkurven!D97</f>
        <v>396</v>
      </c>
      <c r="I96" t="s">
        <v>21</v>
      </c>
      <c r="J96" t="s">
        <v>19</v>
      </c>
      <c r="T96" t="str">
        <f t="shared" si="6"/>
        <v>{1520, 266, 100, 396},</v>
      </c>
      <c r="AC96" t="s">
        <v>18</v>
      </c>
      <c r="AD96">
        <v>4750</v>
      </c>
      <c r="AE96" s="17">
        <f t="shared" si="7"/>
        <v>95</v>
      </c>
      <c r="AF96" s="18">
        <f>ROUND((Dimmkurven!A97/16.0588),0)</f>
        <v>95</v>
      </c>
      <c r="AG96" t="s">
        <v>19</v>
      </c>
      <c r="AH96">
        <v>4534</v>
      </c>
      <c r="AI96" s="17">
        <f t="shared" si="8"/>
        <v>91</v>
      </c>
      <c r="AJ96" s="18">
        <f>ROUND((Dimmkurven!B97/16.0588),0)</f>
        <v>17</v>
      </c>
      <c r="AK96" t="s">
        <v>19</v>
      </c>
      <c r="AL96">
        <v>4329</v>
      </c>
      <c r="AM96" s="17">
        <f t="shared" si="9"/>
        <v>87</v>
      </c>
      <c r="AN96" s="18">
        <f>ROUND((Dimmkurven!C97/16.0588),0)</f>
        <v>6</v>
      </c>
      <c r="AO96" t="s">
        <v>19</v>
      </c>
      <c r="AP96">
        <v>4134</v>
      </c>
      <c r="AQ96" s="17">
        <f t="shared" si="10"/>
        <v>83</v>
      </c>
      <c r="AR96" s="18">
        <f>ROUND((Dimmkurven!D97/16.0588),0)</f>
        <v>25</v>
      </c>
      <c r="AS96" t="s">
        <v>21</v>
      </c>
      <c r="AT96" t="s">
        <v>19</v>
      </c>
      <c r="AX96" t="str">
        <f t="shared" si="11"/>
        <v>{95,17,6,25},</v>
      </c>
    </row>
    <row r="97" spans="1:50" x14ac:dyDescent="0.25">
      <c r="A97" t="s">
        <v>18</v>
      </c>
      <c r="B97">
        <f>Dimmkurven!A98</f>
        <v>1536</v>
      </c>
      <c r="C97" t="s">
        <v>20</v>
      </c>
      <c r="D97">
        <f>Dimmkurven!B98</f>
        <v>274</v>
      </c>
      <c r="E97" t="s">
        <v>20</v>
      </c>
      <c r="F97">
        <f>Dimmkurven!C98</f>
        <v>104</v>
      </c>
      <c r="G97" t="s">
        <v>20</v>
      </c>
      <c r="H97">
        <f>Dimmkurven!D98</f>
        <v>405</v>
      </c>
      <c r="I97" t="s">
        <v>21</v>
      </c>
      <c r="J97" t="s">
        <v>19</v>
      </c>
      <c r="T97" t="str">
        <f t="shared" si="6"/>
        <v>{1536, 274, 104, 405},</v>
      </c>
      <c r="AC97" t="s">
        <v>18</v>
      </c>
      <c r="AD97">
        <v>4800</v>
      </c>
      <c r="AE97" s="17">
        <f t="shared" si="7"/>
        <v>96</v>
      </c>
      <c r="AF97" s="18">
        <f>ROUND((Dimmkurven!A98/16.0588),0)</f>
        <v>96</v>
      </c>
      <c r="AG97" t="s">
        <v>19</v>
      </c>
      <c r="AH97">
        <v>4625</v>
      </c>
      <c r="AI97" s="17">
        <f t="shared" si="8"/>
        <v>93</v>
      </c>
      <c r="AJ97" s="18">
        <f>ROUND((Dimmkurven!B98/16.0588),0)</f>
        <v>17</v>
      </c>
      <c r="AK97" t="s">
        <v>19</v>
      </c>
      <c r="AL97">
        <v>4458</v>
      </c>
      <c r="AM97" s="17">
        <f t="shared" si="9"/>
        <v>89</v>
      </c>
      <c r="AN97" s="18">
        <f>ROUND((Dimmkurven!C98/16.0588),0)</f>
        <v>6</v>
      </c>
      <c r="AO97" t="s">
        <v>19</v>
      </c>
      <c r="AP97">
        <v>4297</v>
      </c>
      <c r="AQ97" s="17">
        <f t="shared" si="10"/>
        <v>86</v>
      </c>
      <c r="AR97" s="18">
        <f>ROUND((Dimmkurven!D98/16.0588),0)</f>
        <v>25</v>
      </c>
      <c r="AS97" t="s">
        <v>21</v>
      </c>
      <c r="AT97" t="s">
        <v>19</v>
      </c>
      <c r="AX97" t="str">
        <f t="shared" si="11"/>
        <v>{96,17,6,25},</v>
      </c>
    </row>
    <row r="98" spans="1:50" x14ac:dyDescent="0.25">
      <c r="A98" t="s">
        <v>18</v>
      </c>
      <c r="B98">
        <f>Dimmkurven!A99</f>
        <v>1552</v>
      </c>
      <c r="C98" t="s">
        <v>20</v>
      </c>
      <c r="D98">
        <f>Dimmkurven!B99</f>
        <v>282</v>
      </c>
      <c r="E98" t="s">
        <v>20</v>
      </c>
      <c r="F98">
        <f>Dimmkurven!C99</f>
        <v>108</v>
      </c>
      <c r="G98" t="s">
        <v>20</v>
      </c>
      <c r="H98">
        <f>Dimmkurven!D99</f>
        <v>414</v>
      </c>
      <c r="I98" t="s">
        <v>21</v>
      </c>
      <c r="J98" t="s">
        <v>19</v>
      </c>
      <c r="T98" t="str">
        <f t="shared" si="6"/>
        <v>{1552, 282, 108, 414},</v>
      </c>
      <c r="AC98" t="s">
        <v>18</v>
      </c>
      <c r="AD98">
        <v>4850</v>
      </c>
      <c r="AE98" s="17">
        <f t="shared" si="7"/>
        <v>97</v>
      </c>
      <c r="AF98" s="18">
        <f>ROUND((Dimmkurven!A99/16.0588),0)</f>
        <v>97</v>
      </c>
      <c r="AG98" t="s">
        <v>19</v>
      </c>
      <c r="AH98">
        <v>4718</v>
      </c>
      <c r="AI98" s="17">
        <f t="shared" si="8"/>
        <v>94</v>
      </c>
      <c r="AJ98" s="18">
        <f>ROUND((Dimmkurven!B99/16.0588),0)</f>
        <v>18</v>
      </c>
      <c r="AK98" t="s">
        <v>19</v>
      </c>
      <c r="AL98">
        <v>4589</v>
      </c>
      <c r="AM98" s="17">
        <f t="shared" si="9"/>
        <v>92</v>
      </c>
      <c r="AN98" s="18">
        <f>ROUND((Dimmkurven!C99/16.0588),0)</f>
        <v>7</v>
      </c>
      <c r="AO98" t="s">
        <v>19</v>
      </c>
      <c r="AP98">
        <v>4465</v>
      </c>
      <c r="AQ98" s="17">
        <f t="shared" si="10"/>
        <v>89</v>
      </c>
      <c r="AR98" s="18">
        <f>ROUND((Dimmkurven!D99/16.0588),0)</f>
        <v>26</v>
      </c>
      <c r="AS98" t="s">
        <v>21</v>
      </c>
      <c r="AT98" t="s">
        <v>19</v>
      </c>
      <c r="AX98" t="str">
        <f t="shared" si="11"/>
        <v>{97,18,7,26},</v>
      </c>
    </row>
    <row r="99" spans="1:50" x14ac:dyDescent="0.25">
      <c r="A99" t="s">
        <v>18</v>
      </c>
      <c r="B99">
        <f>Dimmkurven!A100</f>
        <v>1568</v>
      </c>
      <c r="C99" t="s">
        <v>20</v>
      </c>
      <c r="D99">
        <f>Dimmkurven!B100</f>
        <v>290</v>
      </c>
      <c r="E99" t="s">
        <v>20</v>
      </c>
      <c r="F99">
        <f>Dimmkurven!C100</f>
        <v>112</v>
      </c>
      <c r="G99" t="s">
        <v>20</v>
      </c>
      <c r="H99">
        <f>Dimmkurven!D100</f>
        <v>423</v>
      </c>
      <c r="I99" t="s">
        <v>21</v>
      </c>
      <c r="J99" t="s">
        <v>19</v>
      </c>
      <c r="T99" t="str">
        <f t="shared" si="6"/>
        <v>{1568, 290, 112, 423},</v>
      </c>
      <c r="AC99" t="s">
        <v>18</v>
      </c>
      <c r="AD99">
        <v>4900</v>
      </c>
      <c r="AE99" s="17">
        <f t="shared" si="7"/>
        <v>98</v>
      </c>
      <c r="AF99" s="18">
        <f>ROUND((Dimmkurven!A100/16.0588),0)</f>
        <v>98</v>
      </c>
      <c r="AG99" t="s">
        <v>19</v>
      </c>
      <c r="AH99">
        <v>4811</v>
      </c>
      <c r="AI99" s="17">
        <f t="shared" si="8"/>
        <v>96</v>
      </c>
      <c r="AJ99" s="18">
        <f>ROUND((Dimmkurven!B100/16.0588),0)</f>
        <v>18</v>
      </c>
      <c r="AK99" t="s">
        <v>19</v>
      </c>
      <c r="AL99">
        <v>4724</v>
      </c>
      <c r="AM99" s="17">
        <f t="shared" si="9"/>
        <v>94</v>
      </c>
      <c r="AN99" s="18">
        <f>ROUND((Dimmkurven!C100/16.0588),0)</f>
        <v>7</v>
      </c>
      <c r="AO99" t="s">
        <v>19</v>
      </c>
      <c r="AP99">
        <v>4638</v>
      </c>
      <c r="AQ99" s="17">
        <f t="shared" si="10"/>
        <v>93</v>
      </c>
      <c r="AR99" s="18">
        <f>ROUND((Dimmkurven!D100/16.0588),0)</f>
        <v>26</v>
      </c>
      <c r="AS99" t="s">
        <v>21</v>
      </c>
      <c r="AT99" t="s">
        <v>19</v>
      </c>
      <c r="AX99" t="str">
        <f t="shared" si="11"/>
        <v>{98,18,7,26},</v>
      </c>
    </row>
    <row r="100" spans="1:50" x14ac:dyDescent="0.25">
      <c r="A100" t="s">
        <v>18</v>
      </c>
      <c r="B100">
        <f>Dimmkurven!A101</f>
        <v>1584</v>
      </c>
      <c r="C100" t="s">
        <v>20</v>
      </c>
      <c r="D100">
        <f>Dimmkurven!B101</f>
        <v>298</v>
      </c>
      <c r="E100" t="s">
        <v>20</v>
      </c>
      <c r="F100">
        <f>Dimmkurven!C101</f>
        <v>117</v>
      </c>
      <c r="G100" t="s">
        <v>20</v>
      </c>
      <c r="H100">
        <f>Dimmkurven!D101</f>
        <v>432</v>
      </c>
      <c r="I100" t="s">
        <v>21</v>
      </c>
      <c r="J100" t="s">
        <v>19</v>
      </c>
      <c r="T100" t="str">
        <f t="shared" si="6"/>
        <v>{1584, 298, 117, 432},</v>
      </c>
      <c r="AC100" t="s">
        <v>18</v>
      </c>
      <c r="AD100">
        <v>4950</v>
      </c>
      <c r="AE100" s="17">
        <f t="shared" si="7"/>
        <v>99</v>
      </c>
      <c r="AF100" s="18">
        <f>ROUND((Dimmkurven!A101/16.0588),0)</f>
        <v>99</v>
      </c>
      <c r="AG100" t="s">
        <v>19</v>
      </c>
      <c r="AH100">
        <v>4905</v>
      </c>
      <c r="AI100" s="17">
        <f t="shared" si="8"/>
        <v>98</v>
      </c>
      <c r="AJ100" s="18">
        <f>ROUND((Dimmkurven!B101/16.0588),0)</f>
        <v>19</v>
      </c>
      <c r="AK100" t="s">
        <v>19</v>
      </c>
      <c r="AL100">
        <v>4860</v>
      </c>
      <c r="AM100" s="17">
        <f t="shared" si="9"/>
        <v>97</v>
      </c>
      <c r="AN100" s="18">
        <f>ROUND((Dimmkurven!C101/16.0588),0)</f>
        <v>7</v>
      </c>
      <c r="AO100" t="s">
        <v>19</v>
      </c>
      <c r="AP100">
        <v>4816</v>
      </c>
      <c r="AQ100" s="17">
        <f t="shared" si="10"/>
        <v>96</v>
      </c>
      <c r="AR100" s="18">
        <f>ROUND((Dimmkurven!D101/16.0588),0)</f>
        <v>27</v>
      </c>
      <c r="AS100" t="s">
        <v>21</v>
      </c>
      <c r="AT100" t="s">
        <v>19</v>
      </c>
      <c r="AX100" t="str">
        <f t="shared" si="11"/>
        <v>{99,19,7,27},</v>
      </c>
    </row>
    <row r="101" spans="1:50" x14ac:dyDescent="0.25">
      <c r="A101" t="s">
        <v>18</v>
      </c>
      <c r="B101">
        <f>Dimmkurven!A102</f>
        <v>1600</v>
      </c>
      <c r="C101" t="s">
        <v>20</v>
      </c>
      <c r="D101">
        <f>Dimmkurven!B102</f>
        <v>306</v>
      </c>
      <c r="E101" t="s">
        <v>20</v>
      </c>
      <c r="F101">
        <f>Dimmkurven!C102</f>
        <v>121</v>
      </c>
      <c r="G101" t="s">
        <v>20</v>
      </c>
      <c r="H101">
        <f>Dimmkurven!D102</f>
        <v>442</v>
      </c>
      <c r="I101" t="s">
        <v>21</v>
      </c>
      <c r="J101" t="s">
        <v>19</v>
      </c>
      <c r="T101" t="str">
        <f t="shared" si="6"/>
        <v>{1600, 306, 121, 442},</v>
      </c>
      <c r="AC101" t="s">
        <v>18</v>
      </c>
      <c r="AD101">
        <v>5000</v>
      </c>
      <c r="AE101" s="17">
        <f t="shared" si="7"/>
        <v>100</v>
      </c>
      <c r="AF101" s="18">
        <f>ROUND((Dimmkurven!A102/16.0588),0)</f>
        <v>100</v>
      </c>
      <c r="AG101" t="s">
        <v>19</v>
      </c>
      <c r="AH101">
        <v>5000</v>
      </c>
      <c r="AI101" s="17">
        <f t="shared" si="8"/>
        <v>100</v>
      </c>
      <c r="AJ101" s="18">
        <f>ROUND((Dimmkurven!B102/16.0588),0)</f>
        <v>19</v>
      </c>
      <c r="AK101" t="s">
        <v>19</v>
      </c>
      <c r="AL101">
        <v>5000</v>
      </c>
      <c r="AM101" s="17">
        <f t="shared" si="9"/>
        <v>100</v>
      </c>
      <c r="AN101" s="18">
        <f>ROUND((Dimmkurven!C102/16.0588),0)</f>
        <v>8</v>
      </c>
      <c r="AO101" t="s">
        <v>19</v>
      </c>
      <c r="AP101">
        <v>5000</v>
      </c>
      <c r="AQ101" s="17">
        <f t="shared" si="10"/>
        <v>100</v>
      </c>
      <c r="AR101" s="18">
        <f>ROUND((Dimmkurven!D102/16.0588),0)</f>
        <v>28</v>
      </c>
      <c r="AS101" t="s">
        <v>21</v>
      </c>
      <c r="AT101" t="s">
        <v>19</v>
      </c>
      <c r="AX101" t="str">
        <f t="shared" si="11"/>
        <v>{100,19,8,28},</v>
      </c>
    </row>
    <row r="102" spans="1:50" x14ac:dyDescent="0.25">
      <c r="A102" t="s">
        <v>18</v>
      </c>
      <c r="B102">
        <f>Dimmkurven!A103</f>
        <v>1616</v>
      </c>
      <c r="C102" t="s">
        <v>20</v>
      </c>
      <c r="D102">
        <f>Dimmkurven!B103</f>
        <v>315</v>
      </c>
      <c r="E102" t="s">
        <v>20</v>
      </c>
      <c r="F102">
        <f>Dimmkurven!C103</f>
        <v>126</v>
      </c>
      <c r="G102" t="s">
        <v>20</v>
      </c>
      <c r="H102">
        <f>Dimmkurven!D103</f>
        <v>451</v>
      </c>
      <c r="I102" t="s">
        <v>21</v>
      </c>
      <c r="J102" t="s">
        <v>19</v>
      </c>
      <c r="T102" t="str">
        <f t="shared" si="6"/>
        <v>{1616, 315, 126, 451},</v>
      </c>
      <c r="AC102" t="s">
        <v>18</v>
      </c>
      <c r="AF102" s="18">
        <f>ROUND((Dimmkurven!A103/16.0588),0)</f>
        <v>101</v>
      </c>
      <c r="AG102" t="s">
        <v>19</v>
      </c>
      <c r="AJ102" s="18">
        <f>ROUND((Dimmkurven!B103/16.0588),0)</f>
        <v>20</v>
      </c>
      <c r="AK102" t="s">
        <v>19</v>
      </c>
      <c r="AN102" s="18">
        <f>ROUND((Dimmkurven!C103/16.0588),0)</f>
        <v>8</v>
      </c>
      <c r="AO102" t="s">
        <v>19</v>
      </c>
      <c r="AR102" s="18">
        <f>ROUND((Dimmkurven!D103/16.0588),0)</f>
        <v>28</v>
      </c>
      <c r="AS102" t="s">
        <v>21</v>
      </c>
      <c r="AT102" t="s">
        <v>19</v>
      </c>
      <c r="AX102" t="str">
        <f t="shared" si="11"/>
        <v>{101,20,8,28},</v>
      </c>
    </row>
    <row r="103" spans="1:50" x14ac:dyDescent="0.25">
      <c r="A103" t="s">
        <v>18</v>
      </c>
      <c r="B103">
        <f>Dimmkurven!A104</f>
        <v>1632</v>
      </c>
      <c r="C103" t="s">
        <v>20</v>
      </c>
      <c r="D103">
        <f>Dimmkurven!B104</f>
        <v>324</v>
      </c>
      <c r="E103" t="s">
        <v>20</v>
      </c>
      <c r="F103">
        <f>Dimmkurven!C104</f>
        <v>131</v>
      </c>
      <c r="G103" t="s">
        <v>20</v>
      </c>
      <c r="H103">
        <f>Dimmkurven!D104</f>
        <v>461</v>
      </c>
      <c r="I103" t="s">
        <v>21</v>
      </c>
      <c r="J103" t="s">
        <v>19</v>
      </c>
      <c r="T103" t="str">
        <f t="shared" si="6"/>
        <v>{1632, 324, 131, 461},</v>
      </c>
      <c r="AC103" t="s">
        <v>18</v>
      </c>
      <c r="AF103" s="18">
        <f>ROUND((Dimmkurven!A104/16.0588),0)</f>
        <v>102</v>
      </c>
      <c r="AG103" t="s">
        <v>19</v>
      </c>
      <c r="AJ103" s="18">
        <f>ROUND((Dimmkurven!B104/16.0588),0)</f>
        <v>20</v>
      </c>
      <c r="AK103" t="s">
        <v>19</v>
      </c>
      <c r="AN103" s="18">
        <f>ROUND((Dimmkurven!C104/16.0588),0)</f>
        <v>8</v>
      </c>
      <c r="AO103" t="s">
        <v>19</v>
      </c>
      <c r="AR103" s="18">
        <f>ROUND((Dimmkurven!D104/16.0588),0)</f>
        <v>29</v>
      </c>
      <c r="AS103" t="s">
        <v>21</v>
      </c>
      <c r="AT103" t="s">
        <v>19</v>
      </c>
      <c r="AX103" t="str">
        <f t="shared" si="11"/>
        <v>{102,20,8,29},</v>
      </c>
    </row>
    <row r="104" spans="1:50" x14ac:dyDescent="0.25">
      <c r="A104" t="s">
        <v>18</v>
      </c>
      <c r="B104">
        <f>Dimmkurven!A105</f>
        <v>1648</v>
      </c>
      <c r="C104" t="s">
        <v>20</v>
      </c>
      <c r="D104">
        <f>Dimmkurven!B105</f>
        <v>332</v>
      </c>
      <c r="E104" t="s">
        <v>20</v>
      </c>
      <c r="F104">
        <f>Dimmkurven!C105</f>
        <v>136</v>
      </c>
      <c r="G104" t="s">
        <v>20</v>
      </c>
      <c r="H104">
        <f>Dimmkurven!D105</f>
        <v>471</v>
      </c>
      <c r="I104" t="s">
        <v>21</v>
      </c>
      <c r="J104" t="s">
        <v>19</v>
      </c>
      <c r="T104" t="str">
        <f t="shared" si="6"/>
        <v>{1648, 332, 136, 471},</v>
      </c>
      <c r="AC104" t="s">
        <v>18</v>
      </c>
      <c r="AF104" s="18">
        <f>ROUND((Dimmkurven!A105/16.0588),0)</f>
        <v>103</v>
      </c>
      <c r="AG104" t="s">
        <v>19</v>
      </c>
      <c r="AJ104" s="18">
        <f>ROUND((Dimmkurven!B105/16.0588),0)</f>
        <v>21</v>
      </c>
      <c r="AK104" t="s">
        <v>19</v>
      </c>
      <c r="AN104" s="18">
        <f>ROUND((Dimmkurven!C105/16.0588),0)</f>
        <v>8</v>
      </c>
      <c r="AO104" t="s">
        <v>19</v>
      </c>
      <c r="AR104" s="18">
        <f>ROUND((Dimmkurven!D105/16.0588),0)</f>
        <v>29</v>
      </c>
      <c r="AS104" t="s">
        <v>21</v>
      </c>
      <c r="AT104" t="s">
        <v>19</v>
      </c>
      <c r="AX104" t="str">
        <f t="shared" si="11"/>
        <v>{103,21,8,29},</v>
      </c>
    </row>
    <row r="105" spans="1:50" x14ac:dyDescent="0.25">
      <c r="A105" t="s">
        <v>18</v>
      </c>
      <c r="B105">
        <f>Dimmkurven!A106</f>
        <v>1664</v>
      </c>
      <c r="C105" t="s">
        <v>20</v>
      </c>
      <c r="D105">
        <f>Dimmkurven!B106</f>
        <v>341</v>
      </c>
      <c r="E105" t="s">
        <v>20</v>
      </c>
      <c r="F105">
        <f>Dimmkurven!C106</f>
        <v>141</v>
      </c>
      <c r="G105" t="s">
        <v>20</v>
      </c>
      <c r="H105">
        <f>Dimmkurven!D106</f>
        <v>480</v>
      </c>
      <c r="I105" t="s">
        <v>21</v>
      </c>
      <c r="J105" t="s">
        <v>19</v>
      </c>
      <c r="T105" t="str">
        <f t="shared" si="6"/>
        <v>{1664, 341, 141, 480},</v>
      </c>
      <c r="AC105" t="s">
        <v>18</v>
      </c>
      <c r="AF105" s="18">
        <f>ROUND((Dimmkurven!A106/16.0588),0)</f>
        <v>104</v>
      </c>
      <c r="AG105" t="s">
        <v>19</v>
      </c>
      <c r="AJ105" s="18">
        <f>ROUND((Dimmkurven!B106/16.0588),0)</f>
        <v>21</v>
      </c>
      <c r="AK105" t="s">
        <v>19</v>
      </c>
      <c r="AN105" s="18">
        <f>ROUND((Dimmkurven!C106/16.0588),0)</f>
        <v>9</v>
      </c>
      <c r="AO105" t="s">
        <v>19</v>
      </c>
      <c r="AR105" s="18">
        <f>ROUND((Dimmkurven!D106/16.0588),0)</f>
        <v>30</v>
      </c>
      <c r="AS105" t="s">
        <v>21</v>
      </c>
      <c r="AT105" t="s">
        <v>19</v>
      </c>
      <c r="AX105" t="str">
        <f t="shared" si="11"/>
        <v>{104,21,9,30},</v>
      </c>
    </row>
    <row r="106" spans="1:50" x14ac:dyDescent="0.25">
      <c r="A106" t="s">
        <v>18</v>
      </c>
      <c r="B106">
        <f>Dimmkurven!A107</f>
        <v>1680</v>
      </c>
      <c r="C106" t="s">
        <v>20</v>
      </c>
      <c r="D106">
        <f>Dimmkurven!B107</f>
        <v>351</v>
      </c>
      <c r="E106" t="s">
        <v>20</v>
      </c>
      <c r="F106">
        <f>Dimmkurven!C107</f>
        <v>146</v>
      </c>
      <c r="G106" t="s">
        <v>20</v>
      </c>
      <c r="H106">
        <f>Dimmkurven!D107</f>
        <v>490</v>
      </c>
      <c r="I106" t="s">
        <v>21</v>
      </c>
      <c r="J106" t="s">
        <v>19</v>
      </c>
      <c r="T106" t="str">
        <f t="shared" si="6"/>
        <v>{1680, 351, 146, 490},</v>
      </c>
      <c r="AC106" t="s">
        <v>18</v>
      </c>
      <c r="AF106" s="18">
        <f>ROUND((Dimmkurven!A107/16.0588),0)</f>
        <v>105</v>
      </c>
      <c r="AG106" t="s">
        <v>19</v>
      </c>
      <c r="AJ106" s="18">
        <f>ROUND((Dimmkurven!B107/16.0588),0)</f>
        <v>22</v>
      </c>
      <c r="AK106" t="s">
        <v>19</v>
      </c>
      <c r="AN106" s="18">
        <f>ROUND((Dimmkurven!C107/16.0588),0)</f>
        <v>9</v>
      </c>
      <c r="AO106" t="s">
        <v>19</v>
      </c>
      <c r="AR106" s="18">
        <f>ROUND((Dimmkurven!D107/16.0588),0)</f>
        <v>31</v>
      </c>
      <c r="AS106" t="s">
        <v>21</v>
      </c>
      <c r="AT106" t="s">
        <v>19</v>
      </c>
      <c r="AX106" t="str">
        <f t="shared" si="11"/>
        <v>{105,22,9,31},</v>
      </c>
    </row>
    <row r="107" spans="1:50" x14ac:dyDescent="0.25">
      <c r="A107" t="s">
        <v>18</v>
      </c>
      <c r="B107">
        <f>Dimmkurven!A108</f>
        <v>1696</v>
      </c>
      <c r="C107" t="s">
        <v>20</v>
      </c>
      <c r="D107">
        <f>Dimmkurven!B108</f>
        <v>360</v>
      </c>
      <c r="E107" t="s">
        <v>20</v>
      </c>
      <c r="F107">
        <f>Dimmkurven!C108</f>
        <v>151</v>
      </c>
      <c r="G107" t="s">
        <v>20</v>
      </c>
      <c r="H107">
        <f>Dimmkurven!D108</f>
        <v>501</v>
      </c>
      <c r="I107" t="s">
        <v>21</v>
      </c>
      <c r="J107" t="s">
        <v>19</v>
      </c>
      <c r="T107" t="str">
        <f t="shared" si="6"/>
        <v>{1696, 360, 151, 501},</v>
      </c>
      <c r="AC107" t="s">
        <v>18</v>
      </c>
      <c r="AF107" s="18">
        <f>ROUND((Dimmkurven!A108/16.0588),0)</f>
        <v>106</v>
      </c>
      <c r="AG107" t="s">
        <v>19</v>
      </c>
      <c r="AJ107" s="18">
        <f>ROUND((Dimmkurven!B108/16.0588),0)</f>
        <v>22</v>
      </c>
      <c r="AK107" t="s">
        <v>19</v>
      </c>
      <c r="AN107" s="18">
        <f>ROUND((Dimmkurven!C108/16.0588),0)</f>
        <v>9</v>
      </c>
      <c r="AO107" t="s">
        <v>19</v>
      </c>
      <c r="AR107" s="18">
        <f>ROUND((Dimmkurven!D108/16.0588),0)</f>
        <v>31</v>
      </c>
      <c r="AS107" t="s">
        <v>21</v>
      </c>
      <c r="AT107" t="s">
        <v>19</v>
      </c>
      <c r="AX107" t="str">
        <f t="shared" si="11"/>
        <v>{106,22,9,31},</v>
      </c>
    </row>
    <row r="108" spans="1:50" x14ac:dyDescent="0.25">
      <c r="A108" t="s">
        <v>18</v>
      </c>
      <c r="B108">
        <f>Dimmkurven!A109</f>
        <v>1712</v>
      </c>
      <c r="C108" t="s">
        <v>20</v>
      </c>
      <c r="D108">
        <f>Dimmkurven!B109</f>
        <v>370</v>
      </c>
      <c r="E108" t="s">
        <v>20</v>
      </c>
      <c r="F108">
        <f>Dimmkurven!C109</f>
        <v>156</v>
      </c>
      <c r="G108" t="s">
        <v>20</v>
      </c>
      <c r="H108">
        <f>Dimmkurven!D109</f>
        <v>511</v>
      </c>
      <c r="I108" t="s">
        <v>21</v>
      </c>
      <c r="J108" t="s">
        <v>19</v>
      </c>
      <c r="T108" t="str">
        <f t="shared" si="6"/>
        <v>{1712, 370, 156, 511},</v>
      </c>
      <c r="AC108" t="s">
        <v>18</v>
      </c>
      <c r="AF108" s="18">
        <f>ROUND((Dimmkurven!A109/16.0588),0)</f>
        <v>107</v>
      </c>
      <c r="AG108" t="s">
        <v>19</v>
      </c>
      <c r="AJ108" s="18">
        <f>ROUND((Dimmkurven!B109/16.0588),0)</f>
        <v>23</v>
      </c>
      <c r="AK108" t="s">
        <v>19</v>
      </c>
      <c r="AN108" s="18">
        <f>ROUND((Dimmkurven!C109/16.0588),0)</f>
        <v>10</v>
      </c>
      <c r="AO108" t="s">
        <v>19</v>
      </c>
      <c r="AR108" s="18">
        <f>ROUND((Dimmkurven!D109/16.0588),0)</f>
        <v>32</v>
      </c>
      <c r="AS108" t="s">
        <v>21</v>
      </c>
      <c r="AT108" t="s">
        <v>19</v>
      </c>
      <c r="AX108" t="str">
        <f t="shared" si="11"/>
        <v>{107,23,10,32},</v>
      </c>
    </row>
    <row r="109" spans="1:50" x14ac:dyDescent="0.25">
      <c r="A109" t="s">
        <v>18</v>
      </c>
      <c r="B109">
        <f>Dimmkurven!A110</f>
        <v>1728</v>
      </c>
      <c r="C109" t="s">
        <v>20</v>
      </c>
      <c r="D109">
        <f>Dimmkurven!B110</f>
        <v>379</v>
      </c>
      <c r="E109" t="s">
        <v>20</v>
      </c>
      <c r="F109">
        <f>Dimmkurven!C110</f>
        <v>162</v>
      </c>
      <c r="G109" t="s">
        <v>20</v>
      </c>
      <c r="H109">
        <f>Dimmkurven!D110</f>
        <v>521</v>
      </c>
      <c r="I109" t="s">
        <v>21</v>
      </c>
      <c r="J109" t="s">
        <v>19</v>
      </c>
      <c r="T109" t="str">
        <f t="shared" si="6"/>
        <v>{1728, 379, 162, 521},</v>
      </c>
      <c r="AC109" t="s">
        <v>18</v>
      </c>
      <c r="AF109" s="18">
        <f>ROUND((Dimmkurven!A110/16.0588),0)</f>
        <v>108</v>
      </c>
      <c r="AG109" t="s">
        <v>19</v>
      </c>
      <c r="AJ109" s="18">
        <f>ROUND((Dimmkurven!B110/16.0588),0)</f>
        <v>24</v>
      </c>
      <c r="AK109" t="s">
        <v>19</v>
      </c>
      <c r="AN109" s="18">
        <f>ROUND((Dimmkurven!C110/16.0588),0)</f>
        <v>10</v>
      </c>
      <c r="AO109" t="s">
        <v>19</v>
      </c>
      <c r="AR109" s="18">
        <f>ROUND((Dimmkurven!D110/16.0588),0)</f>
        <v>32</v>
      </c>
      <c r="AS109" t="s">
        <v>21</v>
      </c>
      <c r="AT109" t="s">
        <v>19</v>
      </c>
      <c r="AX109" t="str">
        <f t="shared" si="11"/>
        <v>{108,24,10,32},</v>
      </c>
    </row>
    <row r="110" spans="1:50" x14ac:dyDescent="0.25">
      <c r="A110" t="s">
        <v>18</v>
      </c>
      <c r="B110">
        <f>Dimmkurven!A111</f>
        <v>1744</v>
      </c>
      <c r="C110" t="s">
        <v>20</v>
      </c>
      <c r="D110">
        <f>Dimmkurven!B111</f>
        <v>389</v>
      </c>
      <c r="E110" t="s">
        <v>20</v>
      </c>
      <c r="F110">
        <f>Dimmkurven!C111</f>
        <v>168</v>
      </c>
      <c r="G110" t="s">
        <v>20</v>
      </c>
      <c r="H110">
        <f>Dimmkurven!D111</f>
        <v>532</v>
      </c>
      <c r="I110" t="s">
        <v>21</v>
      </c>
      <c r="J110" t="s">
        <v>19</v>
      </c>
      <c r="T110" t="str">
        <f t="shared" si="6"/>
        <v>{1744, 389, 168, 532},</v>
      </c>
      <c r="AC110" t="s">
        <v>18</v>
      </c>
      <c r="AF110" s="18">
        <f>ROUND((Dimmkurven!A111/16.0588),0)</f>
        <v>109</v>
      </c>
      <c r="AG110" t="s">
        <v>19</v>
      </c>
      <c r="AJ110" s="18">
        <f>ROUND((Dimmkurven!B111/16.0588),0)</f>
        <v>24</v>
      </c>
      <c r="AK110" t="s">
        <v>19</v>
      </c>
      <c r="AN110" s="18">
        <f>ROUND((Dimmkurven!C111/16.0588),0)</f>
        <v>10</v>
      </c>
      <c r="AO110" t="s">
        <v>19</v>
      </c>
      <c r="AR110" s="18">
        <f>ROUND((Dimmkurven!D111/16.0588),0)</f>
        <v>33</v>
      </c>
      <c r="AS110" t="s">
        <v>21</v>
      </c>
      <c r="AT110" t="s">
        <v>19</v>
      </c>
      <c r="AX110" t="str">
        <f t="shared" si="11"/>
        <v>{109,24,10,33},</v>
      </c>
    </row>
    <row r="111" spans="1:50" x14ac:dyDescent="0.25">
      <c r="A111" t="s">
        <v>18</v>
      </c>
      <c r="B111">
        <f>Dimmkurven!A112</f>
        <v>1760</v>
      </c>
      <c r="C111" t="s">
        <v>20</v>
      </c>
      <c r="D111">
        <f>Dimmkurven!B112</f>
        <v>399</v>
      </c>
      <c r="E111" t="s">
        <v>20</v>
      </c>
      <c r="F111">
        <f>Dimmkurven!C112</f>
        <v>174</v>
      </c>
      <c r="G111" t="s">
        <v>20</v>
      </c>
      <c r="H111">
        <f>Dimmkurven!D112</f>
        <v>543</v>
      </c>
      <c r="I111" t="s">
        <v>21</v>
      </c>
      <c r="J111" t="s">
        <v>19</v>
      </c>
      <c r="T111" t="str">
        <f t="shared" si="6"/>
        <v>{1760, 399, 174, 543},</v>
      </c>
      <c r="AC111" t="s">
        <v>18</v>
      </c>
      <c r="AF111" s="18">
        <f>ROUND((Dimmkurven!A112/16.0588),0)</f>
        <v>110</v>
      </c>
      <c r="AG111" t="s">
        <v>19</v>
      </c>
      <c r="AJ111" s="18">
        <f>ROUND((Dimmkurven!B112/16.0588),0)</f>
        <v>25</v>
      </c>
      <c r="AK111" t="s">
        <v>19</v>
      </c>
      <c r="AN111" s="18">
        <f>ROUND((Dimmkurven!C112/16.0588),0)</f>
        <v>11</v>
      </c>
      <c r="AO111" t="s">
        <v>19</v>
      </c>
      <c r="AR111" s="18">
        <f>ROUND((Dimmkurven!D112/16.0588),0)</f>
        <v>34</v>
      </c>
      <c r="AS111" t="s">
        <v>21</v>
      </c>
      <c r="AT111" t="s">
        <v>19</v>
      </c>
      <c r="AX111" t="str">
        <f t="shared" si="11"/>
        <v>{110,25,11,34},</v>
      </c>
    </row>
    <row r="112" spans="1:50" x14ac:dyDescent="0.25">
      <c r="A112" t="s">
        <v>18</v>
      </c>
      <c r="B112">
        <f>Dimmkurven!A113</f>
        <v>1776</v>
      </c>
      <c r="C112" t="s">
        <v>20</v>
      </c>
      <c r="D112">
        <f>Dimmkurven!B113</f>
        <v>409</v>
      </c>
      <c r="E112" t="s">
        <v>20</v>
      </c>
      <c r="F112">
        <f>Dimmkurven!C113</f>
        <v>180</v>
      </c>
      <c r="G112" t="s">
        <v>20</v>
      </c>
      <c r="H112">
        <f>Dimmkurven!D113</f>
        <v>554</v>
      </c>
      <c r="I112" t="s">
        <v>21</v>
      </c>
      <c r="J112" t="s">
        <v>19</v>
      </c>
      <c r="T112" t="str">
        <f t="shared" si="6"/>
        <v>{1776, 409, 180, 554},</v>
      </c>
      <c r="AC112" t="s">
        <v>18</v>
      </c>
      <c r="AF112" s="18">
        <f>ROUND((Dimmkurven!A113/16.0588),0)</f>
        <v>111</v>
      </c>
      <c r="AG112" t="s">
        <v>19</v>
      </c>
      <c r="AJ112" s="18">
        <f>ROUND((Dimmkurven!B113/16.0588),0)</f>
        <v>25</v>
      </c>
      <c r="AK112" t="s">
        <v>19</v>
      </c>
      <c r="AN112" s="18">
        <f>ROUND((Dimmkurven!C113/16.0588),0)</f>
        <v>11</v>
      </c>
      <c r="AO112" t="s">
        <v>19</v>
      </c>
      <c r="AR112" s="18">
        <f>ROUND((Dimmkurven!D113/16.0588),0)</f>
        <v>34</v>
      </c>
      <c r="AS112" t="s">
        <v>21</v>
      </c>
      <c r="AT112" t="s">
        <v>19</v>
      </c>
      <c r="AX112" t="str">
        <f t="shared" si="11"/>
        <v>{111,25,11,34},</v>
      </c>
    </row>
    <row r="113" spans="1:50" x14ac:dyDescent="0.25">
      <c r="A113" t="s">
        <v>18</v>
      </c>
      <c r="B113">
        <f>Dimmkurven!A114</f>
        <v>1792</v>
      </c>
      <c r="C113" t="s">
        <v>20</v>
      </c>
      <c r="D113">
        <f>Dimmkurven!B114</f>
        <v>419</v>
      </c>
      <c r="E113" t="s">
        <v>20</v>
      </c>
      <c r="F113">
        <f>Dimmkurven!C114</f>
        <v>186</v>
      </c>
      <c r="G113" t="s">
        <v>20</v>
      </c>
      <c r="H113">
        <f>Dimmkurven!D114</f>
        <v>565</v>
      </c>
      <c r="I113" t="s">
        <v>21</v>
      </c>
      <c r="J113" t="s">
        <v>19</v>
      </c>
      <c r="T113" t="str">
        <f t="shared" si="6"/>
        <v>{1792, 419, 186, 565},</v>
      </c>
      <c r="AC113" t="s">
        <v>18</v>
      </c>
      <c r="AF113" s="18">
        <f>ROUND((Dimmkurven!A114/16.0588),0)</f>
        <v>112</v>
      </c>
      <c r="AG113" t="s">
        <v>19</v>
      </c>
      <c r="AJ113" s="18">
        <f>ROUND((Dimmkurven!B114/16.0588),0)</f>
        <v>26</v>
      </c>
      <c r="AK113" t="s">
        <v>19</v>
      </c>
      <c r="AN113" s="18">
        <f>ROUND((Dimmkurven!C114/16.0588),0)</f>
        <v>12</v>
      </c>
      <c r="AO113" t="s">
        <v>19</v>
      </c>
      <c r="AR113" s="18">
        <f>ROUND((Dimmkurven!D114/16.0588),0)</f>
        <v>35</v>
      </c>
      <c r="AS113" t="s">
        <v>21</v>
      </c>
      <c r="AT113" t="s">
        <v>19</v>
      </c>
      <c r="AX113" t="str">
        <f t="shared" si="11"/>
        <v>{112,26,12,35},</v>
      </c>
    </row>
    <row r="114" spans="1:50" x14ac:dyDescent="0.25">
      <c r="A114" t="s">
        <v>18</v>
      </c>
      <c r="B114">
        <f>Dimmkurven!A115</f>
        <v>1808</v>
      </c>
      <c r="C114" t="s">
        <v>20</v>
      </c>
      <c r="D114">
        <f>Dimmkurven!B115</f>
        <v>430</v>
      </c>
      <c r="E114" t="s">
        <v>20</v>
      </c>
      <c r="F114">
        <f>Dimmkurven!C115</f>
        <v>192</v>
      </c>
      <c r="G114" t="s">
        <v>20</v>
      </c>
      <c r="H114">
        <f>Dimmkurven!D115</f>
        <v>576</v>
      </c>
      <c r="I114" t="s">
        <v>21</v>
      </c>
      <c r="J114" t="s">
        <v>19</v>
      </c>
      <c r="T114" t="str">
        <f t="shared" si="6"/>
        <v>{1808, 430, 192, 576},</v>
      </c>
      <c r="AC114" t="s">
        <v>18</v>
      </c>
      <c r="AF114" s="18">
        <f>ROUND((Dimmkurven!A115/16.0588),0)</f>
        <v>113</v>
      </c>
      <c r="AG114" t="s">
        <v>19</v>
      </c>
      <c r="AJ114" s="18">
        <f>ROUND((Dimmkurven!B115/16.0588),0)</f>
        <v>27</v>
      </c>
      <c r="AK114" t="s">
        <v>19</v>
      </c>
      <c r="AN114" s="18">
        <f>ROUND((Dimmkurven!C115/16.0588),0)</f>
        <v>12</v>
      </c>
      <c r="AO114" t="s">
        <v>19</v>
      </c>
      <c r="AR114" s="18">
        <f>ROUND((Dimmkurven!D115/16.0588),0)</f>
        <v>36</v>
      </c>
      <c r="AS114" t="s">
        <v>21</v>
      </c>
      <c r="AT114" t="s">
        <v>19</v>
      </c>
      <c r="AX114" t="str">
        <f t="shared" si="11"/>
        <v>{113,27,12,36},</v>
      </c>
    </row>
    <row r="115" spans="1:50" x14ac:dyDescent="0.25">
      <c r="A115" t="s">
        <v>18</v>
      </c>
      <c r="B115">
        <f>Dimmkurven!A116</f>
        <v>1824</v>
      </c>
      <c r="C115" t="s">
        <v>20</v>
      </c>
      <c r="D115">
        <f>Dimmkurven!B116</f>
        <v>441</v>
      </c>
      <c r="E115" t="s">
        <v>20</v>
      </c>
      <c r="F115">
        <f>Dimmkurven!C116</f>
        <v>199</v>
      </c>
      <c r="G115" t="s">
        <v>20</v>
      </c>
      <c r="H115">
        <f>Dimmkurven!D116</f>
        <v>587</v>
      </c>
      <c r="I115" t="s">
        <v>21</v>
      </c>
      <c r="J115" t="s">
        <v>19</v>
      </c>
      <c r="T115" t="str">
        <f t="shared" si="6"/>
        <v>{1824, 441, 199, 587},</v>
      </c>
      <c r="AC115" t="s">
        <v>18</v>
      </c>
      <c r="AF115" s="18">
        <f>ROUND((Dimmkurven!A116/16.0588),0)</f>
        <v>114</v>
      </c>
      <c r="AG115" t="s">
        <v>19</v>
      </c>
      <c r="AJ115" s="18">
        <f>ROUND((Dimmkurven!B116/16.0588),0)</f>
        <v>27</v>
      </c>
      <c r="AK115" t="s">
        <v>19</v>
      </c>
      <c r="AN115" s="18">
        <f>ROUND((Dimmkurven!C116/16.0588),0)</f>
        <v>12</v>
      </c>
      <c r="AO115" t="s">
        <v>19</v>
      </c>
      <c r="AR115" s="18">
        <f>ROUND((Dimmkurven!D116/16.0588),0)</f>
        <v>37</v>
      </c>
      <c r="AS115" t="s">
        <v>21</v>
      </c>
      <c r="AT115" t="s">
        <v>19</v>
      </c>
      <c r="AX115" t="str">
        <f t="shared" si="11"/>
        <v>{114,27,12,37},</v>
      </c>
    </row>
    <row r="116" spans="1:50" x14ac:dyDescent="0.25">
      <c r="A116" t="s">
        <v>18</v>
      </c>
      <c r="B116">
        <f>Dimmkurven!A117</f>
        <v>1840</v>
      </c>
      <c r="C116" t="s">
        <v>20</v>
      </c>
      <c r="D116">
        <f>Dimmkurven!B117</f>
        <v>451</v>
      </c>
      <c r="E116" t="s">
        <v>20</v>
      </c>
      <c r="F116">
        <f>Dimmkurven!C117</f>
        <v>205</v>
      </c>
      <c r="G116" t="s">
        <v>20</v>
      </c>
      <c r="H116">
        <f>Dimmkurven!D117</f>
        <v>599</v>
      </c>
      <c r="I116" t="s">
        <v>21</v>
      </c>
      <c r="J116" t="s">
        <v>19</v>
      </c>
      <c r="T116" t="str">
        <f t="shared" si="6"/>
        <v>{1840, 451, 205, 599},</v>
      </c>
      <c r="AC116" t="s">
        <v>18</v>
      </c>
      <c r="AF116" s="18">
        <f>ROUND((Dimmkurven!A117/16.0588),0)</f>
        <v>115</v>
      </c>
      <c r="AG116" t="s">
        <v>19</v>
      </c>
      <c r="AJ116" s="18">
        <f>ROUND((Dimmkurven!B117/16.0588),0)</f>
        <v>28</v>
      </c>
      <c r="AK116" t="s">
        <v>19</v>
      </c>
      <c r="AN116" s="18">
        <f>ROUND((Dimmkurven!C117/16.0588),0)</f>
        <v>13</v>
      </c>
      <c r="AO116" t="s">
        <v>19</v>
      </c>
      <c r="AR116" s="18">
        <f>ROUND((Dimmkurven!D117/16.0588),0)</f>
        <v>37</v>
      </c>
      <c r="AS116" t="s">
        <v>21</v>
      </c>
      <c r="AT116" t="s">
        <v>19</v>
      </c>
      <c r="AX116" t="str">
        <f t="shared" si="11"/>
        <v>{115,28,13,37},</v>
      </c>
    </row>
    <row r="117" spans="1:50" x14ac:dyDescent="0.25">
      <c r="A117" t="s">
        <v>18</v>
      </c>
      <c r="B117">
        <f>Dimmkurven!A118</f>
        <v>1856</v>
      </c>
      <c r="C117" t="s">
        <v>20</v>
      </c>
      <c r="D117">
        <f>Dimmkurven!B118</f>
        <v>462</v>
      </c>
      <c r="E117" t="s">
        <v>20</v>
      </c>
      <c r="F117">
        <f>Dimmkurven!C118</f>
        <v>212</v>
      </c>
      <c r="G117" t="s">
        <v>20</v>
      </c>
      <c r="H117">
        <f>Dimmkurven!D118</f>
        <v>610</v>
      </c>
      <c r="I117" t="s">
        <v>21</v>
      </c>
      <c r="J117" t="s">
        <v>19</v>
      </c>
      <c r="T117" t="str">
        <f t="shared" si="6"/>
        <v>{1856, 462, 212, 610},</v>
      </c>
      <c r="AC117" t="s">
        <v>18</v>
      </c>
      <c r="AF117" s="18">
        <f>ROUND((Dimmkurven!A118/16.0588),0)</f>
        <v>116</v>
      </c>
      <c r="AG117" t="s">
        <v>19</v>
      </c>
      <c r="AJ117" s="18">
        <f>ROUND((Dimmkurven!B118/16.0588),0)</f>
        <v>29</v>
      </c>
      <c r="AK117" t="s">
        <v>19</v>
      </c>
      <c r="AN117" s="18">
        <f>ROUND((Dimmkurven!C118/16.0588),0)</f>
        <v>13</v>
      </c>
      <c r="AO117" t="s">
        <v>19</v>
      </c>
      <c r="AR117" s="18">
        <f>ROUND((Dimmkurven!D118/16.0588),0)</f>
        <v>38</v>
      </c>
      <c r="AS117" t="s">
        <v>21</v>
      </c>
      <c r="AT117" t="s">
        <v>19</v>
      </c>
      <c r="AX117" t="str">
        <f t="shared" si="11"/>
        <v>{116,29,13,38},</v>
      </c>
    </row>
    <row r="118" spans="1:50" x14ac:dyDescent="0.25">
      <c r="A118" t="s">
        <v>18</v>
      </c>
      <c r="B118">
        <f>Dimmkurven!A119</f>
        <v>1872</v>
      </c>
      <c r="C118" t="s">
        <v>20</v>
      </c>
      <c r="D118">
        <f>Dimmkurven!B119</f>
        <v>473</v>
      </c>
      <c r="E118" t="s">
        <v>20</v>
      </c>
      <c r="F118">
        <f>Dimmkurven!C119</f>
        <v>219</v>
      </c>
      <c r="G118" t="s">
        <v>20</v>
      </c>
      <c r="H118">
        <f>Dimmkurven!D119</f>
        <v>622</v>
      </c>
      <c r="I118" t="s">
        <v>21</v>
      </c>
      <c r="J118" t="s">
        <v>19</v>
      </c>
      <c r="T118" t="str">
        <f t="shared" si="6"/>
        <v>{1872, 473, 219, 622},</v>
      </c>
      <c r="AC118" t="s">
        <v>18</v>
      </c>
      <c r="AF118" s="18">
        <f>ROUND((Dimmkurven!A119/16.0588),0)</f>
        <v>117</v>
      </c>
      <c r="AG118" t="s">
        <v>19</v>
      </c>
      <c r="AJ118" s="18">
        <f>ROUND((Dimmkurven!B119/16.0588),0)</f>
        <v>29</v>
      </c>
      <c r="AK118" t="s">
        <v>19</v>
      </c>
      <c r="AN118" s="18">
        <f>ROUND((Dimmkurven!C119/16.0588),0)</f>
        <v>14</v>
      </c>
      <c r="AO118" t="s">
        <v>19</v>
      </c>
      <c r="AR118" s="18">
        <f>ROUND((Dimmkurven!D119/16.0588),0)</f>
        <v>39</v>
      </c>
      <c r="AS118" t="s">
        <v>21</v>
      </c>
      <c r="AT118" t="s">
        <v>19</v>
      </c>
      <c r="AX118" t="str">
        <f t="shared" si="11"/>
        <v>{117,29,14,39},</v>
      </c>
    </row>
    <row r="119" spans="1:50" x14ac:dyDescent="0.25">
      <c r="A119" t="s">
        <v>18</v>
      </c>
      <c r="B119">
        <f>Dimmkurven!A120</f>
        <v>1888</v>
      </c>
      <c r="C119" t="s">
        <v>20</v>
      </c>
      <c r="D119">
        <f>Dimmkurven!B120</f>
        <v>485</v>
      </c>
      <c r="E119" t="s">
        <v>20</v>
      </c>
      <c r="F119">
        <f>Dimmkurven!C120</f>
        <v>226</v>
      </c>
      <c r="G119" t="s">
        <v>20</v>
      </c>
      <c r="H119">
        <f>Dimmkurven!D120</f>
        <v>634</v>
      </c>
      <c r="I119" t="s">
        <v>21</v>
      </c>
      <c r="J119" t="s">
        <v>19</v>
      </c>
      <c r="T119" t="str">
        <f t="shared" si="6"/>
        <v>{1888, 485, 226, 634},</v>
      </c>
      <c r="AC119" t="s">
        <v>18</v>
      </c>
      <c r="AF119" s="18">
        <f>ROUND((Dimmkurven!A120/16.0588),0)</f>
        <v>118</v>
      </c>
      <c r="AG119" t="s">
        <v>19</v>
      </c>
      <c r="AJ119" s="18">
        <f>ROUND((Dimmkurven!B120/16.0588),0)</f>
        <v>30</v>
      </c>
      <c r="AK119" t="s">
        <v>19</v>
      </c>
      <c r="AN119" s="18">
        <f>ROUND((Dimmkurven!C120/16.0588),0)</f>
        <v>14</v>
      </c>
      <c r="AO119" t="s">
        <v>19</v>
      </c>
      <c r="AR119" s="18">
        <f>ROUND((Dimmkurven!D120/16.0588),0)</f>
        <v>39</v>
      </c>
      <c r="AS119" t="s">
        <v>21</v>
      </c>
      <c r="AT119" t="s">
        <v>19</v>
      </c>
      <c r="AX119" t="str">
        <f t="shared" si="11"/>
        <v>{118,30,14,39},</v>
      </c>
    </row>
    <row r="120" spans="1:50" x14ac:dyDescent="0.25">
      <c r="A120" t="s">
        <v>18</v>
      </c>
      <c r="B120">
        <f>Dimmkurven!A121</f>
        <v>1904</v>
      </c>
      <c r="C120" t="s">
        <v>20</v>
      </c>
      <c r="D120">
        <f>Dimmkurven!B121</f>
        <v>496</v>
      </c>
      <c r="E120" t="s">
        <v>20</v>
      </c>
      <c r="F120">
        <f>Dimmkurven!C121</f>
        <v>234</v>
      </c>
      <c r="G120" t="s">
        <v>20</v>
      </c>
      <c r="H120">
        <f>Dimmkurven!D121</f>
        <v>646</v>
      </c>
      <c r="I120" t="s">
        <v>21</v>
      </c>
      <c r="J120" t="s">
        <v>19</v>
      </c>
      <c r="T120" t="str">
        <f t="shared" si="6"/>
        <v>{1904, 496, 234, 646},</v>
      </c>
      <c r="AC120" t="s">
        <v>18</v>
      </c>
      <c r="AF120" s="18">
        <f>ROUND((Dimmkurven!A121/16.0588),0)</f>
        <v>119</v>
      </c>
      <c r="AG120" t="s">
        <v>19</v>
      </c>
      <c r="AJ120" s="18">
        <f>ROUND((Dimmkurven!B121/16.0588),0)</f>
        <v>31</v>
      </c>
      <c r="AK120" t="s">
        <v>19</v>
      </c>
      <c r="AN120" s="18">
        <f>ROUND((Dimmkurven!C121/16.0588),0)</f>
        <v>15</v>
      </c>
      <c r="AO120" t="s">
        <v>19</v>
      </c>
      <c r="AR120" s="18">
        <f>ROUND((Dimmkurven!D121/16.0588),0)</f>
        <v>40</v>
      </c>
      <c r="AS120" t="s">
        <v>21</v>
      </c>
      <c r="AT120" t="s">
        <v>19</v>
      </c>
      <c r="AX120" t="str">
        <f t="shared" si="11"/>
        <v>{119,31,15,40},</v>
      </c>
    </row>
    <row r="121" spans="1:50" x14ac:dyDescent="0.25">
      <c r="A121" t="s">
        <v>18</v>
      </c>
      <c r="B121">
        <f>Dimmkurven!A122</f>
        <v>1920</v>
      </c>
      <c r="C121" t="s">
        <v>20</v>
      </c>
      <c r="D121">
        <f>Dimmkurven!B122</f>
        <v>508</v>
      </c>
      <c r="E121" t="s">
        <v>20</v>
      </c>
      <c r="F121">
        <f>Dimmkurven!C122</f>
        <v>241</v>
      </c>
      <c r="G121" t="s">
        <v>20</v>
      </c>
      <c r="H121">
        <f>Dimmkurven!D122</f>
        <v>658</v>
      </c>
      <c r="I121" t="s">
        <v>21</v>
      </c>
      <c r="J121" t="s">
        <v>19</v>
      </c>
      <c r="T121" t="str">
        <f t="shared" si="6"/>
        <v>{1920, 508, 241, 658},</v>
      </c>
      <c r="AC121" t="s">
        <v>18</v>
      </c>
      <c r="AF121" s="18">
        <f>ROUND((Dimmkurven!A122/16.0588),0)</f>
        <v>120</v>
      </c>
      <c r="AG121" t="s">
        <v>19</v>
      </c>
      <c r="AJ121" s="18">
        <f>ROUND((Dimmkurven!B122/16.0588),0)</f>
        <v>32</v>
      </c>
      <c r="AK121" t="s">
        <v>19</v>
      </c>
      <c r="AN121" s="18">
        <f>ROUND((Dimmkurven!C122/16.0588),0)</f>
        <v>15</v>
      </c>
      <c r="AO121" t="s">
        <v>19</v>
      </c>
      <c r="AR121" s="18">
        <f>ROUND((Dimmkurven!D122/16.0588),0)</f>
        <v>41</v>
      </c>
      <c r="AS121" t="s">
        <v>21</v>
      </c>
      <c r="AT121" t="s">
        <v>19</v>
      </c>
      <c r="AX121" t="str">
        <f t="shared" si="11"/>
        <v>{120,32,15,41},</v>
      </c>
    </row>
    <row r="122" spans="1:50" x14ac:dyDescent="0.25">
      <c r="A122" t="s">
        <v>18</v>
      </c>
      <c r="B122">
        <f>Dimmkurven!A123</f>
        <v>1936</v>
      </c>
      <c r="C122" t="s">
        <v>20</v>
      </c>
      <c r="D122">
        <f>Dimmkurven!B123</f>
        <v>520</v>
      </c>
      <c r="E122" t="s">
        <v>20</v>
      </c>
      <c r="F122">
        <f>Dimmkurven!C123</f>
        <v>249</v>
      </c>
      <c r="G122" t="s">
        <v>20</v>
      </c>
      <c r="H122">
        <f>Dimmkurven!D123</f>
        <v>670</v>
      </c>
      <c r="I122" t="s">
        <v>21</v>
      </c>
      <c r="J122" t="s">
        <v>19</v>
      </c>
      <c r="T122" t="str">
        <f t="shared" si="6"/>
        <v>{1936, 520, 249, 670},</v>
      </c>
      <c r="AC122" t="s">
        <v>18</v>
      </c>
      <c r="AF122" s="18">
        <f>ROUND((Dimmkurven!A123/16.0588),0)</f>
        <v>121</v>
      </c>
      <c r="AG122" t="s">
        <v>19</v>
      </c>
      <c r="AJ122" s="18">
        <f>ROUND((Dimmkurven!B123/16.0588),0)</f>
        <v>32</v>
      </c>
      <c r="AK122" t="s">
        <v>19</v>
      </c>
      <c r="AN122" s="18">
        <f>ROUND((Dimmkurven!C123/16.0588),0)</f>
        <v>16</v>
      </c>
      <c r="AO122" t="s">
        <v>19</v>
      </c>
      <c r="AR122" s="18">
        <f>ROUND((Dimmkurven!D123/16.0588),0)</f>
        <v>42</v>
      </c>
      <c r="AS122" t="s">
        <v>21</v>
      </c>
      <c r="AT122" t="s">
        <v>19</v>
      </c>
      <c r="AX122" t="str">
        <f t="shared" si="11"/>
        <v>{121,32,16,42},</v>
      </c>
    </row>
    <row r="123" spans="1:50" x14ac:dyDescent="0.25">
      <c r="A123" t="s">
        <v>18</v>
      </c>
      <c r="B123">
        <f>Dimmkurven!A124</f>
        <v>1952</v>
      </c>
      <c r="C123" t="s">
        <v>20</v>
      </c>
      <c r="D123">
        <f>Dimmkurven!B124</f>
        <v>532</v>
      </c>
      <c r="E123" t="s">
        <v>20</v>
      </c>
      <c r="F123">
        <f>Dimmkurven!C124</f>
        <v>256</v>
      </c>
      <c r="G123" t="s">
        <v>20</v>
      </c>
      <c r="H123">
        <f>Dimmkurven!D124</f>
        <v>683</v>
      </c>
      <c r="I123" t="s">
        <v>21</v>
      </c>
      <c r="J123" t="s">
        <v>19</v>
      </c>
      <c r="T123" t="str">
        <f t="shared" si="6"/>
        <v>{1952, 532, 256, 683},</v>
      </c>
      <c r="AC123" t="s">
        <v>18</v>
      </c>
      <c r="AF123" s="18">
        <f>ROUND((Dimmkurven!A124/16.0588),0)</f>
        <v>122</v>
      </c>
      <c r="AG123" t="s">
        <v>19</v>
      </c>
      <c r="AJ123" s="18">
        <f>ROUND((Dimmkurven!B124/16.0588),0)</f>
        <v>33</v>
      </c>
      <c r="AK123" t="s">
        <v>19</v>
      </c>
      <c r="AN123" s="18">
        <f>ROUND((Dimmkurven!C124/16.0588),0)</f>
        <v>16</v>
      </c>
      <c r="AO123" t="s">
        <v>19</v>
      </c>
      <c r="AR123" s="18">
        <f>ROUND((Dimmkurven!D124/16.0588),0)</f>
        <v>43</v>
      </c>
      <c r="AS123" t="s">
        <v>21</v>
      </c>
      <c r="AT123" t="s">
        <v>19</v>
      </c>
      <c r="AX123" t="str">
        <f t="shared" si="11"/>
        <v>{122,33,16,43},</v>
      </c>
    </row>
    <row r="124" spans="1:50" x14ac:dyDescent="0.25">
      <c r="A124" t="s">
        <v>18</v>
      </c>
      <c r="B124">
        <f>Dimmkurven!A125</f>
        <v>1968</v>
      </c>
      <c r="C124" t="s">
        <v>20</v>
      </c>
      <c r="D124">
        <f>Dimmkurven!B125</f>
        <v>544</v>
      </c>
      <c r="E124" t="s">
        <v>20</v>
      </c>
      <c r="F124">
        <f>Dimmkurven!C125</f>
        <v>264</v>
      </c>
      <c r="G124" t="s">
        <v>20</v>
      </c>
      <c r="H124">
        <f>Dimmkurven!D125</f>
        <v>696</v>
      </c>
      <c r="I124" t="s">
        <v>21</v>
      </c>
      <c r="J124" t="s">
        <v>19</v>
      </c>
      <c r="T124" t="str">
        <f t="shared" si="6"/>
        <v>{1968, 544, 264, 696},</v>
      </c>
      <c r="AC124" t="s">
        <v>18</v>
      </c>
      <c r="AF124" s="18">
        <f>ROUND((Dimmkurven!A125/16.0588),0)</f>
        <v>123</v>
      </c>
      <c r="AG124" t="s">
        <v>19</v>
      </c>
      <c r="AJ124" s="18">
        <f>ROUND((Dimmkurven!B125/16.0588),0)</f>
        <v>34</v>
      </c>
      <c r="AK124" t="s">
        <v>19</v>
      </c>
      <c r="AN124" s="18">
        <f>ROUND((Dimmkurven!C125/16.0588),0)</f>
        <v>16</v>
      </c>
      <c r="AO124" t="s">
        <v>19</v>
      </c>
      <c r="AR124" s="18">
        <f>ROUND((Dimmkurven!D125/16.0588),0)</f>
        <v>43</v>
      </c>
      <c r="AS124" t="s">
        <v>21</v>
      </c>
      <c r="AT124" t="s">
        <v>19</v>
      </c>
      <c r="AX124" t="str">
        <f t="shared" si="11"/>
        <v>{123,34,16,43},</v>
      </c>
    </row>
    <row r="125" spans="1:50" x14ac:dyDescent="0.25">
      <c r="A125" t="s">
        <v>18</v>
      </c>
      <c r="B125">
        <f>Dimmkurven!A126</f>
        <v>1984</v>
      </c>
      <c r="C125" t="s">
        <v>20</v>
      </c>
      <c r="D125">
        <f>Dimmkurven!B126</f>
        <v>556</v>
      </c>
      <c r="E125" t="s">
        <v>20</v>
      </c>
      <c r="F125">
        <f>Dimmkurven!C126</f>
        <v>273</v>
      </c>
      <c r="G125" t="s">
        <v>20</v>
      </c>
      <c r="H125">
        <f>Dimmkurven!D126</f>
        <v>708</v>
      </c>
      <c r="I125" t="s">
        <v>21</v>
      </c>
      <c r="J125" t="s">
        <v>19</v>
      </c>
      <c r="T125" t="str">
        <f t="shared" si="6"/>
        <v>{1984, 556, 273, 708},</v>
      </c>
      <c r="AC125" t="s">
        <v>18</v>
      </c>
      <c r="AF125" s="18">
        <f>ROUND((Dimmkurven!A126/16.0588),0)</f>
        <v>124</v>
      </c>
      <c r="AG125" t="s">
        <v>19</v>
      </c>
      <c r="AJ125" s="18">
        <f>ROUND((Dimmkurven!B126/16.0588),0)</f>
        <v>35</v>
      </c>
      <c r="AK125" t="s">
        <v>19</v>
      </c>
      <c r="AN125" s="18">
        <f>ROUND((Dimmkurven!C126/16.0588),0)</f>
        <v>17</v>
      </c>
      <c r="AO125" t="s">
        <v>19</v>
      </c>
      <c r="AR125" s="18">
        <f>ROUND((Dimmkurven!D126/16.0588),0)</f>
        <v>44</v>
      </c>
      <c r="AS125" t="s">
        <v>21</v>
      </c>
      <c r="AT125" t="s">
        <v>19</v>
      </c>
      <c r="AX125" t="str">
        <f t="shared" si="11"/>
        <v>{124,35,17,44},</v>
      </c>
    </row>
    <row r="126" spans="1:50" x14ac:dyDescent="0.25">
      <c r="A126" t="s">
        <v>18</v>
      </c>
      <c r="B126">
        <f>Dimmkurven!A127</f>
        <v>2000</v>
      </c>
      <c r="C126" t="s">
        <v>20</v>
      </c>
      <c r="D126">
        <f>Dimmkurven!B127</f>
        <v>569</v>
      </c>
      <c r="E126" t="s">
        <v>20</v>
      </c>
      <c r="F126">
        <f>Dimmkurven!C127</f>
        <v>281</v>
      </c>
      <c r="G126" t="s">
        <v>20</v>
      </c>
      <c r="H126">
        <f>Dimmkurven!D127</f>
        <v>721</v>
      </c>
      <c r="I126" t="s">
        <v>21</v>
      </c>
      <c r="J126" t="s">
        <v>19</v>
      </c>
      <c r="T126" t="str">
        <f t="shared" si="6"/>
        <v>{2000, 569, 281, 721},</v>
      </c>
      <c r="AC126" t="s">
        <v>18</v>
      </c>
      <c r="AF126" s="18">
        <f>ROUND((Dimmkurven!A127/16.0588),0)</f>
        <v>125</v>
      </c>
      <c r="AG126" t="s">
        <v>19</v>
      </c>
      <c r="AJ126" s="18">
        <f>ROUND((Dimmkurven!B127/16.0588),0)</f>
        <v>35</v>
      </c>
      <c r="AK126" t="s">
        <v>19</v>
      </c>
      <c r="AN126" s="18">
        <f>ROUND((Dimmkurven!C127/16.0588),0)</f>
        <v>17</v>
      </c>
      <c r="AO126" t="s">
        <v>19</v>
      </c>
      <c r="AR126" s="18">
        <f>ROUND((Dimmkurven!D127/16.0588),0)</f>
        <v>45</v>
      </c>
      <c r="AS126" t="s">
        <v>21</v>
      </c>
      <c r="AT126" t="s">
        <v>19</v>
      </c>
      <c r="AX126" t="str">
        <f t="shared" si="11"/>
        <v>{125,35,17,45},</v>
      </c>
    </row>
    <row r="127" spans="1:50" x14ac:dyDescent="0.25">
      <c r="A127" t="s">
        <v>18</v>
      </c>
      <c r="B127">
        <f>Dimmkurven!A128</f>
        <v>2016</v>
      </c>
      <c r="C127" t="s">
        <v>20</v>
      </c>
      <c r="D127">
        <f>Dimmkurven!B128</f>
        <v>582</v>
      </c>
      <c r="E127" t="s">
        <v>20</v>
      </c>
      <c r="F127">
        <f>Dimmkurven!C128</f>
        <v>290</v>
      </c>
      <c r="G127" t="s">
        <v>20</v>
      </c>
      <c r="H127">
        <f>Dimmkurven!D128</f>
        <v>734</v>
      </c>
      <c r="I127" t="s">
        <v>21</v>
      </c>
      <c r="J127" t="s">
        <v>19</v>
      </c>
      <c r="T127" t="str">
        <f t="shared" si="6"/>
        <v>{2016, 582, 290, 734},</v>
      </c>
      <c r="AC127" t="s">
        <v>18</v>
      </c>
      <c r="AF127" s="18">
        <f>ROUND((Dimmkurven!A128/16.0588),0)</f>
        <v>126</v>
      </c>
      <c r="AG127" t="s">
        <v>19</v>
      </c>
      <c r="AJ127" s="18">
        <f>ROUND((Dimmkurven!B128/16.0588),0)</f>
        <v>36</v>
      </c>
      <c r="AK127" t="s">
        <v>19</v>
      </c>
      <c r="AN127" s="18">
        <f>ROUND((Dimmkurven!C128/16.0588),0)</f>
        <v>18</v>
      </c>
      <c r="AO127" t="s">
        <v>19</v>
      </c>
      <c r="AR127" s="18">
        <f>ROUND((Dimmkurven!D128/16.0588),0)</f>
        <v>46</v>
      </c>
      <c r="AS127" t="s">
        <v>21</v>
      </c>
      <c r="AT127" t="s">
        <v>19</v>
      </c>
      <c r="AX127" t="str">
        <f t="shared" si="11"/>
        <v>{126,36,18,46},</v>
      </c>
    </row>
    <row r="128" spans="1:50" x14ac:dyDescent="0.25">
      <c r="A128" t="s">
        <v>18</v>
      </c>
      <c r="B128">
        <f>Dimmkurven!A129</f>
        <v>2032</v>
      </c>
      <c r="C128" t="s">
        <v>20</v>
      </c>
      <c r="D128">
        <f>Dimmkurven!B129</f>
        <v>595</v>
      </c>
      <c r="E128" t="s">
        <v>20</v>
      </c>
      <c r="F128">
        <f>Dimmkurven!C129</f>
        <v>298</v>
      </c>
      <c r="G128" t="s">
        <v>20</v>
      </c>
      <c r="H128">
        <f>Dimmkurven!D129</f>
        <v>748</v>
      </c>
      <c r="I128" t="s">
        <v>21</v>
      </c>
      <c r="J128" t="s">
        <v>19</v>
      </c>
      <c r="T128" t="str">
        <f t="shared" si="6"/>
        <v>{2032, 595, 298, 748},</v>
      </c>
      <c r="AC128" t="s">
        <v>18</v>
      </c>
      <c r="AF128" s="18">
        <f>ROUND((Dimmkurven!A129/16.0588),0)</f>
        <v>127</v>
      </c>
      <c r="AG128" t="s">
        <v>19</v>
      </c>
      <c r="AJ128" s="18">
        <f>ROUND((Dimmkurven!B129/16.0588),0)</f>
        <v>37</v>
      </c>
      <c r="AK128" t="s">
        <v>19</v>
      </c>
      <c r="AN128" s="18">
        <f>ROUND((Dimmkurven!C129/16.0588),0)</f>
        <v>19</v>
      </c>
      <c r="AO128" t="s">
        <v>19</v>
      </c>
      <c r="AR128" s="18">
        <f>ROUND((Dimmkurven!D129/16.0588),0)</f>
        <v>47</v>
      </c>
      <c r="AS128" t="s">
        <v>21</v>
      </c>
      <c r="AT128" t="s">
        <v>19</v>
      </c>
      <c r="AX128" t="str">
        <f t="shared" si="11"/>
        <v>{127,37,19,47},</v>
      </c>
    </row>
    <row r="129" spans="1:50" x14ac:dyDescent="0.25">
      <c r="A129" t="s">
        <v>18</v>
      </c>
      <c r="B129">
        <f>Dimmkurven!A130</f>
        <v>2048</v>
      </c>
      <c r="C129" t="s">
        <v>20</v>
      </c>
      <c r="D129">
        <f>Dimmkurven!B130</f>
        <v>608</v>
      </c>
      <c r="E129" t="s">
        <v>20</v>
      </c>
      <c r="F129">
        <f>Dimmkurven!C130</f>
        <v>307</v>
      </c>
      <c r="G129" t="s">
        <v>20</v>
      </c>
      <c r="H129">
        <f>Dimmkurven!D130</f>
        <v>761</v>
      </c>
      <c r="I129" t="s">
        <v>21</v>
      </c>
      <c r="J129" t="s">
        <v>19</v>
      </c>
      <c r="T129" t="str">
        <f t="shared" si="6"/>
        <v>{2048, 608, 307, 761},</v>
      </c>
      <c r="AC129" t="s">
        <v>18</v>
      </c>
      <c r="AF129" s="18">
        <f>ROUND((Dimmkurven!A130/16.0588),0)</f>
        <v>128</v>
      </c>
      <c r="AG129" t="s">
        <v>19</v>
      </c>
      <c r="AJ129" s="18">
        <f>ROUND((Dimmkurven!B130/16.0588),0)</f>
        <v>38</v>
      </c>
      <c r="AK129" t="s">
        <v>19</v>
      </c>
      <c r="AN129" s="18">
        <f>ROUND((Dimmkurven!C130/16.0588),0)</f>
        <v>19</v>
      </c>
      <c r="AO129" t="s">
        <v>19</v>
      </c>
      <c r="AR129" s="18">
        <f>ROUND((Dimmkurven!D130/16.0588),0)</f>
        <v>47</v>
      </c>
      <c r="AS129" t="s">
        <v>21</v>
      </c>
      <c r="AT129" t="s">
        <v>19</v>
      </c>
      <c r="AX129" t="str">
        <f t="shared" si="11"/>
        <v>{128,38,19,47},</v>
      </c>
    </row>
    <row r="130" spans="1:50" x14ac:dyDescent="0.25">
      <c r="A130" t="s">
        <v>18</v>
      </c>
      <c r="B130">
        <f>Dimmkurven!A131</f>
        <v>2064</v>
      </c>
      <c r="C130" t="s">
        <v>20</v>
      </c>
      <c r="D130">
        <f>Dimmkurven!B131</f>
        <v>621</v>
      </c>
      <c r="E130" t="s">
        <v>20</v>
      </c>
      <c r="F130">
        <f>Dimmkurven!C131</f>
        <v>317</v>
      </c>
      <c r="G130" t="s">
        <v>20</v>
      </c>
      <c r="H130">
        <f>Dimmkurven!D131</f>
        <v>775</v>
      </c>
      <c r="I130" t="s">
        <v>21</v>
      </c>
      <c r="J130" t="s">
        <v>19</v>
      </c>
      <c r="T130" t="str">
        <f t="shared" ref="T130:T193" si="12">CONCATENATE(A130,B130,C130,D130,E130,F130,G130,H130,I130,J130)</f>
        <v>{2064, 621, 317, 775},</v>
      </c>
      <c r="AC130" t="s">
        <v>18</v>
      </c>
      <c r="AF130" s="18">
        <f>ROUND((Dimmkurven!A131/16.0588),0)</f>
        <v>129</v>
      </c>
      <c r="AG130" t="s">
        <v>19</v>
      </c>
      <c r="AJ130" s="18">
        <f>ROUND((Dimmkurven!B131/16.0588),0)</f>
        <v>39</v>
      </c>
      <c r="AK130" t="s">
        <v>19</v>
      </c>
      <c r="AN130" s="18">
        <f>ROUND((Dimmkurven!C131/16.0588),0)</f>
        <v>20</v>
      </c>
      <c r="AO130" t="s">
        <v>19</v>
      </c>
      <c r="AR130" s="18">
        <f>ROUND((Dimmkurven!D131/16.0588),0)</f>
        <v>48</v>
      </c>
      <c r="AS130" t="s">
        <v>21</v>
      </c>
      <c r="AT130" t="s">
        <v>19</v>
      </c>
      <c r="AX130" t="str">
        <f t="shared" ref="AX130:AX193" si="13">CONCATENATE(AC130,AF130,AG130,AJ130,AK130,AN130,AO130,AR130,AS130,AT130,)</f>
        <v>{129,39,20,48},</v>
      </c>
    </row>
    <row r="131" spans="1:50" x14ac:dyDescent="0.25">
      <c r="A131" t="s">
        <v>18</v>
      </c>
      <c r="B131">
        <f>Dimmkurven!A132</f>
        <v>2080</v>
      </c>
      <c r="C131" t="s">
        <v>20</v>
      </c>
      <c r="D131">
        <f>Dimmkurven!B132</f>
        <v>634</v>
      </c>
      <c r="E131" t="s">
        <v>20</v>
      </c>
      <c r="F131">
        <f>Dimmkurven!C132</f>
        <v>326</v>
      </c>
      <c r="G131" t="s">
        <v>20</v>
      </c>
      <c r="H131">
        <f>Dimmkurven!D132</f>
        <v>789</v>
      </c>
      <c r="I131" t="s">
        <v>21</v>
      </c>
      <c r="J131" t="s">
        <v>19</v>
      </c>
      <c r="T131" t="str">
        <f t="shared" si="12"/>
        <v>{2080, 634, 326, 789},</v>
      </c>
      <c r="AC131" t="s">
        <v>18</v>
      </c>
      <c r="AF131" s="18">
        <f>ROUND((Dimmkurven!A132/16.0588),0)</f>
        <v>130</v>
      </c>
      <c r="AG131" t="s">
        <v>19</v>
      </c>
      <c r="AJ131" s="18">
        <f>ROUND((Dimmkurven!B132/16.0588),0)</f>
        <v>39</v>
      </c>
      <c r="AK131" t="s">
        <v>19</v>
      </c>
      <c r="AN131" s="18">
        <f>ROUND((Dimmkurven!C132/16.0588),0)</f>
        <v>20</v>
      </c>
      <c r="AO131" t="s">
        <v>19</v>
      </c>
      <c r="AR131" s="18">
        <f>ROUND((Dimmkurven!D132/16.0588),0)</f>
        <v>49</v>
      </c>
      <c r="AS131" t="s">
        <v>21</v>
      </c>
      <c r="AT131" t="s">
        <v>19</v>
      </c>
      <c r="AX131" t="str">
        <f t="shared" si="13"/>
        <v>{130,39,20,49},</v>
      </c>
    </row>
    <row r="132" spans="1:50" x14ac:dyDescent="0.25">
      <c r="A132" t="s">
        <v>18</v>
      </c>
      <c r="B132">
        <f>Dimmkurven!A133</f>
        <v>2096</v>
      </c>
      <c r="C132" t="s">
        <v>20</v>
      </c>
      <c r="D132">
        <f>Dimmkurven!B133</f>
        <v>648</v>
      </c>
      <c r="E132" t="s">
        <v>20</v>
      </c>
      <c r="F132">
        <f>Dimmkurven!C133</f>
        <v>335</v>
      </c>
      <c r="G132" t="s">
        <v>20</v>
      </c>
      <c r="H132">
        <f>Dimmkurven!D133</f>
        <v>802</v>
      </c>
      <c r="I132" t="s">
        <v>21</v>
      </c>
      <c r="J132" t="s">
        <v>19</v>
      </c>
      <c r="T132" t="str">
        <f t="shared" si="12"/>
        <v>{2096, 648, 335, 802},</v>
      </c>
      <c r="AC132" t="s">
        <v>18</v>
      </c>
      <c r="AF132" s="18">
        <f>ROUND((Dimmkurven!A133/16.0588),0)</f>
        <v>131</v>
      </c>
      <c r="AG132" t="s">
        <v>19</v>
      </c>
      <c r="AJ132" s="18">
        <f>ROUND((Dimmkurven!B133/16.0588),0)</f>
        <v>40</v>
      </c>
      <c r="AK132" t="s">
        <v>19</v>
      </c>
      <c r="AN132" s="18">
        <f>ROUND((Dimmkurven!C133/16.0588),0)</f>
        <v>21</v>
      </c>
      <c r="AO132" t="s">
        <v>19</v>
      </c>
      <c r="AR132" s="18">
        <f>ROUND((Dimmkurven!D133/16.0588),0)</f>
        <v>50</v>
      </c>
      <c r="AS132" t="s">
        <v>21</v>
      </c>
      <c r="AT132" t="s">
        <v>19</v>
      </c>
      <c r="AX132" t="str">
        <f t="shared" si="13"/>
        <v>{131,40,21,50},</v>
      </c>
    </row>
    <row r="133" spans="1:50" x14ac:dyDescent="0.25">
      <c r="A133" t="s">
        <v>18</v>
      </c>
      <c r="B133">
        <f>Dimmkurven!A134</f>
        <v>2112</v>
      </c>
      <c r="C133" t="s">
        <v>20</v>
      </c>
      <c r="D133">
        <f>Dimmkurven!B134</f>
        <v>662</v>
      </c>
      <c r="E133" t="s">
        <v>20</v>
      </c>
      <c r="F133">
        <f>Dimmkurven!C134</f>
        <v>345</v>
      </c>
      <c r="G133" t="s">
        <v>20</v>
      </c>
      <c r="H133">
        <f>Dimmkurven!D134</f>
        <v>817</v>
      </c>
      <c r="I133" t="s">
        <v>21</v>
      </c>
      <c r="J133" t="s">
        <v>19</v>
      </c>
      <c r="T133" t="str">
        <f t="shared" si="12"/>
        <v>{2112, 662, 345, 817},</v>
      </c>
      <c r="AC133" t="s">
        <v>18</v>
      </c>
      <c r="AF133" s="18">
        <f>ROUND((Dimmkurven!A134/16.0588),0)</f>
        <v>132</v>
      </c>
      <c r="AG133" t="s">
        <v>19</v>
      </c>
      <c r="AJ133" s="18">
        <f>ROUND((Dimmkurven!B134/16.0588),0)</f>
        <v>41</v>
      </c>
      <c r="AK133" t="s">
        <v>19</v>
      </c>
      <c r="AN133" s="18">
        <f>ROUND((Dimmkurven!C134/16.0588),0)</f>
        <v>21</v>
      </c>
      <c r="AO133" t="s">
        <v>19</v>
      </c>
      <c r="AR133" s="18">
        <f>ROUND((Dimmkurven!D134/16.0588),0)</f>
        <v>51</v>
      </c>
      <c r="AS133" t="s">
        <v>21</v>
      </c>
      <c r="AT133" t="s">
        <v>19</v>
      </c>
      <c r="AX133" t="str">
        <f t="shared" si="13"/>
        <v>{132,41,21,51},</v>
      </c>
    </row>
    <row r="134" spans="1:50" x14ac:dyDescent="0.25">
      <c r="A134" t="s">
        <v>18</v>
      </c>
      <c r="B134">
        <f>Dimmkurven!A135</f>
        <v>2128</v>
      </c>
      <c r="C134" t="s">
        <v>20</v>
      </c>
      <c r="D134">
        <f>Dimmkurven!B135</f>
        <v>676</v>
      </c>
      <c r="E134" t="s">
        <v>20</v>
      </c>
      <c r="F134">
        <f>Dimmkurven!C135</f>
        <v>355</v>
      </c>
      <c r="G134" t="s">
        <v>20</v>
      </c>
      <c r="H134">
        <f>Dimmkurven!D135</f>
        <v>831</v>
      </c>
      <c r="I134" t="s">
        <v>21</v>
      </c>
      <c r="J134" t="s">
        <v>19</v>
      </c>
      <c r="T134" t="str">
        <f t="shared" si="12"/>
        <v>{2128, 676, 355, 831},</v>
      </c>
      <c r="AC134" t="s">
        <v>18</v>
      </c>
      <c r="AF134" s="18">
        <f>ROUND((Dimmkurven!A135/16.0588),0)</f>
        <v>133</v>
      </c>
      <c r="AG134" t="s">
        <v>19</v>
      </c>
      <c r="AJ134" s="18">
        <f>ROUND((Dimmkurven!B135/16.0588),0)</f>
        <v>42</v>
      </c>
      <c r="AK134" t="s">
        <v>19</v>
      </c>
      <c r="AN134" s="18">
        <f>ROUND((Dimmkurven!C135/16.0588),0)</f>
        <v>22</v>
      </c>
      <c r="AO134" t="s">
        <v>19</v>
      </c>
      <c r="AR134" s="18">
        <f>ROUND((Dimmkurven!D135/16.0588),0)</f>
        <v>52</v>
      </c>
      <c r="AS134" t="s">
        <v>21</v>
      </c>
      <c r="AT134" t="s">
        <v>19</v>
      </c>
      <c r="AX134" t="str">
        <f t="shared" si="13"/>
        <v>{133,42,22,52},</v>
      </c>
    </row>
    <row r="135" spans="1:50" x14ac:dyDescent="0.25">
      <c r="A135" t="s">
        <v>18</v>
      </c>
      <c r="B135">
        <f>Dimmkurven!A136</f>
        <v>2144</v>
      </c>
      <c r="C135" t="s">
        <v>20</v>
      </c>
      <c r="D135">
        <f>Dimmkurven!B136</f>
        <v>690</v>
      </c>
      <c r="E135" t="s">
        <v>20</v>
      </c>
      <c r="F135">
        <f>Dimmkurven!C136</f>
        <v>365</v>
      </c>
      <c r="G135" t="s">
        <v>20</v>
      </c>
      <c r="H135">
        <f>Dimmkurven!D136</f>
        <v>845</v>
      </c>
      <c r="I135" t="s">
        <v>21</v>
      </c>
      <c r="J135" t="s">
        <v>19</v>
      </c>
      <c r="T135" t="str">
        <f t="shared" si="12"/>
        <v>{2144, 690, 365, 845},</v>
      </c>
      <c r="AC135" t="s">
        <v>18</v>
      </c>
      <c r="AF135" s="18">
        <f>ROUND((Dimmkurven!A136/16.0588),0)</f>
        <v>134</v>
      </c>
      <c r="AG135" t="s">
        <v>19</v>
      </c>
      <c r="AJ135" s="18">
        <f>ROUND((Dimmkurven!B136/16.0588),0)</f>
        <v>43</v>
      </c>
      <c r="AK135" t="s">
        <v>19</v>
      </c>
      <c r="AN135" s="18">
        <f>ROUND((Dimmkurven!C136/16.0588),0)</f>
        <v>23</v>
      </c>
      <c r="AO135" t="s">
        <v>19</v>
      </c>
      <c r="AR135" s="18">
        <f>ROUND((Dimmkurven!D136/16.0588),0)</f>
        <v>53</v>
      </c>
      <c r="AS135" t="s">
        <v>21</v>
      </c>
      <c r="AT135" t="s">
        <v>19</v>
      </c>
      <c r="AX135" t="str">
        <f t="shared" si="13"/>
        <v>{134,43,23,53},</v>
      </c>
    </row>
    <row r="136" spans="1:50" x14ac:dyDescent="0.25">
      <c r="A136" t="s">
        <v>18</v>
      </c>
      <c r="B136">
        <f>Dimmkurven!A137</f>
        <v>2160</v>
      </c>
      <c r="C136" t="s">
        <v>20</v>
      </c>
      <c r="D136">
        <f>Dimmkurven!B137</f>
        <v>705</v>
      </c>
      <c r="E136" t="s">
        <v>20</v>
      </c>
      <c r="F136">
        <f>Dimmkurven!C137</f>
        <v>376</v>
      </c>
      <c r="G136" t="s">
        <v>20</v>
      </c>
      <c r="H136">
        <f>Dimmkurven!D137</f>
        <v>860</v>
      </c>
      <c r="I136" t="s">
        <v>21</v>
      </c>
      <c r="J136" t="s">
        <v>19</v>
      </c>
      <c r="T136" t="str">
        <f t="shared" si="12"/>
        <v>{2160, 705, 376, 860},</v>
      </c>
      <c r="AC136" t="s">
        <v>18</v>
      </c>
      <c r="AF136" s="18">
        <f>ROUND((Dimmkurven!A137/16.0588),0)</f>
        <v>135</v>
      </c>
      <c r="AG136" t="s">
        <v>19</v>
      </c>
      <c r="AJ136" s="18">
        <f>ROUND((Dimmkurven!B137/16.0588),0)</f>
        <v>44</v>
      </c>
      <c r="AK136" t="s">
        <v>19</v>
      </c>
      <c r="AN136" s="18">
        <f>ROUND((Dimmkurven!C137/16.0588),0)</f>
        <v>23</v>
      </c>
      <c r="AO136" t="s">
        <v>19</v>
      </c>
      <c r="AR136" s="18">
        <f>ROUND((Dimmkurven!D137/16.0588),0)</f>
        <v>54</v>
      </c>
      <c r="AS136" t="s">
        <v>21</v>
      </c>
      <c r="AT136" t="s">
        <v>19</v>
      </c>
      <c r="AX136" t="str">
        <f t="shared" si="13"/>
        <v>{135,44,23,54},</v>
      </c>
    </row>
    <row r="137" spans="1:50" x14ac:dyDescent="0.25">
      <c r="A137" t="s">
        <v>18</v>
      </c>
      <c r="B137">
        <f>Dimmkurven!A138</f>
        <v>2176</v>
      </c>
      <c r="C137" t="s">
        <v>20</v>
      </c>
      <c r="D137">
        <f>Dimmkurven!B138</f>
        <v>719</v>
      </c>
      <c r="E137" t="s">
        <v>20</v>
      </c>
      <c r="F137">
        <f>Dimmkurven!C138</f>
        <v>386</v>
      </c>
      <c r="G137" t="s">
        <v>20</v>
      </c>
      <c r="H137">
        <f>Dimmkurven!D138</f>
        <v>875</v>
      </c>
      <c r="I137" t="s">
        <v>21</v>
      </c>
      <c r="J137" t="s">
        <v>19</v>
      </c>
      <c r="T137" t="str">
        <f t="shared" si="12"/>
        <v>{2176, 719, 386, 875},</v>
      </c>
      <c r="AC137" t="s">
        <v>18</v>
      </c>
      <c r="AF137" s="18">
        <f>ROUND((Dimmkurven!A138/16.0588),0)</f>
        <v>136</v>
      </c>
      <c r="AG137" t="s">
        <v>19</v>
      </c>
      <c r="AJ137" s="18">
        <f>ROUND((Dimmkurven!B138/16.0588),0)</f>
        <v>45</v>
      </c>
      <c r="AK137" t="s">
        <v>19</v>
      </c>
      <c r="AN137" s="18">
        <f>ROUND((Dimmkurven!C138/16.0588),0)</f>
        <v>24</v>
      </c>
      <c r="AO137" t="s">
        <v>19</v>
      </c>
      <c r="AR137" s="18">
        <f>ROUND((Dimmkurven!D138/16.0588),0)</f>
        <v>54</v>
      </c>
      <c r="AS137" t="s">
        <v>21</v>
      </c>
      <c r="AT137" t="s">
        <v>19</v>
      </c>
      <c r="AX137" t="str">
        <f t="shared" si="13"/>
        <v>{136,45,24,54},</v>
      </c>
    </row>
    <row r="138" spans="1:50" x14ac:dyDescent="0.25">
      <c r="A138" t="s">
        <v>18</v>
      </c>
      <c r="B138">
        <f>Dimmkurven!A139</f>
        <v>2192</v>
      </c>
      <c r="C138" t="s">
        <v>20</v>
      </c>
      <c r="D138">
        <f>Dimmkurven!B139</f>
        <v>734</v>
      </c>
      <c r="E138" t="s">
        <v>20</v>
      </c>
      <c r="F138">
        <f>Dimmkurven!C139</f>
        <v>397</v>
      </c>
      <c r="G138" t="s">
        <v>20</v>
      </c>
      <c r="H138">
        <f>Dimmkurven!D139</f>
        <v>890</v>
      </c>
      <c r="I138" t="s">
        <v>21</v>
      </c>
      <c r="J138" t="s">
        <v>19</v>
      </c>
      <c r="T138" t="str">
        <f t="shared" si="12"/>
        <v>{2192, 734, 397, 890},</v>
      </c>
      <c r="AC138" t="s">
        <v>18</v>
      </c>
      <c r="AF138" s="18">
        <f>ROUND((Dimmkurven!A139/16.0588),0)</f>
        <v>136</v>
      </c>
      <c r="AG138" t="s">
        <v>19</v>
      </c>
      <c r="AJ138" s="18">
        <f>ROUND((Dimmkurven!B139/16.0588),0)</f>
        <v>46</v>
      </c>
      <c r="AK138" t="s">
        <v>19</v>
      </c>
      <c r="AN138" s="18">
        <f>ROUND((Dimmkurven!C139/16.0588),0)</f>
        <v>25</v>
      </c>
      <c r="AO138" t="s">
        <v>19</v>
      </c>
      <c r="AR138" s="18">
        <f>ROUND((Dimmkurven!D139/16.0588),0)</f>
        <v>55</v>
      </c>
      <c r="AS138" t="s">
        <v>21</v>
      </c>
      <c r="AT138" t="s">
        <v>19</v>
      </c>
      <c r="AX138" t="str">
        <f t="shared" si="13"/>
        <v>{136,46,25,55},</v>
      </c>
    </row>
    <row r="139" spans="1:50" x14ac:dyDescent="0.25">
      <c r="A139" t="s">
        <v>18</v>
      </c>
      <c r="B139">
        <f>Dimmkurven!A140</f>
        <v>2208</v>
      </c>
      <c r="C139" t="s">
        <v>20</v>
      </c>
      <c r="D139">
        <f>Dimmkurven!B140</f>
        <v>749</v>
      </c>
      <c r="E139" t="s">
        <v>20</v>
      </c>
      <c r="F139">
        <f>Dimmkurven!C140</f>
        <v>408</v>
      </c>
      <c r="G139" t="s">
        <v>20</v>
      </c>
      <c r="H139">
        <f>Dimmkurven!D140</f>
        <v>905</v>
      </c>
      <c r="I139" t="s">
        <v>21</v>
      </c>
      <c r="J139" t="s">
        <v>19</v>
      </c>
      <c r="T139" t="str">
        <f t="shared" si="12"/>
        <v>{2208, 749, 408, 905},</v>
      </c>
      <c r="AC139" t="s">
        <v>18</v>
      </c>
      <c r="AF139" s="18">
        <f>ROUND((Dimmkurven!A140/16.0588),0)</f>
        <v>137</v>
      </c>
      <c r="AG139" t="s">
        <v>19</v>
      </c>
      <c r="AJ139" s="18">
        <f>ROUND((Dimmkurven!B140/16.0588),0)</f>
        <v>47</v>
      </c>
      <c r="AK139" t="s">
        <v>19</v>
      </c>
      <c r="AN139" s="18">
        <f>ROUND((Dimmkurven!C140/16.0588),0)</f>
        <v>25</v>
      </c>
      <c r="AO139" t="s">
        <v>19</v>
      </c>
      <c r="AR139" s="18">
        <f>ROUND((Dimmkurven!D140/16.0588),0)</f>
        <v>56</v>
      </c>
      <c r="AS139" t="s">
        <v>21</v>
      </c>
      <c r="AT139" t="s">
        <v>19</v>
      </c>
      <c r="AX139" t="str">
        <f t="shared" si="13"/>
        <v>{137,47,25,56},</v>
      </c>
    </row>
    <row r="140" spans="1:50" x14ac:dyDescent="0.25">
      <c r="A140" t="s">
        <v>18</v>
      </c>
      <c r="B140">
        <f>Dimmkurven!A141</f>
        <v>2224</v>
      </c>
      <c r="C140" t="s">
        <v>20</v>
      </c>
      <c r="D140">
        <f>Dimmkurven!B141</f>
        <v>764</v>
      </c>
      <c r="E140" t="s">
        <v>20</v>
      </c>
      <c r="F140">
        <f>Dimmkurven!C141</f>
        <v>419</v>
      </c>
      <c r="G140" t="s">
        <v>20</v>
      </c>
      <c r="H140">
        <f>Dimmkurven!D141</f>
        <v>920</v>
      </c>
      <c r="I140" t="s">
        <v>21</v>
      </c>
      <c r="J140" t="s">
        <v>19</v>
      </c>
      <c r="T140" t="str">
        <f t="shared" si="12"/>
        <v>{2224, 764, 419, 920},</v>
      </c>
      <c r="AC140" t="s">
        <v>18</v>
      </c>
      <c r="AF140" s="18">
        <f>ROUND((Dimmkurven!A141/16.0588),0)</f>
        <v>138</v>
      </c>
      <c r="AG140" t="s">
        <v>19</v>
      </c>
      <c r="AJ140" s="18">
        <f>ROUND((Dimmkurven!B141/16.0588),0)</f>
        <v>48</v>
      </c>
      <c r="AK140" t="s">
        <v>19</v>
      </c>
      <c r="AN140" s="18">
        <f>ROUND((Dimmkurven!C141/16.0588),0)</f>
        <v>26</v>
      </c>
      <c r="AO140" t="s">
        <v>19</v>
      </c>
      <c r="AR140" s="18">
        <f>ROUND((Dimmkurven!D141/16.0588),0)</f>
        <v>57</v>
      </c>
      <c r="AS140" t="s">
        <v>21</v>
      </c>
      <c r="AT140" t="s">
        <v>19</v>
      </c>
      <c r="AX140" t="str">
        <f t="shared" si="13"/>
        <v>{138,48,26,57},</v>
      </c>
    </row>
    <row r="141" spans="1:50" x14ac:dyDescent="0.25">
      <c r="A141" t="s">
        <v>18</v>
      </c>
      <c r="B141">
        <f>Dimmkurven!A142</f>
        <v>2240</v>
      </c>
      <c r="C141" t="s">
        <v>20</v>
      </c>
      <c r="D141">
        <f>Dimmkurven!B142</f>
        <v>780</v>
      </c>
      <c r="E141" t="s">
        <v>20</v>
      </c>
      <c r="F141">
        <f>Dimmkurven!C142</f>
        <v>431</v>
      </c>
      <c r="G141" t="s">
        <v>20</v>
      </c>
      <c r="H141">
        <f>Dimmkurven!D142</f>
        <v>935</v>
      </c>
      <c r="I141" t="s">
        <v>21</v>
      </c>
      <c r="J141" t="s">
        <v>19</v>
      </c>
      <c r="T141" t="str">
        <f t="shared" si="12"/>
        <v>{2240, 780, 431, 935},</v>
      </c>
      <c r="AC141" t="s">
        <v>18</v>
      </c>
      <c r="AF141" s="18">
        <f>ROUND((Dimmkurven!A142/16.0588),0)</f>
        <v>139</v>
      </c>
      <c r="AG141" t="s">
        <v>19</v>
      </c>
      <c r="AJ141" s="18">
        <f>ROUND((Dimmkurven!B142/16.0588),0)</f>
        <v>49</v>
      </c>
      <c r="AK141" t="s">
        <v>19</v>
      </c>
      <c r="AN141" s="18">
        <f>ROUND((Dimmkurven!C142/16.0588),0)</f>
        <v>27</v>
      </c>
      <c r="AO141" t="s">
        <v>19</v>
      </c>
      <c r="AR141" s="18">
        <f>ROUND((Dimmkurven!D142/16.0588),0)</f>
        <v>58</v>
      </c>
      <c r="AS141" t="s">
        <v>21</v>
      </c>
      <c r="AT141" t="s">
        <v>19</v>
      </c>
      <c r="AX141" t="str">
        <f t="shared" si="13"/>
        <v>{139,49,27,58},</v>
      </c>
    </row>
    <row r="142" spans="1:50" x14ac:dyDescent="0.25">
      <c r="A142" t="s">
        <v>18</v>
      </c>
      <c r="B142">
        <f>Dimmkurven!A143</f>
        <v>2256</v>
      </c>
      <c r="C142" t="s">
        <v>20</v>
      </c>
      <c r="D142">
        <f>Dimmkurven!B143</f>
        <v>795</v>
      </c>
      <c r="E142" t="s">
        <v>20</v>
      </c>
      <c r="F142">
        <f>Dimmkurven!C143</f>
        <v>443</v>
      </c>
      <c r="G142" t="s">
        <v>20</v>
      </c>
      <c r="H142">
        <f>Dimmkurven!D143</f>
        <v>951</v>
      </c>
      <c r="I142" t="s">
        <v>21</v>
      </c>
      <c r="J142" t="s">
        <v>19</v>
      </c>
      <c r="T142" t="str">
        <f t="shared" si="12"/>
        <v>{2256, 795, 443, 951},</v>
      </c>
      <c r="AC142" t="s">
        <v>18</v>
      </c>
      <c r="AF142" s="18">
        <f>ROUND((Dimmkurven!A143/16.0588),0)</f>
        <v>140</v>
      </c>
      <c r="AG142" t="s">
        <v>19</v>
      </c>
      <c r="AJ142" s="18">
        <f>ROUND((Dimmkurven!B143/16.0588),0)</f>
        <v>50</v>
      </c>
      <c r="AK142" t="s">
        <v>19</v>
      </c>
      <c r="AN142" s="18">
        <f>ROUND((Dimmkurven!C143/16.0588),0)</f>
        <v>28</v>
      </c>
      <c r="AO142" t="s">
        <v>19</v>
      </c>
      <c r="AR142" s="18">
        <f>ROUND((Dimmkurven!D143/16.0588),0)</f>
        <v>59</v>
      </c>
      <c r="AS142" t="s">
        <v>21</v>
      </c>
      <c r="AT142" t="s">
        <v>19</v>
      </c>
      <c r="AX142" t="str">
        <f t="shared" si="13"/>
        <v>{140,50,28,59},</v>
      </c>
    </row>
    <row r="143" spans="1:50" x14ac:dyDescent="0.25">
      <c r="A143" t="s">
        <v>18</v>
      </c>
      <c r="B143">
        <f>Dimmkurven!A144</f>
        <v>2272</v>
      </c>
      <c r="C143" t="s">
        <v>20</v>
      </c>
      <c r="D143">
        <f>Dimmkurven!B144</f>
        <v>811</v>
      </c>
      <c r="E143" t="s">
        <v>20</v>
      </c>
      <c r="F143">
        <f>Dimmkurven!C144</f>
        <v>455</v>
      </c>
      <c r="G143" t="s">
        <v>20</v>
      </c>
      <c r="H143">
        <f>Dimmkurven!D144</f>
        <v>967</v>
      </c>
      <c r="I143" t="s">
        <v>21</v>
      </c>
      <c r="J143" t="s">
        <v>19</v>
      </c>
      <c r="T143" t="str">
        <f t="shared" si="12"/>
        <v>{2272, 811, 455, 967},</v>
      </c>
      <c r="AC143" t="s">
        <v>18</v>
      </c>
      <c r="AF143" s="18">
        <f>ROUND((Dimmkurven!A144/16.0588),0)</f>
        <v>141</v>
      </c>
      <c r="AG143" t="s">
        <v>19</v>
      </c>
      <c r="AJ143" s="18">
        <f>ROUND((Dimmkurven!B144/16.0588),0)</f>
        <v>51</v>
      </c>
      <c r="AK143" t="s">
        <v>19</v>
      </c>
      <c r="AN143" s="18">
        <f>ROUND((Dimmkurven!C144/16.0588),0)</f>
        <v>28</v>
      </c>
      <c r="AO143" t="s">
        <v>19</v>
      </c>
      <c r="AR143" s="18">
        <f>ROUND((Dimmkurven!D144/16.0588),0)</f>
        <v>60</v>
      </c>
      <c r="AS143" t="s">
        <v>21</v>
      </c>
      <c r="AT143" t="s">
        <v>19</v>
      </c>
      <c r="AX143" t="str">
        <f t="shared" si="13"/>
        <v>{141,51,28,60},</v>
      </c>
    </row>
    <row r="144" spans="1:50" x14ac:dyDescent="0.25">
      <c r="A144" t="s">
        <v>18</v>
      </c>
      <c r="B144">
        <f>Dimmkurven!A145</f>
        <v>2288</v>
      </c>
      <c r="C144" t="s">
        <v>20</v>
      </c>
      <c r="D144">
        <f>Dimmkurven!B145</f>
        <v>827</v>
      </c>
      <c r="E144" t="s">
        <v>20</v>
      </c>
      <c r="F144">
        <f>Dimmkurven!C145</f>
        <v>467</v>
      </c>
      <c r="G144" t="s">
        <v>20</v>
      </c>
      <c r="H144">
        <f>Dimmkurven!D145</f>
        <v>983</v>
      </c>
      <c r="I144" t="s">
        <v>21</v>
      </c>
      <c r="J144" t="s">
        <v>19</v>
      </c>
      <c r="T144" t="str">
        <f t="shared" si="12"/>
        <v>{2288, 827, 467, 983},</v>
      </c>
      <c r="AC144" t="s">
        <v>18</v>
      </c>
      <c r="AF144" s="18">
        <f>ROUND((Dimmkurven!A145/16.0588),0)</f>
        <v>142</v>
      </c>
      <c r="AG144" t="s">
        <v>19</v>
      </c>
      <c r="AJ144" s="18">
        <f>ROUND((Dimmkurven!B145/16.0588),0)</f>
        <v>51</v>
      </c>
      <c r="AK144" t="s">
        <v>19</v>
      </c>
      <c r="AN144" s="18">
        <f>ROUND((Dimmkurven!C145/16.0588),0)</f>
        <v>29</v>
      </c>
      <c r="AO144" t="s">
        <v>19</v>
      </c>
      <c r="AR144" s="18">
        <f>ROUND((Dimmkurven!D145/16.0588),0)</f>
        <v>61</v>
      </c>
      <c r="AS144" t="s">
        <v>21</v>
      </c>
      <c r="AT144" t="s">
        <v>19</v>
      </c>
      <c r="AX144" t="str">
        <f t="shared" si="13"/>
        <v>{142,51,29,61},</v>
      </c>
    </row>
    <row r="145" spans="1:50" x14ac:dyDescent="0.25">
      <c r="A145" t="s">
        <v>18</v>
      </c>
      <c r="B145">
        <f>Dimmkurven!A146</f>
        <v>2304</v>
      </c>
      <c r="C145" t="s">
        <v>20</v>
      </c>
      <c r="D145">
        <f>Dimmkurven!B146</f>
        <v>843</v>
      </c>
      <c r="E145" t="s">
        <v>20</v>
      </c>
      <c r="F145">
        <f>Dimmkurven!C146</f>
        <v>479</v>
      </c>
      <c r="G145" t="s">
        <v>20</v>
      </c>
      <c r="H145">
        <f>Dimmkurven!D146</f>
        <v>999</v>
      </c>
      <c r="I145" t="s">
        <v>21</v>
      </c>
      <c r="J145" t="s">
        <v>19</v>
      </c>
      <c r="T145" t="str">
        <f t="shared" si="12"/>
        <v>{2304, 843, 479, 999},</v>
      </c>
      <c r="AC145" t="s">
        <v>18</v>
      </c>
      <c r="AF145" s="18">
        <f>ROUND((Dimmkurven!A146/16.0588),0)</f>
        <v>143</v>
      </c>
      <c r="AG145" t="s">
        <v>19</v>
      </c>
      <c r="AJ145" s="18">
        <f>ROUND((Dimmkurven!B146/16.0588),0)</f>
        <v>52</v>
      </c>
      <c r="AK145" t="s">
        <v>19</v>
      </c>
      <c r="AN145" s="18">
        <f>ROUND((Dimmkurven!C146/16.0588),0)</f>
        <v>30</v>
      </c>
      <c r="AO145" t="s">
        <v>19</v>
      </c>
      <c r="AR145" s="18">
        <f>ROUND((Dimmkurven!D146/16.0588),0)</f>
        <v>62</v>
      </c>
      <c r="AS145" t="s">
        <v>21</v>
      </c>
      <c r="AT145" t="s">
        <v>19</v>
      </c>
      <c r="AX145" t="str">
        <f t="shared" si="13"/>
        <v>{143,52,30,62},</v>
      </c>
    </row>
    <row r="146" spans="1:50" x14ac:dyDescent="0.25">
      <c r="A146" t="s">
        <v>18</v>
      </c>
      <c r="B146">
        <f>Dimmkurven!A147</f>
        <v>2320</v>
      </c>
      <c r="C146" t="s">
        <v>20</v>
      </c>
      <c r="D146">
        <f>Dimmkurven!B147</f>
        <v>859</v>
      </c>
      <c r="E146" t="s">
        <v>20</v>
      </c>
      <c r="F146">
        <f>Dimmkurven!C147</f>
        <v>492</v>
      </c>
      <c r="G146" t="s">
        <v>20</v>
      </c>
      <c r="H146">
        <f>Dimmkurven!D147</f>
        <v>1015</v>
      </c>
      <c r="I146" t="s">
        <v>21</v>
      </c>
      <c r="J146" t="s">
        <v>19</v>
      </c>
      <c r="T146" t="str">
        <f t="shared" si="12"/>
        <v>{2320, 859, 492, 1015},</v>
      </c>
      <c r="AC146" t="s">
        <v>18</v>
      </c>
      <c r="AF146" s="18">
        <f>ROUND((Dimmkurven!A147/16.0588),0)</f>
        <v>144</v>
      </c>
      <c r="AG146" t="s">
        <v>19</v>
      </c>
      <c r="AJ146" s="18">
        <f>ROUND((Dimmkurven!B147/16.0588),0)</f>
        <v>53</v>
      </c>
      <c r="AK146" t="s">
        <v>19</v>
      </c>
      <c r="AN146" s="18">
        <f>ROUND((Dimmkurven!C147/16.0588),0)</f>
        <v>31</v>
      </c>
      <c r="AO146" t="s">
        <v>19</v>
      </c>
      <c r="AR146" s="18">
        <f>ROUND((Dimmkurven!D147/16.0588),0)</f>
        <v>63</v>
      </c>
      <c r="AS146" t="s">
        <v>21</v>
      </c>
      <c r="AT146" t="s">
        <v>19</v>
      </c>
      <c r="AX146" t="str">
        <f t="shared" si="13"/>
        <v>{144,53,31,63},</v>
      </c>
    </row>
    <row r="147" spans="1:50" x14ac:dyDescent="0.25">
      <c r="A147" t="s">
        <v>18</v>
      </c>
      <c r="B147">
        <f>Dimmkurven!A148</f>
        <v>2336</v>
      </c>
      <c r="C147" t="s">
        <v>20</v>
      </c>
      <c r="D147">
        <f>Dimmkurven!B148</f>
        <v>876</v>
      </c>
      <c r="E147" t="s">
        <v>20</v>
      </c>
      <c r="F147">
        <f>Dimmkurven!C148</f>
        <v>505</v>
      </c>
      <c r="G147" t="s">
        <v>20</v>
      </c>
      <c r="H147">
        <f>Dimmkurven!D148</f>
        <v>1032</v>
      </c>
      <c r="I147" t="s">
        <v>21</v>
      </c>
      <c r="J147" t="s">
        <v>19</v>
      </c>
      <c r="T147" t="str">
        <f t="shared" si="12"/>
        <v>{2336, 876, 505, 1032},</v>
      </c>
      <c r="AC147" t="s">
        <v>18</v>
      </c>
      <c r="AF147" s="18">
        <f>ROUND((Dimmkurven!A148/16.0588),0)</f>
        <v>145</v>
      </c>
      <c r="AG147" t="s">
        <v>19</v>
      </c>
      <c r="AJ147" s="18">
        <f>ROUND((Dimmkurven!B148/16.0588),0)</f>
        <v>55</v>
      </c>
      <c r="AK147" t="s">
        <v>19</v>
      </c>
      <c r="AN147" s="18">
        <f>ROUND((Dimmkurven!C148/16.0588),0)</f>
        <v>31</v>
      </c>
      <c r="AO147" t="s">
        <v>19</v>
      </c>
      <c r="AR147" s="18">
        <f>ROUND((Dimmkurven!D148/16.0588),0)</f>
        <v>64</v>
      </c>
      <c r="AS147" t="s">
        <v>21</v>
      </c>
      <c r="AT147" t="s">
        <v>19</v>
      </c>
      <c r="AX147" t="str">
        <f t="shared" si="13"/>
        <v>{145,55,31,64},</v>
      </c>
    </row>
    <row r="148" spans="1:50" x14ac:dyDescent="0.25">
      <c r="A148" t="s">
        <v>18</v>
      </c>
      <c r="B148">
        <f>Dimmkurven!A149</f>
        <v>2352</v>
      </c>
      <c r="C148" t="s">
        <v>20</v>
      </c>
      <c r="D148">
        <f>Dimmkurven!B149</f>
        <v>893</v>
      </c>
      <c r="E148" t="s">
        <v>20</v>
      </c>
      <c r="F148">
        <f>Dimmkurven!C149</f>
        <v>518</v>
      </c>
      <c r="G148" t="s">
        <v>20</v>
      </c>
      <c r="H148">
        <f>Dimmkurven!D149</f>
        <v>1048</v>
      </c>
      <c r="I148" t="s">
        <v>21</v>
      </c>
      <c r="J148" t="s">
        <v>19</v>
      </c>
      <c r="T148" t="str">
        <f t="shared" si="12"/>
        <v>{2352, 893, 518, 1048},</v>
      </c>
      <c r="AC148" t="s">
        <v>18</v>
      </c>
      <c r="AF148" s="18">
        <f>ROUND((Dimmkurven!A149/16.0588),0)</f>
        <v>146</v>
      </c>
      <c r="AG148" t="s">
        <v>19</v>
      </c>
      <c r="AJ148" s="18">
        <f>ROUND((Dimmkurven!B149/16.0588),0)</f>
        <v>56</v>
      </c>
      <c r="AK148" t="s">
        <v>19</v>
      </c>
      <c r="AN148" s="18">
        <f>ROUND((Dimmkurven!C149/16.0588),0)</f>
        <v>32</v>
      </c>
      <c r="AO148" t="s">
        <v>19</v>
      </c>
      <c r="AR148" s="18">
        <f>ROUND((Dimmkurven!D149/16.0588),0)</f>
        <v>65</v>
      </c>
      <c r="AS148" t="s">
        <v>21</v>
      </c>
      <c r="AT148" t="s">
        <v>19</v>
      </c>
      <c r="AX148" t="str">
        <f t="shared" si="13"/>
        <v>{146,56,32,65},</v>
      </c>
    </row>
    <row r="149" spans="1:50" x14ac:dyDescent="0.25">
      <c r="A149" t="s">
        <v>18</v>
      </c>
      <c r="B149">
        <f>Dimmkurven!A150</f>
        <v>2368</v>
      </c>
      <c r="C149" t="s">
        <v>20</v>
      </c>
      <c r="D149">
        <f>Dimmkurven!B150</f>
        <v>910</v>
      </c>
      <c r="E149" t="s">
        <v>20</v>
      </c>
      <c r="F149">
        <f>Dimmkurven!C150</f>
        <v>532</v>
      </c>
      <c r="G149" t="s">
        <v>20</v>
      </c>
      <c r="H149">
        <f>Dimmkurven!D150</f>
        <v>1065</v>
      </c>
      <c r="I149" t="s">
        <v>21</v>
      </c>
      <c r="J149" t="s">
        <v>19</v>
      </c>
      <c r="T149" t="str">
        <f t="shared" si="12"/>
        <v>{2368, 910, 532, 1065},</v>
      </c>
      <c r="AC149" t="s">
        <v>18</v>
      </c>
      <c r="AF149" s="18">
        <f>ROUND((Dimmkurven!A150/16.0588),0)</f>
        <v>147</v>
      </c>
      <c r="AG149" t="s">
        <v>19</v>
      </c>
      <c r="AJ149" s="18">
        <f>ROUND((Dimmkurven!B150/16.0588),0)</f>
        <v>57</v>
      </c>
      <c r="AK149" t="s">
        <v>19</v>
      </c>
      <c r="AN149" s="18">
        <f>ROUND((Dimmkurven!C150/16.0588),0)</f>
        <v>33</v>
      </c>
      <c r="AO149" t="s">
        <v>19</v>
      </c>
      <c r="AR149" s="18">
        <f>ROUND((Dimmkurven!D150/16.0588),0)</f>
        <v>66</v>
      </c>
      <c r="AS149" t="s">
        <v>21</v>
      </c>
      <c r="AT149" t="s">
        <v>19</v>
      </c>
      <c r="AX149" t="str">
        <f t="shared" si="13"/>
        <v>{147,57,33,66},</v>
      </c>
    </row>
    <row r="150" spans="1:50" x14ac:dyDescent="0.25">
      <c r="A150" t="s">
        <v>18</v>
      </c>
      <c r="B150">
        <f>Dimmkurven!A151</f>
        <v>2384</v>
      </c>
      <c r="C150" t="s">
        <v>20</v>
      </c>
      <c r="D150">
        <f>Dimmkurven!B151</f>
        <v>927</v>
      </c>
      <c r="E150" t="s">
        <v>20</v>
      </c>
      <c r="F150">
        <f>Dimmkurven!C151</f>
        <v>545</v>
      </c>
      <c r="G150" t="s">
        <v>20</v>
      </c>
      <c r="H150">
        <f>Dimmkurven!D151</f>
        <v>1082</v>
      </c>
      <c r="I150" t="s">
        <v>21</v>
      </c>
      <c r="J150" t="s">
        <v>19</v>
      </c>
      <c r="T150" t="str">
        <f t="shared" si="12"/>
        <v>{2384, 927, 545, 1082},</v>
      </c>
      <c r="AC150" t="s">
        <v>18</v>
      </c>
      <c r="AF150" s="18">
        <f>ROUND((Dimmkurven!A151/16.0588),0)</f>
        <v>148</v>
      </c>
      <c r="AG150" t="s">
        <v>19</v>
      </c>
      <c r="AJ150" s="18">
        <f>ROUND((Dimmkurven!B151/16.0588),0)</f>
        <v>58</v>
      </c>
      <c r="AK150" t="s">
        <v>19</v>
      </c>
      <c r="AN150" s="18">
        <f>ROUND((Dimmkurven!C151/16.0588),0)</f>
        <v>34</v>
      </c>
      <c r="AO150" t="s">
        <v>19</v>
      </c>
      <c r="AR150" s="18">
        <f>ROUND((Dimmkurven!D151/16.0588),0)</f>
        <v>67</v>
      </c>
      <c r="AS150" t="s">
        <v>21</v>
      </c>
      <c r="AT150" t="s">
        <v>19</v>
      </c>
      <c r="AX150" t="str">
        <f t="shared" si="13"/>
        <v>{148,58,34,67},</v>
      </c>
    </row>
    <row r="151" spans="1:50" x14ac:dyDescent="0.25">
      <c r="A151" t="s">
        <v>18</v>
      </c>
      <c r="B151">
        <f>Dimmkurven!A152</f>
        <v>2400</v>
      </c>
      <c r="C151" t="s">
        <v>20</v>
      </c>
      <c r="D151">
        <f>Dimmkurven!B152</f>
        <v>944</v>
      </c>
      <c r="E151" t="s">
        <v>20</v>
      </c>
      <c r="F151">
        <f>Dimmkurven!C152</f>
        <v>559</v>
      </c>
      <c r="G151" t="s">
        <v>20</v>
      </c>
      <c r="H151">
        <f>Dimmkurven!D152</f>
        <v>1099</v>
      </c>
      <c r="I151" t="s">
        <v>21</v>
      </c>
      <c r="J151" t="s">
        <v>19</v>
      </c>
      <c r="T151" t="str">
        <f t="shared" si="12"/>
        <v>{2400, 944, 559, 1099},</v>
      </c>
      <c r="AC151" t="s">
        <v>18</v>
      </c>
      <c r="AF151" s="18">
        <f>ROUND((Dimmkurven!A152/16.0588),0)</f>
        <v>149</v>
      </c>
      <c r="AG151" t="s">
        <v>19</v>
      </c>
      <c r="AJ151" s="18">
        <f>ROUND((Dimmkurven!B152/16.0588),0)</f>
        <v>59</v>
      </c>
      <c r="AK151" t="s">
        <v>19</v>
      </c>
      <c r="AN151" s="18">
        <f>ROUND((Dimmkurven!C152/16.0588),0)</f>
        <v>35</v>
      </c>
      <c r="AO151" t="s">
        <v>19</v>
      </c>
      <c r="AR151" s="18">
        <f>ROUND((Dimmkurven!D152/16.0588),0)</f>
        <v>68</v>
      </c>
      <c r="AS151" t="s">
        <v>21</v>
      </c>
      <c r="AT151" t="s">
        <v>19</v>
      </c>
      <c r="AX151" t="str">
        <f t="shared" si="13"/>
        <v>{149,59,35,68},</v>
      </c>
    </row>
    <row r="152" spans="1:50" x14ac:dyDescent="0.25">
      <c r="A152" t="s">
        <v>18</v>
      </c>
      <c r="B152">
        <f>Dimmkurven!A153</f>
        <v>2416</v>
      </c>
      <c r="C152" t="s">
        <v>20</v>
      </c>
      <c r="D152">
        <f>Dimmkurven!B153</f>
        <v>962</v>
      </c>
      <c r="E152" t="s">
        <v>20</v>
      </c>
      <c r="F152">
        <f>Dimmkurven!C153</f>
        <v>573</v>
      </c>
      <c r="G152" t="s">
        <v>20</v>
      </c>
      <c r="H152">
        <f>Dimmkurven!D153</f>
        <v>1117</v>
      </c>
      <c r="I152" t="s">
        <v>21</v>
      </c>
      <c r="J152" t="s">
        <v>19</v>
      </c>
      <c r="T152" t="str">
        <f t="shared" si="12"/>
        <v>{2416, 962, 573, 1117},</v>
      </c>
      <c r="AC152" t="s">
        <v>18</v>
      </c>
      <c r="AF152" s="18">
        <f>ROUND((Dimmkurven!A153/16.0588),0)</f>
        <v>150</v>
      </c>
      <c r="AG152" t="s">
        <v>19</v>
      </c>
      <c r="AJ152" s="18">
        <f>ROUND((Dimmkurven!B153/16.0588),0)</f>
        <v>60</v>
      </c>
      <c r="AK152" t="s">
        <v>19</v>
      </c>
      <c r="AN152" s="18">
        <f>ROUND((Dimmkurven!C153/16.0588),0)</f>
        <v>36</v>
      </c>
      <c r="AO152" t="s">
        <v>19</v>
      </c>
      <c r="AR152" s="18">
        <f>ROUND((Dimmkurven!D153/16.0588),0)</f>
        <v>70</v>
      </c>
      <c r="AS152" t="s">
        <v>21</v>
      </c>
      <c r="AT152" t="s">
        <v>19</v>
      </c>
      <c r="AX152" t="str">
        <f t="shared" si="13"/>
        <v>{150,60,36,70},</v>
      </c>
    </row>
    <row r="153" spans="1:50" x14ac:dyDescent="0.25">
      <c r="A153" t="s">
        <v>18</v>
      </c>
      <c r="B153">
        <f>Dimmkurven!A154</f>
        <v>2432</v>
      </c>
      <c r="C153" t="s">
        <v>20</v>
      </c>
      <c r="D153">
        <f>Dimmkurven!B154</f>
        <v>980</v>
      </c>
      <c r="E153" t="s">
        <v>20</v>
      </c>
      <c r="F153">
        <f>Dimmkurven!C154</f>
        <v>588</v>
      </c>
      <c r="G153" t="s">
        <v>20</v>
      </c>
      <c r="H153">
        <f>Dimmkurven!D154</f>
        <v>1134</v>
      </c>
      <c r="I153" t="s">
        <v>21</v>
      </c>
      <c r="J153" t="s">
        <v>19</v>
      </c>
      <c r="T153" t="str">
        <f t="shared" si="12"/>
        <v>{2432, 980, 588, 1134},</v>
      </c>
      <c r="AC153" t="s">
        <v>18</v>
      </c>
      <c r="AF153" s="18">
        <f>ROUND((Dimmkurven!A154/16.0588),0)</f>
        <v>151</v>
      </c>
      <c r="AG153" t="s">
        <v>19</v>
      </c>
      <c r="AJ153" s="18">
        <f>ROUND((Dimmkurven!B154/16.0588),0)</f>
        <v>61</v>
      </c>
      <c r="AK153" t="s">
        <v>19</v>
      </c>
      <c r="AN153" s="18">
        <f>ROUND((Dimmkurven!C154/16.0588),0)</f>
        <v>37</v>
      </c>
      <c r="AO153" t="s">
        <v>19</v>
      </c>
      <c r="AR153" s="18">
        <f>ROUND((Dimmkurven!D154/16.0588),0)</f>
        <v>71</v>
      </c>
      <c r="AS153" t="s">
        <v>21</v>
      </c>
      <c r="AT153" t="s">
        <v>19</v>
      </c>
      <c r="AX153" t="str">
        <f t="shared" si="13"/>
        <v>{151,61,37,71},</v>
      </c>
    </row>
    <row r="154" spans="1:50" x14ac:dyDescent="0.25">
      <c r="A154" t="s">
        <v>18</v>
      </c>
      <c r="B154">
        <f>Dimmkurven!A155</f>
        <v>2448</v>
      </c>
      <c r="C154" t="s">
        <v>20</v>
      </c>
      <c r="D154">
        <f>Dimmkurven!B155</f>
        <v>998</v>
      </c>
      <c r="E154" t="s">
        <v>20</v>
      </c>
      <c r="F154">
        <f>Dimmkurven!C155</f>
        <v>603</v>
      </c>
      <c r="G154" t="s">
        <v>20</v>
      </c>
      <c r="H154">
        <f>Dimmkurven!D155</f>
        <v>1152</v>
      </c>
      <c r="I154" t="s">
        <v>21</v>
      </c>
      <c r="J154" t="s">
        <v>19</v>
      </c>
      <c r="T154" t="str">
        <f t="shared" si="12"/>
        <v>{2448, 998, 603, 1152},</v>
      </c>
      <c r="AC154" t="s">
        <v>18</v>
      </c>
      <c r="AF154" s="18">
        <f>ROUND((Dimmkurven!A155/16.0588),0)</f>
        <v>152</v>
      </c>
      <c r="AG154" t="s">
        <v>19</v>
      </c>
      <c r="AJ154" s="18">
        <f>ROUND((Dimmkurven!B155/16.0588),0)</f>
        <v>62</v>
      </c>
      <c r="AK154" t="s">
        <v>19</v>
      </c>
      <c r="AN154" s="18">
        <f>ROUND((Dimmkurven!C155/16.0588),0)</f>
        <v>38</v>
      </c>
      <c r="AO154" t="s">
        <v>19</v>
      </c>
      <c r="AR154" s="18">
        <f>ROUND((Dimmkurven!D155/16.0588),0)</f>
        <v>72</v>
      </c>
      <c r="AS154" t="s">
        <v>21</v>
      </c>
      <c r="AT154" t="s">
        <v>19</v>
      </c>
      <c r="AX154" t="str">
        <f t="shared" si="13"/>
        <v>{152,62,38,72},</v>
      </c>
    </row>
    <row r="155" spans="1:50" x14ac:dyDescent="0.25">
      <c r="A155" t="s">
        <v>18</v>
      </c>
      <c r="B155">
        <f>Dimmkurven!A156</f>
        <v>2464</v>
      </c>
      <c r="C155" t="s">
        <v>20</v>
      </c>
      <c r="D155">
        <f>Dimmkurven!B156</f>
        <v>1016</v>
      </c>
      <c r="E155" t="s">
        <v>20</v>
      </c>
      <c r="F155">
        <f>Dimmkurven!C156</f>
        <v>618</v>
      </c>
      <c r="G155" t="s">
        <v>20</v>
      </c>
      <c r="H155">
        <f>Dimmkurven!D156</f>
        <v>1170</v>
      </c>
      <c r="I155" t="s">
        <v>21</v>
      </c>
      <c r="J155" t="s">
        <v>19</v>
      </c>
      <c r="T155" t="str">
        <f t="shared" si="12"/>
        <v>{2464, 1016, 618, 1170},</v>
      </c>
      <c r="AC155" t="s">
        <v>18</v>
      </c>
      <c r="AF155" s="18">
        <f>ROUND((Dimmkurven!A156/16.0588),0)</f>
        <v>153</v>
      </c>
      <c r="AG155" t="s">
        <v>19</v>
      </c>
      <c r="AJ155" s="18">
        <f>ROUND((Dimmkurven!B156/16.0588),0)</f>
        <v>63</v>
      </c>
      <c r="AK155" t="s">
        <v>19</v>
      </c>
      <c r="AN155" s="18">
        <f>ROUND((Dimmkurven!C156/16.0588),0)</f>
        <v>38</v>
      </c>
      <c r="AO155" t="s">
        <v>19</v>
      </c>
      <c r="AR155" s="18">
        <f>ROUND((Dimmkurven!D156/16.0588),0)</f>
        <v>73</v>
      </c>
      <c r="AS155" t="s">
        <v>21</v>
      </c>
      <c r="AT155" t="s">
        <v>19</v>
      </c>
      <c r="AX155" t="str">
        <f t="shared" si="13"/>
        <v>{153,63,38,73},</v>
      </c>
    </row>
    <row r="156" spans="1:50" x14ac:dyDescent="0.25">
      <c r="A156" t="s">
        <v>18</v>
      </c>
      <c r="B156">
        <f>Dimmkurven!A157</f>
        <v>2480</v>
      </c>
      <c r="C156" t="s">
        <v>20</v>
      </c>
      <c r="D156">
        <f>Dimmkurven!B157</f>
        <v>1035</v>
      </c>
      <c r="E156" t="s">
        <v>20</v>
      </c>
      <c r="F156">
        <f>Dimmkurven!C157</f>
        <v>633</v>
      </c>
      <c r="G156" t="s">
        <v>20</v>
      </c>
      <c r="H156">
        <f>Dimmkurven!D157</f>
        <v>1188</v>
      </c>
      <c r="I156" t="s">
        <v>21</v>
      </c>
      <c r="J156" t="s">
        <v>19</v>
      </c>
      <c r="T156" t="str">
        <f t="shared" si="12"/>
        <v>{2480, 1035, 633, 1188},</v>
      </c>
      <c r="AC156" t="s">
        <v>18</v>
      </c>
      <c r="AF156" s="18">
        <f>ROUND((Dimmkurven!A157/16.0588),0)</f>
        <v>154</v>
      </c>
      <c r="AG156" t="s">
        <v>19</v>
      </c>
      <c r="AJ156" s="18">
        <f>ROUND((Dimmkurven!B157/16.0588),0)</f>
        <v>64</v>
      </c>
      <c r="AK156" t="s">
        <v>19</v>
      </c>
      <c r="AN156" s="18">
        <f>ROUND((Dimmkurven!C157/16.0588),0)</f>
        <v>39</v>
      </c>
      <c r="AO156" t="s">
        <v>19</v>
      </c>
      <c r="AR156" s="18">
        <f>ROUND((Dimmkurven!D157/16.0588),0)</f>
        <v>74</v>
      </c>
      <c r="AS156" t="s">
        <v>21</v>
      </c>
      <c r="AT156" t="s">
        <v>19</v>
      </c>
      <c r="AX156" t="str">
        <f t="shared" si="13"/>
        <v>{154,64,39,74},</v>
      </c>
    </row>
    <row r="157" spans="1:50" x14ac:dyDescent="0.25">
      <c r="A157" t="s">
        <v>18</v>
      </c>
      <c r="B157">
        <f>Dimmkurven!A158</f>
        <v>2496</v>
      </c>
      <c r="C157" t="s">
        <v>20</v>
      </c>
      <c r="D157">
        <f>Dimmkurven!B158</f>
        <v>1053</v>
      </c>
      <c r="E157" t="s">
        <v>20</v>
      </c>
      <c r="F157">
        <f>Dimmkurven!C158</f>
        <v>648</v>
      </c>
      <c r="G157" t="s">
        <v>20</v>
      </c>
      <c r="H157">
        <f>Dimmkurven!D158</f>
        <v>1206</v>
      </c>
      <c r="I157" t="s">
        <v>21</v>
      </c>
      <c r="J157" t="s">
        <v>19</v>
      </c>
      <c r="T157" t="str">
        <f t="shared" si="12"/>
        <v>{2496, 1053, 648, 1206},</v>
      </c>
      <c r="AC157" t="s">
        <v>18</v>
      </c>
      <c r="AF157" s="18">
        <f>ROUND((Dimmkurven!A158/16.0588),0)</f>
        <v>155</v>
      </c>
      <c r="AG157" t="s">
        <v>19</v>
      </c>
      <c r="AJ157" s="18">
        <f>ROUND((Dimmkurven!B158/16.0588),0)</f>
        <v>66</v>
      </c>
      <c r="AK157" t="s">
        <v>19</v>
      </c>
      <c r="AN157" s="18">
        <f>ROUND((Dimmkurven!C158/16.0588),0)</f>
        <v>40</v>
      </c>
      <c r="AO157" t="s">
        <v>19</v>
      </c>
      <c r="AR157" s="18">
        <f>ROUND((Dimmkurven!D158/16.0588),0)</f>
        <v>75</v>
      </c>
      <c r="AS157" t="s">
        <v>21</v>
      </c>
      <c r="AT157" t="s">
        <v>19</v>
      </c>
      <c r="AX157" t="str">
        <f t="shared" si="13"/>
        <v>{155,66,40,75},</v>
      </c>
    </row>
    <row r="158" spans="1:50" x14ac:dyDescent="0.25">
      <c r="A158" t="s">
        <v>18</v>
      </c>
      <c r="B158">
        <f>Dimmkurven!A159</f>
        <v>2512</v>
      </c>
      <c r="C158" t="s">
        <v>20</v>
      </c>
      <c r="D158">
        <f>Dimmkurven!B159</f>
        <v>1072</v>
      </c>
      <c r="E158" t="s">
        <v>20</v>
      </c>
      <c r="F158">
        <f>Dimmkurven!C159</f>
        <v>664</v>
      </c>
      <c r="G158" t="s">
        <v>20</v>
      </c>
      <c r="H158">
        <f>Dimmkurven!D159</f>
        <v>1225</v>
      </c>
      <c r="I158" t="s">
        <v>21</v>
      </c>
      <c r="J158" t="s">
        <v>19</v>
      </c>
      <c r="T158" t="str">
        <f t="shared" si="12"/>
        <v>{2512, 1072, 664, 1225},</v>
      </c>
      <c r="AC158" t="s">
        <v>18</v>
      </c>
      <c r="AF158" s="18">
        <f>ROUND((Dimmkurven!A159/16.0588),0)</f>
        <v>156</v>
      </c>
      <c r="AG158" t="s">
        <v>19</v>
      </c>
      <c r="AJ158" s="18">
        <f>ROUND((Dimmkurven!B159/16.0588),0)</f>
        <v>67</v>
      </c>
      <c r="AK158" t="s">
        <v>19</v>
      </c>
      <c r="AN158" s="18">
        <f>ROUND((Dimmkurven!C159/16.0588),0)</f>
        <v>41</v>
      </c>
      <c r="AO158" t="s">
        <v>19</v>
      </c>
      <c r="AR158" s="18">
        <f>ROUND((Dimmkurven!D159/16.0588),0)</f>
        <v>76</v>
      </c>
      <c r="AS158" t="s">
        <v>21</v>
      </c>
      <c r="AT158" t="s">
        <v>19</v>
      </c>
      <c r="AX158" t="str">
        <f t="shared" si="13"/>
        <v>{156,67,41,76},</v>
      </c>
    </row>
    <row r="159" spans="1:50" x14ac:dyDescent="0.25">
      <c r="A159" t="s">
        <v>18</v>
      </c>
      <c r="B159">
        <f>Dimmkurven!A160</f>
        <v>2528</v>
      </c>
      <c r="C159" t="s">
        <v>20</v>
      </c>
      <c r="D159">
        <f>Dimmkurven!B160</f>
        <v>1091</v>
      </c>
      <c r="E159" t="s">
        <v>20</v>
      </c>
      <c r="F159">
        <f>Dimmkurven!C160</f>
        <v>680</v>
      </c>
      <c r="G159" t="s">
        <v>20</v>
      </c>
      <c r="H159">
        <f>Dimmkurven!D160</f>
        <v>1243</v>
      </c>
      <c r="I159" t="s">
        <v>21</v>
      </c>
      <c r="J159" t="s">
        <v>19</v>
      </c>
      <c r="T159" t="str">
        <f t="shared" si="12"/>
        <v>{2528, 1091, 680, 1243},</v>
      </c>
      <c r="AC159" t="s">
        <v>18</v>
      </c>
      <c r="AF159" s="18">
        <f>ROUND((Dimmkurven!A160/16.0588),0)</f>
        <v>157</v>
      </c>
      <c r="AG159" t="s">
        <v>19</v>
      </c>
      <c r="AJ159" s="18">
        <f>ROUND((Dimmkurven!B160/16.0588),0)</f>
        <v>68</v>
      </c>
      <c r="AK159" t="s">
        <v>19</v>
      </c>
      <c r="AN159" s="18">
        <f>ROUND((Dimmkurven!C160/16.0588),0)</f>
        <v>42</v>
      </c>
      <c r="AO159" t="s">
        <v>19</v>
      </c>
      <c r="AR159" s="18">
        <f>ROUND((Dimmkurven!D160/16.0588),0)</f>
        <v>77</v>
      </c>
      <c r="AS159" t="s">
        <v>21</v>
      </c>
      <c r="AT159" t="s">
        <v>19</v>
      </c>
      <c r="AX159" t="str">
        <f t="shared" si="13"/>
        <v>{157,68,42,77},</v>
      </c>
    </row>
    <row r="160" spans="1:50" x14ac:dyDescent="0.25">
      <c r="A160" t="s">
        <v>18</v>
      </c>
      <c r="B160">
        <f>Dimmkurven!A161</f>
        <v>2544</v>
      </c>
      <c r="C160" t="s">
        <v>20</v>
      </c>
      <c r="D160">
        <f>Dimmkurven!B161</f>
        <v>1111</v>
      </c>
      <c r="E160" t="s">
        <v>20</v>
      </c>
      <c r="F160">
        <f>Dimmkurven!C161</f>
        <v>697</v>
      </c>
      <c r="G160" t="s">
        <v>20</v>
      </c>
      <c r="H160">
        <f>Dimmkurven!D161</f>
        <v>1262</v>
      </c>
      <c r="I160" t="s">
        <v>21</v>
      </c>
      <c r="J160" t="s">
        <v>19</v>
      </c>
      <c r="T160" t="str">
        <f t="shared" si="12"/>
        <v>{2544, 1111, 697, 1262},</v>
      </c>
      <c r="AC160" t="s">
        <v>18</v>
      </c>
      <c r="AF160" s="18">
        <f>ROUND((Dimmkurven!A161/16.0588),0)</f>
        <v>158</v>
      </c>
      <c r="AG160" t="s">
        <v>19</v>
      </c>
      <c r="AJ160" s="18">
        <f>ROUND((Dimmkurven!B161/16.0588),0)</f>
        <v>69</v>
      </c>
      <c r="AK160" t="s">
        <v>19</v>
      </c>
      <c r="AN160" s="18">
        <f>ROUND((Dimmkurven!C161/16.0588),0)</f>
        <v>43</v>
      </c>
      <c r="AO160" t="s">
        <v>19</v>
      </c>
      <c r="AR160" s="18">
        <f>ROUND((Dimmkurven!D161/16.0588),0)</f>
        <v>79</v>
      </c>
      <c r="AS160" t="s">
        <v>21</v>
      </c>
      <c r="AT160" t="s">
        <v>19</v>
      </c>
      <c r="AX160" t="str">
        <f t="shared" si="13"/>
        <v>{158,69,43,79},</v>
      </c>
    </row>
    <row r="161" spans="1:50" x14ac:dyDescent="0.25">
      <c r="A161" t="s">
        <v>18</v>
      </c>
      <c r="B161">
        <f>Dimmkurven!A162</f>
        <v>2560</v>
      </c>
      <c r="C161" t="s">
        <v>20</v>
      </c>
      <c r="D161">
        <f>Dimmkurven!B162</f>
        <v>1130</v>
      </c>
      <c r="E161" t="s">
        <v>20</v>
      </c>
      <c r="F161">
        <f>Dimmkurven!C162</f>
        <v>713</v>
      </c>
      <c r="G161" t="s">
        <v>20</v>
      </c>
      <c r="H161">
        <f>Dimmkurven!D162</f>
        <v>1281</v>
      </c>
      <c r="I161" t="s">
        <v>21</v>
      </c>
      <c r="J161" t="s">
        <v>19</v>
      </c>
      <c r="T161" t="str">
        <f t="shared" si="12"/>
        <v>{2560, 1130, 713, 1281},</v>
      </c>
      <c r="AC161" t="s">
        <v>18</v>
      </c>
      <c r="AF161" s="18">
        <f>ROUND((Dimmkurven!A162/16.0588),0)</f>
        <v>159</v>
      </c>
      <c r="AG161" t="s">
        <v>19</v>
      </c>
      <c r="AJ161" s="18">
        <f>ROUND((Dimmkurven!B162/16.0588),0)</f>
        <v>70</v>
      </c>
      <c r="AK161" t="s">
        <v>19</v>
      </c>
      <c r="AN161" s="18">
        <f>ROUND((Dimmkurven!C162/16.0588),0)</f>
        <v>44</v>
      </c>
      <c r="AO161" t="s">
        <v>19</v>
      </c>
      <c r="AR161" s="18">
        <f>ROUND((Dimmkurven!D162/16.0588),0)</f>
        <v>80</v>
      </c>
      <c r="AS161" t="s">
        <v>21</v>
      </c>
      <c r="AT161" t="s">
        <v>19</v>
      </c>
      <c r="AX161" t="str">
        <f t="shared" si="13"/>
        <v>{159,70,44,80},</v>
      </c>
    </row>
    <row r="162" spans="1:50" x14ac:dyDescent="0.25">
      <c r="A162" t="s">
        <v>18</v>
      </c>
      <c r="B162">
        <f>Dimmkurven!A163</f>
        <v>2576</v>
      </c>
      <c r="C162" t="s">
        <v>20</v>
      </c>
      <c r="D162">
        <f>Dimmkurven!B163</f>
        <v>1150</v>
      </c>
      <c r="E162" t="s">
        <v>20</v>
      </c>
      <c r="F162">
        <f>Dimmkurven!C163</f>
        <v>730</v>
      </c>
      <c r="G162" t="s">
        <v>20</v>
      </c>
      <c r="H162">
        <f>Dimmkurven!D163</f>
        <v>1301</v>
      </c>
      <c r="I162" t="s">
        <v>21</v>
      </c>
      <c r="J162" t="s">
        <v>19</v>
      </c>
      <c r="T162" t="str">
        <f t="shared" si="12"/>
        <v>{2576, 1150, 730, 1301},</v>
      </c>
      <c r="AC162" t="s">
        <v>18</v>
      </c>
      <c r="AF162" s="18">
        <f>ROUND((Dimmkurven!A163/16.0588),0)</f>
        <v>160</v>
      </c>
      <c r="AG162" t="s">
        <v>19</v>
      </c>
      <c r="AJ162" s="18">
        <f>ROUND((Dimmkurven!B163/16.0588),0)</f>
        <v>72</v>
      </c>
      <c r="AK162" t="s">
        <v>19</v>
      </c>
      <c r="AN162" s="18">
        <f>ROUND((Dimmkurven!C163/16.0588),0)</f>
        <v>45</v>
      </c>
      <c r="AO162" t="s">
        <v>19</v>
      </c>
      <c r="AR162" s="18">
        <f>ROUND((Dimmkurven!D163/16.0588),0)</f>
        <v>81</v>
      </c>
      <c r="AS162" t="s">
        <v>21</v>
      </c>
      <c r="AT162" t="s">
        <v>19</v>
      </c>
      <c r="AX162" t="str">
        <f t="shared" si="13"/>
        <v>{160,72,45,81},</v>
      </c>
    </row>
    <row r="163" spans="1:50" x14ac:dyDescent="0.25">
      <c r="A163" t="s">
        <v>18</v>
      </c>
      <c r="B163">
        <f>Dimmkurven!A164</f>
        <v>2592</v>
      </c>
      <c r="C163" t="s">
        <v>20</v>
      </c>
      <c r="D163">
        <f>Dimmkurven!B164</f>
        <v>1170</v>
      </c>
      <c r="E163" t="s">
        <v>20</v>
      </c>
      <c r="F163">
        <f>Dimmkurven!C164</f>
        <v>748</v>
      </c>
      <c r="G163" t="s">
        <v>20</v>
      </c>
      <c r="H163">
        <f>Dimmkurven!D164</f>
        <v>1320</v>
      </c>
      <c r="I163" t="s">
        <v>21</v>
      </c>
      <c r="J163" t="s">
        <v>19</v>
      </c>
      <c r="T163" t="str">
        <f t="shared" si="12"/>
        <v>{2592, 1170, 748, 1320},</v>
      </c>
      <c r="AC163" t="s">
        <v>18</v>
      </c>
      <c r="AF163" s="18">
        <f>ROUND((Dimmkurven!A164/16.0588),0)</f>
        <v>161</v>
      </c>
      <c r="AG163" t="s">
        <v>19</v>
      </c>
      <c r="AJ163" s="18">
        <f>ROUND((Dimmkurven!B164/16.0588),0)</f>
        <v>73</v>
      </c>
      <c r="AK163" t="s">
        <v>19</v>
      </c>
      <c r="AN163" s="18">
        <f>ROUND((Dimmkurven!C164/16.0588),0)</f>
        <v>47</v>
      </c>
      <c r="AO163" t="s">
        <v>19</v>
      </c>
      <c r="AR163" s="18">
        <f>ROUND((Dimmkurven!D164/16.0588),0)</f>
        <v>82</v>
      </c>
      <c r="AS163" t="s">
        <v>21</v>
      </c>
      <c r="AT163" t="s">
        <v>19</v>
      </c>
      <c r="AX163" t="str">
        <f t="shared" si="13"/>
        <v>{161,73,47,82},</v>
      </c>
    </row>
    <row r="164" spans="1:50" x14ac:dyDescent="0.25">
      <c r="A164" t="s">
        <v>18</v>
      </c>
      <c r="B164">
        <f>Dimmkurven!A165</f>
        <v>2608</v>
      </c>
      <c r="C164" t="s">
        <v>20</v>
      </c>
      <c r="D164">
        <f>Dimmkurven!B165</f>
        <v>1190</v>
      </c>
      <c r="E164" t="s">
        <v>20</v>
      </c>
      <c r="F164">
        <f>Dimmkurven!C165</f>
        <v>765</v>
      </c>
      <c r="G164" t="s">
        <v>20</v>
      </c>
      <c r="H164">
        <f>Dimmkurven!D165</f>
        <v>1340</v>
      </c>
      <c r="I164" t="s">
        <v>21</v>
      </c>
      <c r="J164" t="s">
        <v>19</v>
      </c>
      <c r="T164" t="str">
        <f t="shared" si="12"/>
        <v>{2608, 1190, 765, 1340},</v>
      </c>
      <c r="AC164" t="s">
        <v>18</v>
      </c>
      <c r="AF164" s="18">
        <f>ROUND((Dimmkurven!A165/16.0588),0)</f>
        <v>162</v>
      </c>
      <c r="AG164" t="s">
        <v>19</v>
      </c>
      <c r="AJ164" s="18">
        <f>ROUND((Dimmkurven!B165/16.0588),0)</f>
        <v>74</v>
      </c>
      <c r="AK164" t="s">
        <v>19</v>
      </c>
      <c r="AN164" s="18">
        <f>ROUND((Dimmkurven!C165/16.0588),0)</f>
        <v>48</v>
      </c>
      <c r="AO164" t="s">
        <v>19</v>
      </c>
      <c r="AR164" s="18">
        <f>ROUND((Dimmkurven!D165/16.0588),0)</f>
        <v>83</v>
      </c>
      <c r="AS164" t="s">
        <v>21</v>
      </c>
      <c r="AT164" t="s">
        <v>19</v>
      </c>
      <c r="AX164" t="str">
        <f t="shared" si="13"/>
        <v>{162,74,48,83},</v>
      </c>
    </row>
    <row r="165" spans="1:50" x14ac:dyDescent="0.25">
      <c r="A165" t="s">
        <v>18</v>
      </c>
      <c r="B165">
        <f>Dimmkurven!A166</f>
        <v>2624</v>
      </c>
      <c r="C165" t="s">
        <v>20</v>
      </c>
      <c r="D165">
        <f>Dimmkurven!B166</f>
        <v>1211</v>
      </c>
      <c r="E165" t="s">
        <v>20</v>
      </c>
      <c r="F165">
        <f>Dimmkurven!C166</f>
        <v>783</v>
      </c>
      <c r="G165" t="s">
        <v>20</v>
      </c>
      <c r="H165">
        <f>Dimmkurven!D166</f>
        <v>1359</v>
      </c>
      <c r="I165" t="s">
        <v>21</v>
      </c>
      <c r="J165" t="s">
        <v>19</v>
      </c>
      <c r="T165" t="str">
        <f t="shared" si="12"/>
        <v>{2624, 1211, 783, 1359},</v>
      </c>
      <c r="AC165" t="s">
        <v>18</v>
      </c>
      <c r="AF165" s="18">
        <f>ROUND((Dimmkurven!A166/16.0588),0)</f>
        <v>163</v>
      </c>
      <c r="AG165" t="s">
        <v>19</v>
      </c>
      <c r="AJ165" s="18">
        <f>ROUND((Dimmkurven!B166/16.0588),0)</f>
        <v>75</v>
      </c>
      <c r="AK165" t="s">
        <v>19</v>
      </c>
      <c r="AN165" s="18">
        <f>ROUND((Dimmkurven!C166/16.0588),0)</f>
        <v>49</v>
      </c>
      <c r="AO165" t="s">
        <v>19</v>
      </c>
      <c r="AR165" s="18">
        <f>ROUND((Dimmkurven!D166/16.0588),0)</f>
        <v>85</v>
      </c>
      <c r="AS165" t="s">
        <v>21</v>
      </c>
      <c r="AT165" t="s">
        <v>19</v>
      </c>
      <c r="AX165" t="str">
        <f t="shared" si="13"/>
        <v>{163,75,49,85},</v>
      </c>
    </row>
    <row r="166" spans="1:50" x14ac:dyDescent="0.25">
      <c r="A166" t="s">
        <v>18</v>
      </c>
      <c r="B166">
        <f>Dimmkurven!A167</f>
        <v>2640</v>
      </c>
      <c r="C166" t="s">
        <v>20</v>
      </c>
      <c r="D166">
        <f>Dimmkurven!B167</f>
        <v>1231</v>
      </c>
      <c r="E166" t="s">
        <v>20</v>
      </c>
      <c r="F166">
        <f>Dimmkurven!C167</f>
        <v>801</v>
      </c>
      <c r="G166" t="s">
        <v>20</v>
      </c>
      <c r="H166">
        <f>Dimmkurven!D167</f>
        <v>1379</v>
      </c>
      <c r="I166" t="s">
        <v>21</v>
      </c>
      <c r="J166" t="s">
        <v>19</v>
      </c>
      <c r="T166" t="str">
        <f t="shared" si="12"/>
        <v>{2640, 1231, 801, 1379},</v>
      </c>
      <c r="AC166" t="s">
        <v>18</v>
      </c>
      <c r="AF166" s="18">
        <f>ROUND((Dimmkurven!A167/16.0588),0)</f>
        <v>164</v>
      </c>
      <c r="AG166" t="s">
        <v>19</v>
      </c>
      <c r="AJ166" s="18">
        <f>ROUND((Dimmkurven!B167/16.0588),0)</f>
        <v>77</v>
      </c>
      <c r="AK166" t="s">
        <v>19</v>
      </c>
      <c r="AN166" s="18">
        <f>ROUND((Dimmkurven!C167/16.0588),0)</f>
        <v>50</v>
      </c>
      <c r="AO166" t="s">
        <v>19</v>
      </c>
      <c r="AR166" s="18">
        <f>ROUND((Dimmkurven!D167/16.0588),0)</f>
        <v>86</v>
      </c>
      <c r="AS166" t="s">
        <v>21</v>
      </c>
      <c r="AT166" t="s">
        <v>19</v>
      </c>
      <c r="AX166" t="str">
        <f t="shared" si="13"/>
        <v>{164,77,50,86},</v>
      </c>
    </row>
    <row r="167" spans="1:50" x14ac:dyDescent="0.25">
      <c r="A167" t="s">
        <v>18</v>
      </c>
      <c r="B167">
        <f>Dimmkurven!A168</f>
        <v>2656</v>
      </c>
      <c r="C167" t="s">
        <v>20</v>
      </c>
      <c r="D167">
        <f>Dimmkurven!B168</f>
        <v>1252</v>
      </c>
      <c r="E167" t="s">
        <v>20</v>
      </c>
      <c r="F167">
        <f>Dimmkurven!C168</f>
        <v>820</v>
      </c>
      <c r="G167" t="s">
        <v>20</v>
      </c>
      <c r="H167">
        <f>Dimmkurven!D168</f>
        <v>1400</v>
      </c>
      <c r="I167" t="s">
        <v>21</v>
      </c>
      <c r="J167" t="s">
        <v>19</v>
      </c>
      <c r="T167" t="str">
        <f t="shared" si="12"/>
        <v>{2656, 1252, 820, 1400},</v>
      </c>
      <c r="AC167" t="s">
        <v>18</v>
      </c>
      <c r="AF167" s="18">
        <f>ROUND((Dimmkurven!A168/16.0588),0)</f>
        <v>165</v>
      </c>
      <c r="AG167" t="s">
        <v>19</v>
      </c>
      <c r="AJ167" s="18">
        <f>ROUND((Dimmkurven!B168/16.0588),0)</f>
        <v>78</v>
      </c>
      <c r="AK167" t="s">
        <v>19</v>
      </c>
      <c r="AN167" s="18">
        <f>ROUND((Dimmkurven!C168/16.0588),0)</f>
        <v>51</v>
      </c>
      <c r="AO167" t="s">
        <v>19</v>
      </c>
      <c r="AR167" s="18">
        <f>ROUND((Dimmkurven!D168/16.0588),0)</f>
        <v>87</v>
      </c>
      <c r="AS167" t="s">
        <v>21</v>
      </c>
      <c r="AT167" t="s">
        <v>19</v>
      </c>
      <c r="AX167" t="str">
        <f t="shared" si="13"/>
        <v>{165,78,51,87},</v>
      </c>
    </row>
    <row r="168" spans="1:50" x14ac:dyDescent="0.25">
      <c r="A168" t="s">
        <v>18</v>
      </c>
      <c r="B168">
        <f>Dimmkurven!A169</f>
        <v>2672</v>
      </c>
      <c r="C168" t="s">
        <v>20</v>
      </c>
      <c r="D168">
        <f>Dimmkurven!B169</f>
        <v>1273</v>
      </c>
      <c r="E168" t="s">
        <v>20</v>
      </c>
      <c r="F168">
        <f>Dimmkurven!C169</f>
        <v>839</v>
      </c>
      <c r="G168" t="s">
        <v>20</v>
      </c>
      <c r="H168">
        <f>Dimmkurven!D169</f>
        <v>1420</v>
      </c>
      <c r="I168" t="s">
        <v>21</v>
      </c>
      <c r="J168" t="s">
        <v>19</v>
      </c>
      <c r="T168" t="str">
        <f t="shared" si="12"/>
        <v>{2672, 1273, 839, 1420},</v>
      </c>
      <c r="AC168" t="s">
        <v>18</v>
      </c>
      <c r="AF168" s="18">
        <f>ROUND((Dimmkurven!A169/16.0588),0)</f>
        <v>166</v>
      </c>
      <c r="AG168" t="s">
        <v>19</v>
      </c>
      <c r="AJ168" s="18">
        <f>ROUND((Dimmkurven!B169/16.0588),0)</f>
        <v>79</v>
      </c>
      <c r="AK168" t="s">
        <v>19</v>
      </c>
      <c r="AN168" s="18">
        <f>ROUND((Dimmkurven!C169/16.0588),0)</f>
        <v>52</v>
      </c>
      <c r="AO168" t="s">
        <v>19</v>
      </c>
      <c r="AR168" s="18">
        <f>ROUND((Dimmkurven!D169/16.0588),0)</f>
        <v>88</v>
      </c>
      <c r="AS168" t="s">
        <v>21</v>
      </c>
      <c r="AT168" t="s">
        <v>19</v>
      </c>
      <c r="AX168" t="str">
        <f t="shared" si="13"/>
        <v>{166,79,52,88},</v>
      </c>
    </row>
    <row r="169" spans="1:50" x14ac:dyDescent="0.25">
      <c r="A169" t="s">
        <v>18</v>
      </c>
      <c r="B169">
        <f>Dimmkurven!A170</f>
        <v>2688</v>
      </c>
      <c r="C169" t="s">
        <v>20</v>
      </c>
      <c r="D169">
        <f>Dimmkurven!B170</f>
        <v>1295</v>
      </c>
      <c r="E169" t="s">
        <v>20</v>
      </c>
      <c r="F169">
        <f>Dimmkurven!C170</f>
        <v>858</v>
      </c>
      <c r="G169" t="s">
        <v>20</v>
      </c>
      <c r="H169">
        <f>Dimmkurven!D170</f>
        <v>1441</v>
      </c>
      <c r="I169" t="s">
        <v>21</v>
      </c>
      <c r="J169" t="s">
        <v>19</v>
      </c>
      <c r="T169" t="str">
        <f t="shared" si="12"/>
        <v>{2688, 1295, 858, 1441},</v>
      </c>
      <c r="AC169" t="s">
        <v>18</v>
      </c>
      <c r="AF169" s="18">
        <f>ROUND((Dimmkurven!A170/16.0588),0)</f>
        <v>167</v>
      </c>
      <c r="AG169" t="s">
        <v>19</v>
      </c>
      <c r="AJ169" s="18">
        <f>ROUND((Dimmkurven!B170/16.0588),0)</f>
        <v>81</v>
      </c>
      <c r="AK169" t="s">
        <v>19</v>
      </c>
      <c r="AN169" s="18">
        <f>ROUND((Dimmkurven!C170/16.0588),0)</f>
        <v>53</v>
      </c>
      <c r="AO169" t="s">
        <v>19</v>
      </c>
      <c r="AR169" s="18">
        <f>ROUND((Dimmkurven!D170/16.0588),0)</f>
        <v>90</v>
      </c>
      <c r="AS169" t="s">
        <v>21</v>
      </c>
      <c r="AT169" t="s">
        <v>19</v>
      </c>
      <c r="AX169" t="str">
        <f t="shared" si="13"/>
        <v>{167,81,53,90},</v>
      </c>
    </row>
    <row r="170" spans="1:50" x14ac:dyDescent="0.25">
      <c r="A170" t="s">
        <v>18</v>
      </c>
      <c r="B170">
        <f>Dimmkurven!A171</f>
        <v>2704</v>
      </c>
      <c r="C170" t="s">
        <v>20</v>
      </c>
      <c r="D170">
        <f>Dimmkurven!B171</f>
        <v>1316</v>
      </c>
      <c r="E170" t="s">
        <v>20</v>
      </c>
      <c r="F170">
        <f>Dimmkurven!C171</f>
        <v>877</v>
      </c>
      <c r="G170" t="s">
        <v>20</v>
      </c>
      <c r="H170">
        <f>Dimmkurven!D171</f>
        <v>1461</v>
      </c>
      <c r="I170" t="s">
        <v>21</v>
      </c>
      <c r="J170" t="s">
        <v>19</v>
      </c>
      <c r="T170" t="str">
        <f t="shared" si="12"/>
        <v>{2704, 1316, 877, 1461},</v>
      </c>
      <c r="AC170" t="s">
        <v>18</v>
      </c>
      <c r="AF170" s="18">
        <f>ROUND((Dimmkurven!A171/16.0588),0)</f>
        <v>168</v>
      </c>
      <c r="AG170" t="s">
        <v>19</v>
      </c>
      <c r="AJ170" s="18">
        <f>ROUND((Dimmkurven!B171/16.0588),0)</f>
        <v>82</v>
      </c>
      <c r="AK170" t="s">
        <v>19</v>
      </c>
      <c r="AN170" s="18">
        <f>ROUND((Dimmkurven!C171/16.0588),0)</f>
        <v>55</v>
      </c>
      <c r="AO170" t="s">
        <v>19</v>
      </c>
      <c r="AR170" s="18">
        <f>ROUND((Dimmkurven!D171/16.0588),0)</f>
        <v>91</v>
      </c>
      <c r="AS170" t="s">
        <v>21</v>
      </c>
      <c r="AT170" t="s">
        <v>19</v>
      </c>
      <c r="AX170" t="str">
        <f t="shared" si="13"/>
        <v>{168,82,55,91},</v>
      </c>
    </row>
    <row r="171" spans="1:50" x14ac:dyDescent="0.25">
      <c r="A171" t="s">
        <v>18</v>
      </c>
      <c r="B171">
        <f>Dimmkurven!A172</f>
        <v>2720</v>
      </c>
      <c r="C171" t="s">
        <v>20</v>
      </c>
      <c r="D171">
        <f>Dimmkurven!B172</f>
        <v>1338</v>
      </c>
      <c r="E171" t="s">
        <v>20</v>
      </c>
      <c r="F171">
        <f>Dimmkurven!C172</f>
        <v>897</v>
      </c>
      <c r="G171" t="s">
        <v>20</v>
      </c>
      <c r="H171">
        <f>Dimmkurven!D172</f>
        <v>1482</v>
      </c>
      <c r="I171" t="s">
        <v>21</v>
      </c>
      <c r="J171" t="s">
        <v>19</v>
      </c>
      <c r="T171" t="str">
        <f t="shared" si="12"/>
        <v>{2720, 1338, 897, 1482},</v>
      </c>
      <c r="AC171" t="s">
        <v>18</v>
      </c>
      <c r="AF171" s="18">
        <f>ROUND((Dimmkurven!A172/16.0588),0)</f>
        <v>169</v>
      </c>
      <c r="AG171" t="s">
        <v>19</v>
      </c>
      <c r="AJ171" s="18">
        <f>ROUND((Dimmkurven!B172/16.0588),0)</f>
        <v>83</v>
      </c>
      <c r="AK171" t="s">
        <v>19</v>
      </c>
      <c r="AN171" s="18">
        <f>ROUND((Dimmkurven!C172/16.0588),0)</f>
        <v>56</v>
      </c>
      <c r="AO171" t="s">
        <v>19</v>
      </c>
      <c r="AR171" s="18">
        <f>ROUND((Dimmkurven!D172/16.0588),0)</f>
        <v>92</v>
      </c>
      <c r="AS171" t="s">
        <v>21</v>
      </c>
      <c r="AT171" t="s">
        <v>19</v>
      </c>
      <c r="AX171" t="str">
        <f t="shared" si="13"/>
        <v>{169,83,56,92},</v>
      </c>
    </row>
    <row r="172" spans="1:50" x14ac:dyDescent="0.25">
      <c r="A172" t="s">
        <v>18</v>
      </c>
      <c r="B172">
        <f>Dimmkurven!A173</f>
        <v>2736</v>
      </c>
      <c r="C172" t="s">
        <v>20</v>
      </c>
      <c r="D172">
        <f>Dimmkurven!B173</f>
        <v>1360</v>
      </c>
      <c r="E172" t="s">
        <v>20</v>
      </c>
      <c r="F172">
        <f>Dimmkurven!C173</f>
        <v>917</v>
      </c>
      <c r="G172" t="s">
        <v>20</v>
      </c>
      <c r="H172">
        <f>Dimmkurven!D173</f>
        <v>1504</v>
      </c>
      <c r="I172" t="s">
        <v>21</v>
      </c>
      <c r="J172" t="s">
        <v>19</v>
      </c>
      <c r="T172" t="str">
        <f t="shared" si="12"/>
        <v>{2736, 1360, 917, 1504},</v>
      </c>
      <c r="AC172" t="s">
        <v>18</v>
      </c>
      <c r="AF172" s="18">
        <f>ROUND((Dimmkurven!A173/16.0588),0)</f>
        <v>170</v>
      </c>
      <c r="AG172" t="s">
        <v>19</v>
      </c>
      <c r="AJ172" s="18">
        <f>ROUND((Dimmkurven!B173/16.0588),0)</f>
        <v>85</v>
      </c>
      <c r="AK172" t="s">
        <v>19</v>
      </c>
      <c r="AN172" s="18">
        <f>ROUND((Dimmkurven!C173/16.0588),0)</f>
        <v>57</v>
      </c>
      <c r="AO172" t="s">
        <v>19</v>
      </c>
      <c r="AR172" s="18">
        <f>ROUND((Dimmkurven!D173/16.0588),0)</f>
        <v>94</v>
      </c>
      <c r="AS172" t="s">
        <v>21</v>
      </c>
      <c r="AT172" t="s">
        <v>19</v>
      </c>
      <c r="AX172" t="str">
        <f t="shared" si="13"/>
        <v>{170,85,57,94},</v>
      </c>
    </row>
    <row r="173" spans="1:50" x14ac:dyDescent="0.25">
      <c r="A173" t="s">
        <v>18</v>
      </c>
      <c r="B173">
        <f>Dimmkurven!A174</f>
        <v>2752</v>
      </c>
      <c r="C173" t="s">
        <v>20</v>
      </c>
      <c r="D173">
        <f>Dimmkurven!B174</f>
        <v>1382</v>
      </c>
      <c r="E173" t="s">
        <v>20</v>
      </c>
      <c r="F173">
        <f>Dimmkurven!C174</f>
        <v>938</v>
      </c>
      <c r="G173" t="s">
        <v>20</v>
      </c>
      <c r="H173">
        <f>Dimmkurven!D174</f>
        <v>1525</v>
      </c>
      <c r="I173" t="s">
        <v>21</v>
      </c>
      <c r="J173" t="s">
        <v>19</v>
      </c>
      <c r="T173" t="str">
        <f t="shared" si="12"/>
        <v>{2752, 1382, 938, 1525},</v>
      </c>
      <c r="AC173" t="s">
        <v>18</v>
      </c>
      <c r="AF173" s="18">
        <f>ROUND((Dimmkurven!A174/16.0588),0)</f>
        <v>171</v>
      </c>
      <c r="AG173" t="s">
        <v>19</v>
      </c>
      <c r="AJ173" s="18">
        <f>ROUND((Dimmkurven!B174/16.0588),0)</f>
        <v>86</v>
      </c>
      <c r="AK173" t="s">
        <v>19</v>
      </c>
      <c r="AN173" s="18">
        <f>ROUND((Dimmkurven!C174/16.0588),0)</f>
        <v>58</v>
      </c>
      <c r="AO173" t="s">
        <v>19</v>
      </c>
      <c r="AR173" s="18">
        <f>ROUND((Dimmkurven!D174/16.0588),0)</f>
        <v>95</v>
      </c>
      <c r="AS173" t="s">
        <v>21</v>
      </c>
      <c r="AT173" t="s">
        <v>19</v>
      </c>
      <c r="AX173" t="str">
        <f t="shared" si="13"/>
        <v>{171,86,58,95},</v>
      </c>
    </row>
    <row r="174" spans="1:50" x14ac:dyDescent="0.25">
      <c r="A174" t="s">
        <v>18</v>
      </c>
      <c r="B174">
        <f>Dimmkurven!A175</f>
        <v>2768</v>
      </c>
      <c r="C174" t="s">
        <v>20</v>
      </c>
      <c r="D174">
        <f>Dimmkurven!B175</f>
        <v>1405</v>
      </c>
      <c r="E174" t="s">
        <v>20</v>
      </c>
      <c r="F174">
        <f>Dimmkurven!C175</f>
        <v>958</v>
      </c>
      <c r="G174" t="s">
        <v>20</v>
      </c>
      <c r="H174">
        <f>Dimmkurven!D175</f>
        <v>1547</v>
      </c>
      <c r="I174" t="s">
        <v>21</v>
      </c>
      <c r="J174" t="s">
        <v>19</v>
      </c>
      <c r="T174" t="str">
        <f t="shared" si="12"/>
        <v>{2768, 1405, 958, 1547},</v>
      </c>
      <c r="AC174" t="s">
        <v>18</v>
      </c>
      <c r="AF174" s="18">
        <f>ROUND((Dimmkurven!A175/16.0588),0)</f>
        <v>172</v>
      </c>
      <c r="AG174" t="s">
        <v>19</v>
      </c>
      <c r="AJ174" s="18">
        <f>ROUND((Dimmkurven!B175/16.0588),0)</f>
        <v>87</v>
      </c>
      <c r="AK174" t="s">
        <v>19</v>
      </c>
      <c r="AN174" s="18">
        <f>ROUND((Dimmkurven!C175/16.0588),0)</f>
        <v>60</v>
      </c>
      <c r="AO174" t="s">
        <v>19</v>
      </c>
      <c r="AR174" s="18">
        <f>ROUND((Dimmkurven!D175/16.0588),0)</f>
        <v>96</v>
      </c>
      <c r="AS174" t="s">
        <v>21</v>
      </c>
      <c r="AT174" t="s">
        <v>19</v>
      </c>
      <c r="AX174" t="str">
        <f t="shared" si="13"/>
        <v>{172,87,60,96},</v>
      </c>
    </row>
    <row r="175" spans="1:50" x14ac:dyDescent="0.25">
      <c r="A175" t="s">
        <v>18</v>
      </c>
      <c r="B175">
        <f>Dimmkurven!A176</f>
        <v>2784</v>
      </c>
      <c r="C175" t="s">
        <v>20</v>
      </c>
      <c r="D175">
        <f>Dimmkurven!B176</f>
        <v>1427</v>
      </c>
      <c r="E175" t="s">
        <v>20</v>
      </c>
      <c r="F175">
        <f>Dimmkurven!C176</f>
        <v>979</v>
      </c>
      <c r="G175" t="s">
        <v>20</v>
      </c>
      <c r="H175">
        <f>Dimmkurven!D176</f>
        <v>1568</v>
      </c>
      <c r="I175" t="s">
        <v>21</v>
      </c>
      <c r="J175" t="s">
        <v>19</v>
      </c>
      <c r="T175" t="str">
        <f t="shared" si="12"/>
        <v>{2784, 1427, 979, 1568},</v>
      </c>
      <c r="AC175" t="s">
        <v>18</v>
      </c>
      <c r="AF175" s="18">
        <f>ROUND((Dimmkurven!A176/16.0588),0)</f>
        <v>173</v>
      </c>
      <c r="AG175" t="s">
        <v>19</v>
      </c>
      <c r="AJ175" s="18">
        <f>ROUND((Dimmkurven!B176/16.0588),0)</f>
        <v>89</v>
      </c>
      <c r="AK175" t="s">
        <v>19</v>
      </c>
      <c r="AN175" s="18">
        <f>ROUND((Dimmkurven!C176/16.0588),0)</f>
        <v>61</v>
      </c>
      <c r="AO175" t="s">
        <v>19</v>
      </c>
      <c r="AR175" s="18">
        <f>ROUND((Dimmkurven!D176/16.0588),0)</f>
        <v>98</v>
      </c>
      <c r="AS175" t="s">
        <v>21</v>
      </c>
      <c r="AT175" t="s">
        <v>19</v>
      </c>
      <c r="AX175" t="str">
        <f t="shared" si="13"/>
        <v>{173,89,61,98},</v>
      </c>
    </row>
    <row r="176" spans="1:50" x14ac:dyDescent="0.25">
      <c r="A176" t="s">
        <v>18</v>
      </c>
      <c r="B176">
        <f>Dimmkurven!A177</f>
        <v>2800</v>
      </c>
      <c r="C176" t="s">
        <v>20</v>
      </c>
      <c r="D176">
        <f>Dimmkurven!B177</f>
        <v>1450</v>
      </c>
      <c r="E176" t="s">
        <v>20</v>
      </c>
      <c r="F176">
        <f>Dimmkurven!C177</f>
        <v>1001</v>
      </c>
      <c r="G176" t="s">
        <v>20</v>
      </c>
      <c r="H176">
        <f>Dimmkurven!D177</f>
        <v>1590</v>
      </c>
      <c r="I176" t="s">
        <v>21</v>
      </c>
      <c r="J176" t="s">
        <v>19</v>
      </c>
      <c r="T176" t="str">
        <f t="shared" si="12"/>
        <v>{2800, 1450, 1001, 1590},</v>
      </c>
      <c r="AC176" t="s">
        <v>18</v>
      </c>
      <c r="AF176" s="18">
        <f>ROUND((Dimmkurven!A177/16.0588),0)</f>
        <v>174</v>
      </c>
      <c r="AG176" t="s">
        <v>19</v>
      </c>
      <c r="AJ176" s="18">
        <f>ROUND((Dimmkurven!B177/16.0588),0)</f>
        <v>90</v>
      </c>
      <c r="AK176" t="s">
        <v>19</v>
      </c>
      <c r="AN176" s="18">
        <f>ROUND((Dimmkurven!C177/16.0588),0)</f>
        <v>62</v>
      </c>
      <c r="AO176" t="s">
        <v>19</v>
      </c>
      <c r="AR176" s="18">
        <f>ROUND((Dimmkurven!D177/16.0588),0)</f>
        <v>99</v>
      </c>
      <c r="AS176" t="s">
        <v>21</v>
      </c>
      <c r="AT176" t="s">
        <v>19</v>
      </c>
      <c r="AX176" t="str">
        <f t="shared" si="13"/>
        <v>{174,90,62,99},</v>
      </c>
    </row>
    <row r="177" spans="1:50" x14ac:dyDescent="0.25">
      <c r="A177" t="s">
        <v>18</v>
      </c>
      <c r="B177">
        <f>Dimmkurven!A178</f>
        <v>2816</v>
      </c>
      <c r="C177" t="s">
        <v>20</v>
      </c>
      <c r="D177">
        <f>Dimmkurven!B178</f>
        <v>1474</v>
      </c>
      <c r="E177" t="s">
        <v>20</v>
      </c>
      <c r="F177">
        <f>Dimmkurven!C178</f>
        <v>1023</v>
      </c>
      <c r="G177" t="s">
        <v>20</v>
      </c>
      <c r="H177">
        <f>Dimmkurven!D178</f>
        <v>1613</v>
      </c>
      <c r="I177" t="s">
        <v>21</v>
      </c>
      <c r="J177" t="s">
        <v>19</v>
      </c>
      <c r="T177" t="str">
        <f t="shared" si="12"/>
        <v>{2816, 1474, 1023, 1613},</v>
      </c>
      <c r="AC177" t="s">
        <v>18</v>
      </c>
      <c r="AF177" s="18">
        <f>ROUND((Dimmkurven!A178/16.0588),0)</f>
        <v>175</v>
      </c>
      <c r="AG177" t="s">
        <v>19</v>
      </c>
      <c r="AJ177" s="18">
        <f>ROUND((Dimmkurven!B178/16.0588),0)</f>
        <v>92</v>
      </c>
      <c r="AK177" t="s">
        <v>19</v>
      </c>
      <c r="AN177" s="18">
        <f>ROUND((Dimmkurven!C178/16.0588),0)</f>
        <v>64</v>
      </c>
      <c r="AO177" t="s">
        <v>19</v>
      </c>
      <c r="AR177" s="18">
        <f>ROUND((Dimmkurven!D178/16.0588),0)</f>
        <v>100</v>
      </c>
      <c r="AS177" t="s">
        <v>21</v>
      </c>
      <c r="AT177" t="s">
        <v>19</v>
      </c>
      <c r="AX177" t="str">
        <f t="shared" si="13"/>
        <v>{175,92,64,100},</v>
      </c>
    </row>
    <row r="178" spans="1:50" x14ac:dyDescent="0.25">
      <c r="A178" t="s">
        <v>18</v>
      </c>
      <c r="B178">
        <f>Dimmkurven!A179</f>
        <v>2832</v>
      </c>
      <c r="C178" t="s">
        <v>20</v>
      </c>
      <c r="D178">
        <f>Dimmkurven!B179</f>
        <v>1497</v>
      </c>
      <c r="E178" t="s">
        <v>20</v>
      </c>
      <c r="F178">
        <f>Dimmkurven!C179</f>
        <v>1045</v>
      </c>
      <c r="G178" t="s">
        <v>20</v>
      </c>
      <c r="H178">
        <f>Dimmkurven!D179</f>
        <v>1635</v>
      </c>
      <c r="I178" t="s">
        <v>21</v>
      </c>
      <c r="J178" t="s">
        <v>19</v>
      </c>
      <c r="T178" t="str">
        <f t="shared" si="12"/>
        <v>{2832, 1497, 1045, 1635},</v>
      </c>
      <c r="AC178" t="s">
        <v>18</v>
      </c>
      <c r="AF178" s="18">
        <f>ROUND((Dimmkurven!A179/16.0588),0)</f>
        <v>176</v>
      </c>
      <c r="AG178" t="s">
        <v>19</v>
      </c>
      <c r="AJ178" s="18">
        <f>ROUND((Dimmkurven!B179/16.0588),0)</f>
        <v>93</v>
      </c>
      <c r="AK178" t="s">
        <v>19</v>
      </c>
      <c r="AN178" s="18">
        <f>ROUND((Dimmkurven!C179/16.0588),0)</f>
        <v>65</v>
      </c>
      <c r="AO178" t="s">
        <v>19</v>
      </c>
      <c r="AR178" s="18">
        <f>ROUND((Dimmkurven!D179/16.0588),0)</f>
        <v>102</v>
      </c>
      <c r="AS178" t="s">
        <v>21</v>
      </c>
      <c r="AT178" t="s">
        <v>19</v>
      </c>
      <c r="AX178" t="str">
        <f t="shared" si="13"/>
        <v>{176,93,65,102},</v>
      </c>
    </row>
    <row r="179" spans="1:50" x14ac:dyDescent="0.25">
      <c r="A179" t="s">
        <v>18</v>
      </c>
      <c r="B179">
        <f>Dimmkurven!A180</f>
        <v>2848</v>
      </c>
      <c r="C179" t="s">
        <v>20</v>
      </c>
      <c r="D179">
        <f>Dimmkurven!B180</f>
        <v>1521</v>
      </c>
      <c r="E179" t="s">
        <v>20</v>
      </c>
      <c r="F179">
        <f>Dimmkurven!C180</f>
        <v>1067</v>
      </c>
      <c r="G179" t="s">
        <v>20</v>
      </c>
      <c r="H179">
        <f>Dimmkurven!D180</f>
        <v>1658</v>
      </c>
      <c r="I179" t="s">
        <v>21</v>
      </c>
      <c r="J179" t="s">
        <v>19</v>
      </c>
      <c r="T179" t="str">
        <f t="shared" si="12"/>
        <v>{2848, 1521, 1067, 1658},</v>
      </c>
      <c r="AC179" t="s">
        <v>18</v>
      </c>
      <c r="AF179" s="18">
        <f>ROUND((Dimmkurven!A180/16.0588),0)</f>
        <v>177</v>
      </c>
      <c r="AG179" t="s">
        <v>19</v>
      </c>
      <c r="AJ179" s="18">
        <f>ROUND((Dimmkurven!B180/16.0588),0)</f>
        <v>95</v>
      </c>
      <c r="AK179" t="s">
        <v>19</v>
      </c>
      <c r="AN179" s="18">
        <f>ROUND((Dimmkurven!C180/16.0588),0)</f>
        <v>66</v>
      </c>
      <c r="AO179" t="s">
        <v>19</v>
      </c>
      <c r="AR179" s="18">
        <f>ROUND((Dimmkurven!D180/16.0588),0)</f>
        <v>103</v>
      </c>
      <c r="AS179" t="s">
        <v>21</v>
      </c>
      <c r="AT179" t="s">
        <v>19</v>
      </c>
      <c r="AX179" t="str">
        <f t="shared" si="13"/>
        <v>{177,95,66,103},</v>
      </c>
    </row>
    <row r="180" spans="1:50" x14ac:dyDescent="0.25">
      <c r="A180" t="s">
        <v>18</v>
      </c>
      <c r="B180">
        <f>Dimmkurven!A181</f>
        <v>2864</v>
      </c>
      <c r="C180" t="s">
        <v>20</v>
      </c>
      <c r="D180">
        <f>Dimmkurven!B181</f>
        <v>1545</v>
      </c>
      <c r="E180" t="s">
        <v>20</v>
      </c>
      <c r="F180">
        <f>Dimmkurven!C181</f>
        <v>1090</v>
      </c>
      <c r="G180" t="s">
        <v>20</v>
      </c>
      <c r="H180">
        <f>Dimmkurven!D181</f>
        <v>1681</v>
      </c>
      <c r="I180" t="s">
        <v>21</v>
      </c>
      <c r="J180" t="s">
        <v>19</v>
      </c>
      <c r="T180" t="str">
        <f t="shared" si="12"/>
        <v>{2864, 1545, 1090, 1681},</v>
      </c>
      <c r="AC180" t="s">
        <v>18</v>
      </c>
      <c r="AF180" s="18">
        <f>ROUND((Dimmkurven!A181/16.0588),0)</f>
        <v>178</v>
      </c>
      <c r="AG180" t="s">
        <v>19</v>
      </c>
      <c r="AJ180" s="18">
        <f>ROUND((Dimmkurven!B181/16.0588),0)</f>
        <v>96</v>
      </c>
      <c r="AK180" t="s">
        <v>19</v>
      </c>
      <c r="AN180" s="18">
        <f>ROUND((Dimmkurven!C181/16.0588),0)</f>
        <v>68</v>
      </c>
      <c r="AO180" t="s">
        <v>19</v>
      </c>
      <c r="AR180" s="18">
        <f>ROUND((Dimmkurven!D181/16.0588),0)</f>
        <v>105</v>
      </c>
      <c r="AS180" t="s">
        <v>21</v>
      </c>
      <c r="AT180" t="s">
        <v>19</v>
      </c>
      <c r="AX180" t="str">
        <f t="shared" si="13"/>
        <v>{178,96,68,105},</v>
      </c>
    </row>
    <row r="181" spans="1:50" x14ac:dyDescent="0.25">
      <c r="A181" t="s">
        <v>18</v>
      </c>
      <c r="B181">
        <f>Dimmkurven!A182</f>
        <v>2880</v>
      </c>
      <c r="C181" t="s">
        <v>20</v>
      </c>
      <c r="D181">
        <f>Dimmkurven!B182</f>
        <v>1569</v>
      </c>
      <c r="E181" t="s">
        <v>20</v>
      </c>
      <c r="F181">
        <f>Dimmkurven!C182</f>
        <v>1113</v>
      </c>
      <c r="G181" t="s">
        <v>20</v>
      </c>
      <c r="H181">
        <f>Dimmkurven!D182</f>
        <v>1704</v>
      </c>
      <c r="I181" t="s">
        <v>21</v>
      </c>
      <c r="J181" t="s">
        <v>19</v>
      </c>
      <c r="T181" t="str">
        <f t="shared" si="12"/>
        <v>{2880, 1569, 1113, 1704},</v>
      </c>
      <c r="AC181" t="s">
        <v>18</v>
      </c>
      <c r="AF181" s="18">
        <f>ROUND((Dimmkurven!A182/16.0588),0)</f>
        <v>179</v>
      </c>
      <c r="AG181" t="s">
        <v>19</v>
      </c>
      <c r="AJ181" s="18">
        <f>ROUND((Dimmkurven!B182/16.0588),0)</f>
        <v>98</v>
      </c>
      <c r="AK181" t="s">
        <v>19</v>
      </c>
      <c r="AN181" s="18">
        <f>ROUND((Dimmkurven!C182/16.0588),0)</f>
        <v>69</v>
      </c>
      <c r="AO181" t="s">
        <v>19</v>
      </c>
      <c r="AR181" s="18">
        <f>ROUND((Dimmkurven!D182/16.0588),0)</f>
        <v>106</v>
      </c>
      <c r="AS181" t="s">
        <v>21</v>
      </c>
      <c r="AT181" t="s">
        <v>19</v>
      </c>
      <c r="AX181" t="str">
        <f t="shared" si="13"/>
        <v>{179,98,69,106},</v>
      </c>
    </row>
    <row r="182" spans="1:50" x14ac:dyDescent="0.25">
      <c r="A182" t="s">
        <v>18</v>
      </c>
      <c r="B182">
        <f>Dimmkurven!A183</f>
        <v>2896</v>
      </c>
      <c r="C182" t="s">
        <v>20</v>
      </c>
      <c r="D182">
        <f>Dimmkurven!B183</f>
        <v>1593</v>
      </c>
      <c r="E182" t="s">
        <v>20</v>
      </c>
      <c r="F182">
        <f>Dimmkurven!C183</f>
        <v>1137</v>
      </c>
      <c r="G182" t="s">
        <v>20</v>
      </c>
      <c r="H182">
        <f>Dimmkurven!D183</f>
        <v>1727</v>
      </c>
      <c r="I182" t="s">
        <v>21</v>
      </c>
      <c r="J182" t="s">
        <v>19</v>
      </c>
      <c r="T182" t="str">
        <f t="shared" si="12"/>
        <v>{2896, 1593, 1137, 1727},</v>
      </c>
      <c r="AC182" t="s">
        <v>18</v>
      </c>
      <c r="AF182" s="18">
        <f>ROUND((Dimmkurven!A183/16.0588),0)</f>
        <v>180</v>
      </c>
      <c r="AG182" t="s">
        <v>19</v>
      </c>
      <c r="AJ182" s="18">
        <f>ROUND((Dimmkurven!B183/16.0588),0)</f>
        <v>99</v>
      </c>
      <c r="AK182" t="s">
        <v>19</v>
      </c>
      <c r="AN182" s="18">
        <f>ROUND((Dimmkurven!C183/16.0588),0)</f>
        <v>71</v>
      </c>
      <c r="AO182" t="s">
        <v>19</v>
      </c>
      <c r="AR182" s="18">
        <f>ROUND((Dimmkurven!D183/16.0588),0)</f>
        <v>108</v>
      </c>
      <c r="AS182" t="s">
        <v>21</v>
      </c>
      <c r="AT182" t="s">
        <v>19</v>
      </c>
      <c r="AX182" t="str">
        <f t="shared" si="13"/>
        <v>{180,99,71,108},</v>
      </c>
    </row>
    <row r="183" spans="1:50" x14ac:dyDescent="0.25">
      <c r="A183" t="s">
        <v>18</v>
      </c>
      <c r="B183">
        <f>Dimmkurven!A184</f>
        <v>2912</v>
      </c>
      <c r="C183" t="s">
        <v>20</v>
      </c>
      <c r="D183">
        <f>Dimmkurven!B184</f>
        <v>1618</v>
      </c>
      <c r="E183" t="s">
        <v>20</v>
      </c>
      <c r="F183">
        <f>Dimmkurven!C184</f>
        <v>1161</v>
      </c>
      <c r="G183" t="s">
        <v>20</v>
      </c>
      <c r="H183">
        <f>Dimmkurven!D184</f>
        <v>1750</v>
      </c>
      <c r="I183" t="s">
        <v>21</v>
      </c>
      <c r="J183" t="s">
        <v>19</v>
      </c>
      <c r="T183" t="str">
        <f t="shared" si="12"/>
        <v>{2912, 1618, 1161, 1750},</v>
      </c>
      <c r="AC183" t="s">
        <v>18</v>
      </c>
      <c r="AF183" s="18">
        <f>ROUND((Dimmkurven!A184/16.0588),0)</f>
        <v>181</v>
      </c>
      <c r="AG183" t="s">
        <v>19</v>
      </c>
      <c r="AJ183" s="18">
        <f>ROUND((Dimmkurven!B184/16.0588),0)</f>
        <v>101</v>
      </c>
      <c r="AK183" t="s">
        <v>19</v>
      </c>
      <c r="AN183" s="18">
        <f>ROUND((Dimmkurven!C184/16.0588),0)</f>
        <v>72</v>
      </c>
      <c r="AO183" t="s">
        <v>19</v>
      </c>
      <c r="AR183" s="18">
        <f>ROUND((Dimmkurven!D184/16.0588),0)</f>
        <v>109</v>
      </c>
      <c r="AS183" t="s">
        <v>21</v>
      </c>
      <c r="AT183" t="s">
        <v>19</v>
      </c>
      <c r="AX183" t="str">
        <f t="shared" si="13"/>
        <v>{181,101,72,109},</v>
      </c>
    </row>
    <row r="184" spans="1:50" x14ac:dyDescent="0.25">
      <c r="A184" t="s">
        <v>18</v>
      </c>
      <c r="B184">
        <f>Dimmkurven!A185</f>
        <v>2928</v>
      </c>
      <c r="C184" t="s">
        <v>20</v>
      </c>
      <c r="D184">
        <f>Dimmkurven!B185</f>
        <v>1643</v>
      </c>
      <c r="E184" t="s">
        <v>20</v>
      </c>
      <c r="F184">
        <f>Dimmkurven!C185</f>
        <v>1185</v>
      </c>
      <c r="G184" t="s">
        <v>20</v>
      </c>
      <c r="H184">
        <f>Dimmkurven!D185</f>
        <v>1774</v>
      </c>
      <c r="I184" t="s">
        <v>21</v>
      </c>
      <c r="J184" t="s">
        <v>19</v>
      </c>
      <c r="T184" t="str">
        <f t="shared" si="12"/>
        <v>{2928, 1643, 1185, 1774},</v>
      </c>
      <c r="AC184" t="s">
        <v>18</v>
      </c>
      <c r="AF184" s="18">
        <f>ROUND((Dimmkurven!A185/16.0588),0)</f>
        <v>182</v>
      </c>
      <c r="AG184" t="s">
        <v>19</v>
      </c>
      <c r="AJ184" s="18">
        <f>ROUND((Dimmkurven!B185/16.0588),0)</f>
        <v>102</v>
      </c>
      <c r="AK184" t="s">
        <v>19</v>
      </c>
      <c r="AN184" s="18">
        <f>ROUND((Dimmkurven!C185/16.0588),0)</f>
        <v>74</v>
      </c>
      <c r="AO184" t="s">
        <v>19</v>
      </c>
      <c r="AR184" s="18">
        <f>ROUND((Dimmkurven!D185/16.0588),0)</f>
        <v>110</v>
      </c>
      <c r="AS184" t="s">
        <v>21</v>
      </c>
      <c r="AT184" t="s">
        <v>19</v>
      </c>
      <c r="AX184" t="str">
        <f t="shared" si="13"/>
        <v>{182,102,74,110},</v>
      </c>
    </row>
    <row r="185" spans="1:50" x14ac:dyDescent="0.25">
      <c r="A185" t="s">
        <v>18</v>
      </c>
      <c r="B185">
        <f>Dimmkurven!A186</f>
        <v>2944</v>
      </c>
      <c r="C185" t="s">
        <v>20</v>
      </c>
      <c r="D185">
        <f>Dimmkurven!B186</f>
        <v>1668</v>
      </c>
      <c r="E185" t="s">
        <v>20</v>
      </c>
      <c r="F185">
        <f>Dimmkurven!C186</f>
        <v>1210</v>
      </c>
      <c r="G185" t="s">
        <v>20</v>
      </c>
      <c r="H185">
        <f>Dimmkurven!D186</f>
        <v>1798</v>
      </c>
      <c r="I185" t="s">
        <v>21</v>
      </c>
      <c r="J185" t="s">
        <v>19</v>
      </c>
      <c r="T185" t="str">
        <f t="shared" si="12"/>
        <v>{2944, 1668, 1210, 1798},</v>
      </c>
      <c r="AC185" t="s">
        <v>18</v>
      </c>
      <c r="AF185" s="18">
        <f>ROUND((Dimmkurven!A186/16.0588),0)</f>
        <v>183</v>
      </c>
      <c r="AG185" t="s">
        <v>19</v>
      </c>
      <c r="AJ185" s="18">
        <f>ROUND((Dimmkurven!B186/16.0588),0)</f>
        <v>104</v>
      </c>
      <c r="AK185" t="s">
        <v>19</v>
      </c>
      <c r="AN185" s="18">
        <f>ROUND((Dimmkurven!C186/16.0588),0)</f>
        <v>75</v>
      </c>
      <c r="AO185" t="s">
        <v>19</v>
      </c>
      <c r="AR185" s="18">
        <f>ROUND((Dimmkurven!D186/16.0588),0)</f>
        <v>112</v>
      </c>
      <c r="AS185" t="s">
        <v>21</v>
      </c>
      <c r="AT185" t="s">
        <v>19</v>
      </c>
      <c r="AX185" t="str">
        <f t="shared" si="13"/>
        <v>{183,104,75,112},</v>
      </c>
    </row>
    <row r="186" spans="1:50" x14ac:dyDescent="0.25">
      <c r="A186" t="s">
        <v>18</v>
      </c>
      <c r="B186">
        <f>Dimmkurven!A187</f>
        <v>2960</v>
      </c>
      <c r="C186" t="s">
        <v>20</v>
      </c>
      <c r="D186">
        <f>Dimmkurven!B187</f>
        <v>1693</v>
      </c>
      <c r="E186" t="s">
        <v>20</v>
      </c>
      <c r="F186">
        <f>Dimmkurven!C187</f>
        <v>1235</v>
      </c>
      <c r="G186" t="s">
        <v>20</v>
      </c>
      <c r="H186">
        <f>Dimmkurven!D187</f>
        <v>1822</v>
      </c>
      <c r="I186" t="s">
        <v>21</v>
      </c>
      <c r="J186" t="s">
        <v>19</v>
      </c>
      <c r="T186" t="str">
        <f t="shared" si="12"/>
        <v>{2960, 1693, 1235, 1822},</v>
      </c>
      <c r="AC186" t="s">
        <v>18</v>
      </c>
      <c r="AF186" s="18">
        <f>ROUND((Dimmkurven!A187/16.0588),0)</f>
        <v>184</v>
      </c>
      <c r="AG186" t="s">
        <v>19</v>
      </c>
      <c r="AJ186" s="18">
        <f>ROUND((Dimmkurven!B187/16.0588),0)</f>
        <v>105</v>
      </c>
      <c r="AK186" t="s">
        <v>19</v>
      </c>
      <c r="AN186" s="18">
        <f>ROUND((Dimmkurven!C187/16.0588),0)</f>
        <v>77</v>
      </c>
      <c r="AO186" t="s">
        <v>19</v>
      </c>
      <c r="AR186" s="18">
        <f>ROUND((Dimmkurven!D187/16.0588),0)</f>
        <v>113</v>
      </c>
      <c r="AS186" t="s">
        <v>21</v>
      </c>
      <c r="AT186" t="s">
        <v>19</v>
      </c>
      <c r="AX186" t="str">
        <f t="shared" si="13"/>
        <v>{184,105,77,113},</v>
      </c>
    </row>
    <row r="187" spans="1:50" x14ac:dyDescent="0.25">
      <c r="A187" t="s">
        <v>18</v>
      </c>
      <c r="B187">
        <f>Dimmkurven!A188</f>
        <v>2976</v>
      </c>
      <c r="C187" t="s">
        <v>20</v>
      </c>
      <c r="D187">
        <f>Dimmkurven!B188</f>
        <v>1719</v>
      </c>
      <c r="E187" t="s">
        <v>20</v>
      </c>
      <c r="F187">
        <f>Dimmkurven!C188</f>
        <v>1260</v>
      </c>
      <c r="G187" t="s">
        <v>20</v>
      </c>
      <c r="H187">
        <f>Dimmkurven!D188</f>
        <v>1846</v>
      </c>
      <c r="I187" t="s">
        <v>21</v>
      </c>
      <c r="J187" t="s">
        <v>19</v>
      </c>
      <c r="T187" t="str">
        <f t="shared" si="12"/>
        <v>{2976, 1719, 1260, 1846},</v>
      </c>
      <c r="AC187" t="s">
        <v>18</v>
      </c>
      <c r="AF187" s="18">
        <f>ROUND((Dimmkurven!A188/16.0588),0)</f>
        <v>185</v>
      </c>
      <c r="AG187" t="s">
        <v>19</v>
      </c>
      <c r="AJ187" s="18">
        <f>ROUND((Dimmkurven!B188/16.0588),0)</f>
        <v>107</v>
      </c>
      <c r="AK187" t="s">
        <v>19</v>
      </c>
      <c r="AN187" s="18">
        <f>ROUND((Dimmkurven!C188/16.0588),0)</f>
        <v>78</v>
      </c>
      <c r="AO187" t="s">
        <v>19</v>
      </c>
      <c r="AR187" s="18">
        <f>ROUND((Dimmkurven!D188/16.0588),0)</f>
        <v>115</v>
      </c>
      <c r="AS187" t="s">
        <v>21</v>
      </c>
      <c r="AT187" t="s">
        <v>19</v>
      </c>
      <c r="AX187" t="str">
        <f t="shared" si="13"/>
        <v>{185,107,78,115},</v>
      </c>
    </row>
    <row r="188" spans="1:50" x14ac:dyDescent="0.25">
      <c r="A188" t="s">
        <v>18</v>
      </c>
      <c r="B188">
        <f>Dimmkurven!A189</f>
        <v>2992</v>
      </c>
      <c r="C188" t="s">
        <v>20</v>
      </c>
      <c r="D188">
        <f>Dimmkurven!B189</f>
        <v>1745</v>
      </c>
      <c r="E188" t="s">
        <v>20</v>
      </c>
      <c r="F188">
        <f>Dimmkurven!C189</f>
        <v>1286</v>
      </c>
      <c r="G188" t="s">
        <v>20</v>
      </c>
      <c r="H188">
        <f>Dimmkurven!D189</f>
        <v>1871</v>
      </c>
      <c r="I188" t="s">
        <v>21</v>
      </c>
      <c r="J188" t="s">
        <v>19</v>
      </c>
      <c r="T188" t="str">
        <f t="shared" si="12"/>
        <v>{2992, 1745, 1286, 1871},</v>
      </c>
      <c r="AC188" t="s">
        <v>18</v>
      </c>
      <c r="AF188" s="18">
        <f>ROUND((Dimmkurven!A189/16.0588),0)</f>
        <v>186</v>
      </c>
      <c r="AG188" t="s">
        <v>19</v>
      </c>
      <c r="AJ188" s="18">
        <f>ROUND((Dimmkurven!B189/16.0588),0)</f>
        <v>109</v>
      </c>
      <c r="AK188" t="s">
        <v>19</v>
      </c>
      <c r="AN188" s="18">
        <f>ROUND((Dimmkurven!C189/16.0588),0)</f>
        <v>80</v>
      </c>
      <c r="AO188" t="s">
        <v>19</v>
      </c>
      <c r="AR188" s="18">
        <f>ROUND((Dimmkurven!D189/16.0588),0)</f>
        <v>117</v>
      </c>
      <c r="AS188" t="s">
        <v>21</v>
      </c>
      <c r="AT188" t="s">
        <v>19</v>
      </c>
      <c r="AX188" t="str">
        <f t="shared" si="13"/>
        <v>{186,109,80,117},</v>
      </c>
    </row>
    <row r="189" spans="1:50" x14ac:dyDescent="0.25">
      <c r="A189" t="s">
        <v>18</v>
      </c>
      <c r="B189">
        <f>Dimmkurven!A190</f>
        <v>3008</v>
      </c>
      <c r="C189" t="s">
        <v>20</v>
      </c>
      <c r="D189">
        <f>Dimmkurven!B190</f>
        <v>1771</v>
      </c>
      <c r="E189" t="s">
        <v>20</v>
      </c>
      <c r="F189">
        <f>Dimmkurven!C190</f>
        <v>1312</v>
      </c>
      <c r="G189" t="s">
        <v>20</v>
      </c>
      <c r="H189">
        <f>Dimmkurven!D190</f>
        <v>1896</v>
      </c>
      <c r="I189" t="s">
        <v>21</v>
      </c>
      <c r="J189" t="s">
        <v>19</v>
      </c>
      <c r="T189" t="str">
        <f t="shared" si="12"/>
        <v>{3008, 1771, 1312, 1896},</v>
      </c>
      <c r="AC189" t="s">
        <v>18</v>
      </c>
      <c r="AF189" s="18">
        <f>ROUND((Dimmkurven!A190/16.0588),0)</f>
        <v>187</v>
      </c>
      <c r="AG189" t="s">
        <v>19</v>
      </c>
      <c r="AJ189" s="18">
        <f>ROUND((Dimmkurven!B190/16.0588),0)</f>
        <v>110</v>
      </c>
      <c r="AK189" t="s">
        <v>19</v>
      </c>
      <c r="AN189" s="18">
        <f>ROUND((Dimmkurven!C190/16.0588),0)</f>
        <v>82</v>
      </c>
      <c r="AO189" t="s">
        <v>19</v>
      </c>
      <c r="AR189" s="18">
        <f>ROUND((Dimmkurven!D190/16.0588),0)</f>
        <v>118</v>
      </c>
      <c r="AS189" t="s">
        <v>21</v>
      </c>
      <c r="AT189" t="s">
        <v>19</v>
      </c>
      <c r="AX189" t="str">
        <f t="shared" si="13"/>
        <v>{187,110,82,118},</v>
      </c>
    </row>
    <row r="190" spans="1:50" x14ac:dyDescent="0.25">
      <c r="A190" t="s">
        <v>18</v>
      </c>
      <c r="B190">
        <f>Dimmkurven!A191</f>
        <v>3024</v>
      </c>
      <c r="C190" t="s">
        <v>20</v>
      </c>
      <c r="D190">
        <f>Dimmkurven!B191</f>
        <v>1797</v>
      </c>
      <c r="E190" t="s">
        <v>20</v>
      </c>
      <c r="F190">
        <f>Dimmkurven!C191</f>
        <v>1339</v>
      </c>
      <c r="G190" t="s">
        <v>20</v>
      </c>
      <c r="H190">
        <f>Dimmkurven!D191</f>
        <v>1921</v>
      </c>
      <c r="I190" t="s">
        <v>21</v>
      </c>
      <c r="J190" t="s">
        <v>19</v>
      </c>
      <c r="T190" t="str">
        <f t="shared" si="12"/>
        <v>{3024, 1797, 1339, 1921},</v>
      </c>
      <c r="AC190" t="s">
        <v>18</v>
      </c>
      <c r="AF190" s="18">
        <f>ROUND((Dimmkurven!A191/16.0588),0)</f>
        <v>188</v>
      </c>
      <c r="AG190" t="s">
        <v>19</v>
      </c>
      <c r="AJ190" s="18">
        <f>ROUND((Dimmkurven!B191/16.0588),0)</f>
        <v>112</v>
      </c>
      <c r="AK190" t="s">
        <v>19</v>
      </c>
      <c r="AN190" s="18">
        <f>ROUND((Dimmkurven!C191/16.0588),0)</f>
        <v>83</v>
      </c>
      <c r="AO190" t="s">
        <v>19</v>
      </c>
      <c r="AR190" s="18">
        <f>ROUND((Dimmkurven!D191/16.0588),0)</f>
        <v>120</v>
      </c>
      <c r="AS190" t="s">
        <v>21</v>
      </c>
      <c r="AT190" t="s">
        <v>19</v>
      </c>
      <c r="AX190" t="str">
        <f t="shared" si="13"/>
        <v>{188,112,83,120},</v>
      </c>
    </row>
    <row r="191" spans="1:50" x14ac:dyDescent="0.25">
      <c r="A191" t="s">
        <v>18</v>
      </c>
      <c r="B191">
        <f>Dimmkurven!A192</f>
        <v>3040</v>
      </c>
      <c r="C191" t="s">
        <v>20</v>
      </c>
      <c r="D191">
        <f>Dimmkurven!B192</f>
        <v>1824</v>
      </c>
      <c r="E191" t="s">
        <v>20</v>
      </c>
      <c r="F191">
        <f>Dimmkurven!C192</f>
        <v>1366</v>
      </c>
      <c r="G191" t="s">
        <v>20</v>
      </c>
      <c r="H191">
        <f>Dimmkurven!D192</f>
        <v>1946</v>
      </c>
      <c r="I191" t="s">
        <v>21</v>
      </c>
      <c r="J191" t="s">
        <v>19</v>
      </c>
      <c r="T191" t="str">
        <f t="shared" si="12"/>
        <v>{3040, 1824, 1366, 1946},</v>
      </c>
      <c r="AC191" t="s">
        <v>18</v>
      </c>
      <c r="AF191" s="18">
        <f>ROUND((Dimmkurven!A192/16.0588),0)</f>
        <v>189</v>
      </c>
      <c r="AG191" t="s">
        <v>19</v>
      </c>
      <c r="AJ191" s="18">
        <f>ROUND((Dimmkurven!B192/16.0588),0)</f>
        <v>114</v>
      </c>
      <c r="AK191" t="s">
        <v>19</v>
      </c>
      <c r="AN191" s="18">
        <f>ROUND((Dimmkurven!C192/16.0588),0)</f>
        <v>85</v>
      </c>
      <c r="AO191" t="s">
        <v>19</v>
      </c>
      <c r="AR191" s="18">
        <f>ROUND((Dimmkurven!D192/16.0588),0)</f>
        <v>121</v>
      </c>
      <c r="AS191" t="s">
        <v>21</v>
      </c>
      <c r="AT191" t="s">
        <v>19</v>
      </c>
      <c r="AX191" t="str">
        <f t="shared" si="13"/>
        <v>{189,114,85,121},</v>
      </c>
    </row>
    <row r="192" spans="1:50" x14ac:dyDescent="0.25">
      <c r="A192" t="s">
        <v>18</v>
      </c>
      <c r="B192">
        <f>Dimmkurven!A193</f>
        <v>3056</v>
      </c>
      <c r="C192" t="s">
        <v>20</v>
      </c>
      <c r="D192">
        <f>Dimmkurven!B193</f>
        <v>1851</v>
      </c>
      <c r="E192" t="s">
        <v>20</v>
      </c>
      <c r="F192">
        <f>Dimmkurven!C193</f>
        <v>1393</v>
      </c>
      <c r="G192" t="s">
        <v>20</v>
      </c>
      <c r="H192">
        <f>Dimmkurven!D193</f>
        <v>1971</v>
      </c>
      <c r="I192" t="s">
        <v>21</v>
      </c>
      <c r="J192" t="s">
        <v>19</v>
      </c>
      <c r="T192" t="str">
        <f t="shared" si="12"/>
        <v>{3056, 1851, 1393, 1971},</v>
      </c>
      <c r="AC192" t="s">
        <v>18</v>
      </c>
      <c r="AF192" s="18">
        <f>ROUND((Dimmkurven!A193/16.0588),0)</f>
        <v>190</v>
      </c>
      <c r="AG192" t="s">
        <v>19</v>
      </c>
      <c r="AJ192" s="18">
        <f>ROUND((Dimmkurven!B193/16.0588),0)</f>
        <v>115</v>
      </c>
      <c r="AK192" t="s">
        <v>19</v>
      </c>
      <c r="AN192" s="18">
        <f>ROUND((Dimmkurven!C193/16.0588),0)</f>
        <v>87</v>
      </c>
      <c r="AO192" t="s">
        <v>19</v>
      </c>
      <c r="AR192" s="18">
        <f>ROUND((Dimmkurven!D193/16.0588),0)</f>
        <v>123</v>
      </c>
      <c r="AS192" t="s">
        <v>21</v>
      </c>
      <c r="AT192" t="s">
        <v>19</v>
      </c>
      <c r="AX192" t="str">
        <f t="shared" si="13"/>
        <v>{190,115,87,123},</v>
      </c>
    </row>
    <row r="193" spans="1:50" x14ac:dyDescent="0.25">
      <c r="A193" t="s">
        <v>18</v>
      </c>
      <c r="B193">
        <f>Dimmkurven!A194</f>
        <v>3072</v>
      </c>
      <c r="C193" t="s">
        <v>20</v>
      </c>
      <c r="D193">
        <f>Dimmkurven!B194</f>
        <v>1878</v>
      </c>
      <c r="E193" t="s">
        <v>20</v>
      </c>
      <c r="F193">
        <f>Dimmkurven!C194</f>
        <v>1421</v>
      </c>
      <c r="G193" t="s">
        <v>20</v>
      </c>
      <c r="H193">
        <f>Dimmkurven!D194</f>
        <v>1997</v>
      </c>
      <c r="I193" t="s">
        <v>21</v>
      </c>
      <c r="J193" t="s">
        <v>19</v>
      </c>
      <c r="T193" t="str">
        <f t="shared" si="12"/>
        <v>{3072, 1878, 1421, 1997},</v>
      </c>
      <c r="AC193" t="s">
        <v>18</v>
      </c>
      <c r="AF193" s="18">
        <f>ROUND((Dimmkurven!A194/16.0588),0)</f>
        <v>191</v>
      </c>
      <c r="AG193" t="s">
        <v>19</v>
      </c>
      <c r="AJ193" s="18">
        <f>ROUND((Dimmkurven!B194/16.0588),0)</f>
        <v>117</v>
      </c>
      <c r="AK193" t="s">
        <v>19</v>
      </c>
      <c r="AN193" s="18">
        <f>ROUND((Dimmkurven!C194/16.0588),0)</f>
        <v>88</v>
      </c>
      <c r="AO193" t="s">
        <v>19</v>
      </c>
      <c r="AR193" s="18">
        <f>ROUND((Dimmkurven!D194/16.0588),0)</f>
        <v>124</v>
      </c>
      <c r="AS193" t="s">
        <v>21</v>
      </c>
      <c r="AT193" t="s">
        <v>19</v>
      </c>
      <c r="AX193" t="str">
        <f t="shared" si="13"/>
        <v>{191,117,88,124},</v>
      </c>
    </row>
    <row r="194" spans="1:50" x14ac:dyDescent="0.25">
      <c r="A194" t="s">
        <v>18</v>
      </c>
      <c r="B194">
        <f>Dimmkurven!A195</f>
        <v>3088</v>
      </c>
      <c r="C194" t="s">
        <v>20</v>
      </c>
      <c r="D194">
        <f>Dimmkurven!B195</f>
        <v>1905</v>
      </c>
      <c r="E194" t="s">
        <v>20</v>
      </c>
      <c r="F194">
        <f>Dimmkurven!C195</f>
        <v>1449</v>
      </c>
      <c r="G194" t="s">
        <v>20</v>
      </c>
      <c r="H194">
        <f>Dimmkurven!D195</f>
        <v>2023</v>
      </c>
      <c r="I194" t="s">
        <v>21</v>
      </c>
      <c r="J194" t="s">
        <v>19</v>
      </c>
      <c r="T194" t="str">
        <f t="shared" ref="T194:T256" si="14">CONCATENATE(A194,B194,C194,D194,E194,F194,G194,H194,I194,J194)</f>
        <v>{3088, 1905, 1449, 2023},</v>
      </c>
      <c r="AC194" t="s">
        <v>18</v>
      </c>
      <c r="AF194" s="18">
        <f>ROUND((Dimmkurven!A195/16.0588),0)</f>
        <v>192</v>
      </c>
      <c r="AG194" t="s">
        <v>19</v>
      </c>
      <c r="AJ194" s="18">
        <f>ROUND((Dimmkurven!B195/16.0588),0)</f>
        <v>119</v>
      </c>
      <c r="AK194" t="s">
        <v>19</v>
      </c>
      <c r="AN194" s="18">
        <f>ROUND((Dimmkurven!C195/16.0588),0)</f>
        <v>90</v>
      </c>
      <c r="AO194" t="s">
        <v>19</v>
      </c>
      <c r="AR194" s="18">
        <f>ROUND((Dimmkurven!D195/16.0588),0)</f>
        <v>126</v>
      </c>
      <c r="AS194" t="s">
        <v>21</v>
      </c>
      <c r="AT194" t="s">
        <v>19</v>
      </c>
      <c r="AX194" t="str">
        <f t="shared" ref="AX194:AX256" si="15">CONCATENATE(AC194,AF194,AG194,AJ194,AK194,AN194,AO194,AR194,AS194,AT194,)</f>
        <v>{192,119,90,126},</v>
      </c>
    </row>
    <row r="195" spans="1:50" x14ac:dyDescent="0.25">
      <c r="A195" t="s">
        <v>18</v>
      </c>
      <c r="B195">
        <f>Dimmkurven!A196</f>
        <v>3104</v>
      </c>
      <c r="C195" t="s">
        <v>20</v>
      </c>
      <c r="D195">
        <f>Dimmkurven!B196</f>
        <v>1933</v>
      </c>
      <c r="E195" t="s">
        <v>20</v>
      </c>
      <c r="F195">
        <f>Dimmkurven!C196</f>
        <v>1478</v>
      </c>
      <c r="G195" t="s">
        <v>20</v>
      </c>
      <c r="H195">
        <f>Dimmkurven!D196</f>
        <v>2049</v>
      </c>
      <c r="I195" t="s">
        <v>21</v>
      </c>
      <c r="J195" t="s">
        <v>19</v>
      </c>
      <c r="T195" t="str">
        <f t="shared" si="14"/>
        <v>{3104, 1933, 1478, 2049},</v>
      </c>
      <c r="AC195" t="s">
        <v>18</v>
      </c>
      <c r="AF195" s="18">
        <f>ROUND((Dimmkurven!A196/16.0588),0)</f>
        <v>193</v>
      </c>
      <c r="AG195" t="s">
        <v>19</v>
      </c>
      <c r="AJ195" s="18">
        <f>ROUND((Dimmkurven!B196/16.0588),0)</f>
        <v>120</v>
      </c>
      <c r="AK195" t="s">
        <v>19</v>
      </c>
      <c r="AN195" s="18">
        <f>ROUND((Dimmkurven!C196/16.0588),0)</f>
        <v>92</v>
      </c>
      <c r="AO195" t="s">
        <v>19</v>
      </c>
      <c r="AR195" s="18">
        <f>ROUND((Dimmkurven!D196/16.0588),0)</f>
        <v>128</v>
      </c>
      <c r="AS195" t="s">
        <v>21</v>
      </c>
      <c r="AT195" t="s">
        <v>19</v>
      </c>
      <c r="AX195" t="str">
        <f t="shared" si="15"/>
        <v>{193,120,92,128},</v>
      </c>
    </row>
    <row r="196" spans="1:50" x14ac:dyDescent="0.25">
      <c r="A196" t="s">
        <v>18</v>
      </c>
      <c r="B196">
        <f>Dimmkurven!A197</f>
        <v>3120</v>
      </c>
      <c r="C196" t="s">
        <v>20</v>
      </c>
      <c r="D196">
        <f>Dimmkurven!B197</f>
        <v>1960</v>
      </c>
      <c r="E196" t="s">
        <v>20</v>
      </c>
      <c r="F196">
        <f>Dimmkurven!C197</f>
        <v>1507</v>
      </c>
      <c r="G196" t="s">
        <v>20</v>
      </c>
      <c r="H196">
        <f>Dimmkurven!D197</f>
        <v>2075</v>
      </c>
      <c r="I196" t="s">
        <v>21</v>
      </c>
      <c r="J196" t="s">
        <v>19</v>
      </c>
      <c r="T196" t="str">
        <f t="shared" si="14"/>
        <v>{3120, 1960, 1507, 2075},</v>
      </c>
      <c r="AC196" t="s">
        <v>18</v>
      </c>
      <c r="AF196" s="18">
        <f>ROUND((Dimmkurven!A197/16.0588),0)</f>
        <v>194</v>
      </c>
      <c r="AG196" t="s">
        <v>19</v>
      </c>
      <c r="AJ196" s="18">
        <f>ROUND((Dimmkurven!B197/16.0588),0)</f>
        <v>122</v>
      </c>
      <c r="AK196" t="s">
        <v>19</v>
      </c>
      <c r="AN196" s="18">
        <f>ROUND((Dimmkurven!C197/16.0588),0)</f>
        <v>94</v>
      </c>
      <c r="AO196" t="s">
        <v>19</v>
      </c>
      <c r="AR196" s="18">
        <f>ROUND((Dimmkurven!D197/16.0588),0)</f>
        <v>129</v>
      </c>
      <c r="AS196" t="s">
        <v>21</v>
      </c>
      <c r="AT196" t="s">
        <v>19</v>
      </c>
      <c r="AX196" t="str">
        <f t="shared" si="15"/>
        <v>{194,122,94,129},</v>
      </c>
    </row>
    <row r="197" spans="1:50" x14ac:dyDescent="0.25">
      <c r="A197" t="s">
        <v>18</v>
      </c>
      <c r="B197">
        <f>Dimmkurven!A198</f>
        <v>3136</v>
      </c>
      <c r="C197" t="s">
        <v>20</v>
      </c>
      <c r="D197">
        <f>Dimmkurven!B198</f>
        <v>1989</v>
      </c>
      <c r="E197" t="s">
        <v>20</v>
      </c>
      <c r="F197">
        <f>Dimmkurven!C198</f>
        <v>1536</v>
      </c>
      <c r="G197" t="s">
        <v>20</v>
      </c>
      <c r="H197">
        <f>Dimmkurven!D198</f>
        <v>2101</v>
      </c>
      <c r="I197" t="s">
        <v>21</v>
      </c>
      <c r="J197" t="s">
        <v>19</v>
      </c>
      <c r="T197" t="str">
        <f t="shared" si="14"/>
        <v>{3136, 1989, 1536, 2101},</v>
      </c>
      <c r="AC197" t="s">
        <v>18</v>
      </c>
      <c r="AF197" s="18">
        <f>ROUND((Dimmkurven!A198/16.0588),0)</f>
        <v>195</v>
      </c>
      <c r="AG197" t="s">
        <v>19</v>
      </c>
      <c r="AJ197" s="18">
        <f>ROUND((Dimmkurven!B198/16.0588),0)</f>
        <v>124</v>
      </c>
      <c r="AK197" t="s">
        <v>19</v>
      </c>
      <c r="AN197" s="18">
        <f>ROUND((Dimmkurven!C198/16.0588),0)</f>
        <v>96</v>
      </c>
      <c r="AO197" t="s">
        <v>19</v>
      </c>
      <c r="AR197" s="18">
        <f>ROUND((Dimmkurven!D198/16.0588),0)</f>
        <v>131</v>
      </c>
      <c r="AS197" t="s">
        <v>21</v>
      </c>
      <c r="AT197" t="s">
        <v>19</v>
      </c>
      <c r="AX197" t="str">
        <f t="shared" si="15"/>
        <v>{195,124,96,131},</v>
      </c>
    </row>
    <row r="198" spans="1:50" x14ac:dyDescent="0.25">
      <c r="A198" t="s">
        <v>18</v>
      </c>
      <c r="B198">
        <f>Dimmkurven!A199</f>
        <v>3152</v>
      </c>
      <c r="C198" t="s">
        <v>20</v>
      </c>
      <c r="D198">
        <f>Dimmkurven!B199</f>
        <v>2017</v>
      </c>
      <c r="E198" t="s">
        <v>20</v>
      </c>
      <c r="F198">
        <f>Dimmkurven!C199</f>
        <v>1566</v>
      </c>
      <c r="G198" t="s">
        <v>20</v>
      </c>
      <c r="H198">
        <f>Dimmkurven!D199</f>
        <v>2128</v>
      </c>
      <c r="I198" t="s">
        <v>21</v>
      </c>
      <c r="J198" t="s">
        <v>19</v>
      </c>
      <c r="T198" t="str">
        <f t="shared" si="14"/>
        <v>{3152, 2017, 1566, 2128},</v>
      </c>
      <c r="AC198" t="s">
        <v>18</v>
      </c>
      <c r="AF198" s="18">
        <f>ROUND((Dimmkurven!A199/16.0588),0)</f>
        <v>196</v>
      </c>
      <c r="AG198" t="s">
        <v>19</v>
      </c>
      <c r="AJ198" s="18">
        <f>ROUND((Dimmkurven!B199/16.0588),0)</f>
        <v>126</v>
      </c>
      <c r="AK198" t="s">
        <v>19</v>
      </c>
      <c r="AN198" s="18">
        <f>ROUND((Dimmkurven!C199/16.0588),0)</f>
        <v>98</v>
      </c>
      <c r="AO198" t="s">
        <v>19</v>
      </c>
      <c r="AR198" s="18">
        <f>ROUND((Dimmkurven!D199/16.0588),0)</f>
        <v>133</v>
      </c>
      <c r="AS198" t="s">
        <v>21</v>
      </c>
      <c r="AT198" t="s">
        <v>19</v>
      </c>
      <c r="AX198" t="str">
        <f t="shared" si="15"/>
        <v>{196,126,98,133},</v>
      </c>
    </row>
    <row r="199" spans="1:50" x14ac:dyDescent="0.25">
      <c r="A199" t="s">
        <v>18</v>
      </c>
      <c r="B199">
        <f>Dimmkurven!A200</f>
        <v>3168</v>
      </c>
      <c r="C199" t="s">
        <v>20</v>
      </c>
      <c r="D199">
        <f>Dimmkurven!B200</f>
        <v>2046</v>
      </c>
      <c r="E199" t="s">
        <v>20</v>
      </c>
      <c r="F199">
        <f>Dimmkurven!C200</f>
        <v>1596</v>
      </c>
      <c r="G199" t="s">
        <v>20</v>
      </c>
      <c r="H199">
        <f>Dimmkurven!D200</f>
        <v>2155</v>
      </c>
      <c r="I199" t="s">
        <v>21</v>
      </c>
      <c r="J199" t="s">
        <v>19</v>
      </c>
      <c r="T199" t="str">
        <f t="shared" si="14"/>
        <v>{3168, 2046, 1596, 2155},</v>
      </c>
      <c r="AC199" t="s">
        <v>18</v>
      </c>
      <c r="AF199" s="18">
        <f>ROUND((Dimmkurven!A200/16.0588),0)</f>
        <v>197</v>
      </c>
      <c r="AG199" t="s">
        <v>19</v>
      </c>
      <c r="AJ199" s="18">
        <f>ROUND((Dimmkurven!B200/16.0588),0)</f>
        <v>127</v>
      </c>
      <c r="AK199" t="s">
        <v>19</v>
      </c>
      <c r="AN199" s="18">
        <f>ROUND((Dimmkurven!C200/16.0588),0)</f>
        <v>99</v>
      </c>
      <c r="AO199" t="s">
        <v>19</v>
      </c>
      <c r="AR199" s="18">
        <f>ROUND((Dimmkurven!D200/16.0588),0)</f>
        <v>134</v>
      </c>
      <c r="AS199" t="s">
        <v>21</v>
      </c>
      <c r="AT199" t="s">
        <v>19</v>
      </c>
      <c r="AX199" t="str">
        <f t="shared" si="15"/>
        <v>{197,127,99,134},</v>
      </c>
    </row>
    <row r="200" spans="1:50" x14ac:dyDescent="0.25">
      <c r="A200" t="s">
        <v>18</v>
      </c>
      <c r="B200">
        <f>Dimmkurven!A201</f>
        <v>3184</v>
      </c>
      <c r="C200" t="s">
        <v>20</v>
      </c>
      <c r="D200">
        <f>Dimmkurven!B201</f>
        <v>2075</v>
      </c>
      <c r="E200" t="s">
        <v>20</v>
      </c>
      <c r="F200">
        <f>Dimmkurven!C201</f>
        <v>1627</v>
      </c>
      <c r="G200" t="s">
        <v>20</v>
      </c>
      <c r="H200">
        <f>Dimmkurven!D201</f>
        <v>2182</v>
      </c>
      <c r="I200" t="s">
        <v>21</v>
      </c>
      <c r="J200" t="s">
        <v>19</v>
      </c>
      <c r="T200" t="str">
        <f t="shared" si="14"/>
        <v>{3184, 2075, 1627, 2182},</v>
      </c>
      <c r="AC200" t="s">
        <v>18</v>
      </c>
      <c r="AF200" s="18">
        <f>ROUND((Dimmkurven!A201/16.0588),0)</f>
        <v>198</v>
      </c>
      <c r="AG200" t="s">
        <v>19</v>
      </c>
      <c r="AJ200" s="18">
        <f>ROUND((Dimmkurven!B201/16.0588),0)</f>
        <v>129</v>
      </c>
      <c r="AK200" t="s">
        <v>19</v>
      </c>
      <c r="AN200" s="18">
        <f>ROUND((Dimmkurven!C201/16.0588),0)</f>
        <v>101</v>
      </c>
      <c r="AO200" t="s">
        <v>19</v>
      </c>
      <c r="AR200" s="18">
        <f>ROUND((Dimmkurven!D201/16.0588),0)</f>
        <v>136</v>
      </c>
      <c r="AS200" t="s">
        <v>21</v>
      </c>
      <c r="AT200" t="s">
        <v>19</v>
      </c>
      <c r="AX200" t="str">
        <f t="shared" si="15"/>
        <v>{198,129,101,136},</v>
      </c>
    </row>
    <row r="201" spans="1:50" x14ac:dyDescent="0.25">
      <c r="A201" t="s">
        <v>18</v>
      </c>
      <c r="B201">
        <f>Dimmkurven!A202</f>
        <v>3200</v>
      </c>
      <c r="C201" t="s">
        <v>20</v>
      </c>
      <c r="D201">
        <f>Dimmkurven!B202</f>
        <v>2104</v>
      </c>
      <c r="E201" t="s">
        <v>20</v>
      </c>
      <c r="F201">
        <f>Dimmkurven!C202</f>
        <v>1658</v>
      </c>
      <c r="G201" t="s">
        <v>20</v>
      </c>
      <c r="H201">
        <f>Dimmkurven!D202</f>
        <v>2210</v>
      </c>
      <c r="I201" t="s">
        <v>21</v>
      </c>
      <c r="J201" t="s">
        <v>19</v>
      </c>
      <c r="T201" t="str">
        <f t="shared" si="14"/>
        <v>{3200, 2104, 1658, 2210},</v>
      </c>
      <c r="AC201" t="s">
        <v>18</v>
      </c>
      <c r="AF201" s="18">
        <f>ROUND((Dimmkurven!A202/16.0588),0)</f>
        <v>199</v>
      </c>
      <c r="AG201" t="s">
        <v>19</v>
      </c>
      <c r="AJ201" s="18">
        <f>ROUND((Dimmkurven!B202/16.0588),0)</f>
        <v>131</v>
      </c>
      <c r="AK201" t="s">
        <v>19</v>
      </c>
      <c r="AN201" s="18">
        <f>ROUND((Dimmkurven!C202/16.0588),0)</f>
        <v>103</v>
      </c>
      <c r="AO201" t="s">
        <v>19</v>
      </c>
      <c r="AR201" s="18">
        <f>ROUND((Dimmkurven!D202/16.0588),0)</f>
        <v>138</v>
      </c>
      <c r="AS201" t="s">
        <v>21</v>
      </c>
      <c r="AT201" t="s">
        <v>19</v>
      </c>
      <c r="AX201" t="str">
        <f t="shared" si="15"/>
        <v>{199,131,103,138},</v>
      </c>
    </row>
    <row r="202" spans="1:50" x14ac:dyDescent="0.25">
      <c r="A202" t="s">
        <v>18</v>
      </c>
      <c r="B202">
        <f>Dimmkurven!A203</f>
        <v>3216</v>
      </c>
      <c r="C202" t="s">
        <v>20</v>
      </c>
      <c r="D202">
        <f>Dimmkurven!B203</f>
        <v>2133</v>
      </c>
      <c r="E202" t="s">
        <v>20</v>
      </c>
      <c r="F202">
        <f>Dimmkurven!C203</f>
        <v>1689</v>
      </c>
      <c r="G202" t="s">
        <v>20</v>
      </c>
      <c r="H202">
        <f>Dimmkurven!D203</f>
        <v>2237</v>
      </c>
      <c r="I202" t="s">
        <v>21</v>
      </c>
      <c r="J202" t="s">
        <v>19</v>
      </c>
      <c r="T202" t="str">
        <f t="shared" si="14"/>
        <v>{3216, 2133, 1689, 2237},</v>
      </c>
      <c r="AC202" t="s">
        <v>18</v>
      </c>
      <c r="AF202" s="18">
        <f>ROUND((Dimmkurven!A203/16.0588),0)</f>
        <v>200</v>
      </c>
      <c r="AG202" t="s">
        <v>19</v>
      </c>
      <c r="AJ202" s="18">
        <f>ROUND((Dimmkurven!B203/16.0588),0)</f>
        <v>133</v>
      </c>
      <c r="AK202" t="s">
        <v>19</v>
      </c>
      <c r="AN202" s="18">
        <f>ROUND((Dimmkurven!C203/16.0588),0)</f>
        <v>105</v>
      </c>
      <c r="AO202" t="s">
        <v>19</v>
      </c>
      <c r="AR202" s="18">
        <f>ROUND((Dimmkurven!D203/16.0588),0)</f>
        <v>139</v>
      </c>
      <c r="AS202" t="s">
        <v>21</v>
      </c>
      <c r="AT202" t="s">
        <v>19</v>
      </c>
      <c r="AX202" t="str">
        <f t="shared" si="15"/>
        <v>{200,133,105,139},</v>
      </c>
    </row>
    <row r="203" spans="1:50" x14ac:dyDescent="0.25">
      <c r="A203" t="s">
        <v>18</v>
      </c>
      <c r="B203">
        <f>Dimmkurven!A204</f>
        <v>3232</v>
      </c>
      <c r="C203" t="s">
        <v>20</v>
      </c>
      <c r="D203">
        <f>Dimmkurven!B204</f>
        <v>2163</v>
      </c>
      <c r="E203" t="s">
        <v>20</v>
      </c>
      <c r="F203">
        <f>Dimmkurven!C204</f>
        <v>1721</v>
      </c>
      <c r="G203" t="s">
        <v>20</v>
      </c>
      <c r="H203">
        <f>Dimmkurven!D204</f>
        <v>2265</v>
      </c>
      <c r="I203" t="s">
        <v>21</v>
      </c>
      <c r="J203" t="s">
        <v>19</v>
      </c>
      <c r="T203" t="str">
        <f t="shared" si="14"/>
        <v>{3232, 2163, 1721, 2265},</v>
      </c>
      <c r="AC203" t="s">
        <v>18</v>
      </c>
      <c r="AF203" s="18">
        <f>ROUND((Dimmkurven!A204/16.0588),0)</f>
        <v>201</v>
      </c>
      <c r="AG203" t="s">
        <v>19</v>
      </c>
      <c r="AJ203" s="18">
        <f>ROUND((Dimmkurven!B204/16.0588),0)</f>
        <v>135</v>
      </c>
      <c r="AK203" t="s">
        <v>19</v>
      </c>
      <c r="AN203" s="18">
        <f>ROUND((Dimmkurven!C204/16.0588),0)</f>
        <v>107</v>
      </c>
      <c r="AO203" t="s">
        <v>19</v>
      </c>
      <c r="AR203" s="18">
        <f>ROUND((Dimmkurven!D204/16.0588),0)</f>
        <v>141</v>
      </c>
      <c r="AS203" t="s">
        <v>21</v>
      </c>
      <c r="AT203" t="s">
        <v>19</v>
      </c>
      <c r="AX203" t="str">
        <f t="shared" si="15"/>
        <v>{201,135,107,141},</v>
      </c>
    </row>
    <row r="204" spans="1:50" x14ac:dyDescent="0.25">
      <c r="A204" t="s">
        <v>18</v>
      </c>
      <c r="B204">
        <f>Dimmkurven!A205</f>
        <v>3248</v>
      </c>
      <c r="C204" t="s">
        <v>20</v>
      </c>
      <c r="D204">
        <f>Dimmkurven!B205</f>
        <v>2193</v>
      </c>
      <c r="E204" t="s">
        <v>20</v>
      </c>
      <c r="F204">
        <f>Dimmkurven!C205</f>
        <v>1754</v>
      </c>
      <c r="G204" t="s">
        <v>20</v>
      </c>
      <c r="H204">
        <f>Dimmkurven!D205</f>
        <v>2293</v>
      </c>
      <c r="I204" t="s">
        <v>21</v>
      </c>
      <c r="J204" t="s">
        <v>19</v>
      </c>
      <c r="T204" t="str">
        <f t="shared" si="14"/>
        <v>{3248, 2193, 1754, 2293},</v>
      </c>
      <c r="AC204" t="s">
        <v>18</v>
      </c>
      <c r="AF204" s="18">
        <f>ROUND((Dimmkurven!A205/16.0588),0)</f>
        <v>202</v>
      </c>
      <c r="AG204" t="s">
        <v>19</v>
      </c>
      <c r="AJ204" s="18">
        <f>ROUND((Dimmkurven!B205/16.0588),0)</f>
        <v>137</v>
      </c>
      <c r="AK204" t="s">
        <v>19</v>
      </c>
      <c r="AN204" s="18">
        <f>ROUND((Dimmkurven!C205/16.0588),0)</f>
        <v>109</v>
      </c>
      <c r="AO204" t="s">
        <v>19</v>
      </c>
      <c r="AR204" s="18">
        <f>ROUND((Dimmkurven!D205/16.0588),0)</f>
        <v>143</v>
      </c>
      <c r="AS204" t="s">
        <v>21</v>
      </c>
      <c r="AT204" t="s">
        <v>19</v>
      </c>
      <c r="AX204" t="str">
        <f t="shared" si="15"/>
        <v>{202,137,109,143},</v>
      </c>
    </row>
    <row r="205" spans="1:50" x14ac:dyDescent="0.25">
      <c r="A205" t="s">
        <v>18</v>
      </c>
      <c r="B205">
        <f>Dimmkurven!A206</f>
        <v>3264</v>
      </c>
      <c r="C205" t="s">
        <v>20</v>
      </c>
      <c r="D205">
        <f>Dimmkurven!B206</f>
        <v>2223</v>
      </c>
      <c r="E205" t="s">
        <v>20</v>
      </c>
      <c r="F205">
        <f>Dimmkurven!C206</f>
        <v>1787</v>
      </c>
      <c r="G205" t="s">
        <v>20</v>
      </c>
      <c r="H205">
        <f>Dimmkurven!D206</f>
        <v>2322</v>
      </c>
      <c r="I205" t="s">
        <v>21</v>
      </c>
      <c r="J205" t="s">
        <v>19</v>
      </c>
      <c r="T205" t="str">
        <f t="shared" si="14"/>
        <v>{3264, 2223, 1787, 2322},</v>
      </c>
      <c r="AC205" t="s">
        <v>18</v>
      </c>
      <c r="AF205" s="18">
        <f>ROUND((Dimmkurven!A206/16.0588),0)</f>
        <v>203</v>
      </c>
      <c r="AG205" t="s">
        <v>19</v>
      </c>
      <c r="AJ205" s="18">
        <f>ROUND((Dimmkurven!B206/16.0588),0)</f>
        <v>138</v>
      </c>
      <c r="AK205" t="s">
        <v>19</v>
      </c>
      <c r="AN205" s="18">
        <f>ROUND((Dimmkurven!C206/16.0588),0)</f>
        <v>111</v>
      </c>
      <c r="AO205" t="s">
        <v>19</v>
      </c>
      <c r="AR205" s="18">
        <f>ROUND((Dimmkurven!D206/16.0588),0)</f>
        <v>145</v>
      </c>
      <c r="AS205" t="s">
        <v>21</v>
      </c>
      <c r="AT205" t="s">
        <v>19</v>
      </c>
      <c r="AX205" t="str">
        <f t="shared" si="15"/>
        <v>{203,138,111,145},</v>
      </c>
    </row>
    <row r="206" spans="1:50" x14ac:dyDescent="0.25">
      <c r="A206" t="s">
        <v>18</v>
      </c>
      <c r="B206">
        <f>Dimmkurven!A207</f>
        <v>3280</v>
      </c>
      <c r="C206" t="s">
        <v>20</v>
      </c>
      <c r="D206">
        <f>Dimmkurven!B207</f>
        <v>2254</v>
      </c>
      <c r="E206" t="s">
        <v>20</v>
      </c>
      <c r="F206">
        <f>Dimmkurven!C207</f>
        <v>1820</v>
      </c>
      <c r="G206" t="s">
        <v>20</v>
      </c>
      <c r="H206">
        <f>Dimmkurven!D207</f>
        <v>2350</v>
      </c>
      <c r="I206" t="s">
        <v>21</v>
      </c>
      <c r="J206" t="s">
        <v>19</v>
      </c>
      <c r="T206" t="str">
        <f t="shared" si="14"/>
        <v>{3280, 2254, 1820, 2350},</v>
      </c>
      <c r="AC206" t="s">
        <v>18</v>
      </c>
      <c r="AF206" s="18">
        <f>ROUND((Dimmkurven!A207/16.0588),0)</f>
        <v>204</v>
      </c>
      <c r="AG206" t="s">
        <v>19</v>
      </c>
      <c r="AJ206" s="18">
        <f>ROUND((Dimmkurven!B207/16.0588),0)</f>
        <v>140</v>
      </c>
      <c r="AK206" t="s">
        <v>19</v>
      </c>
      <c r="AN206" s="18">
        <f>ROUND((Dimmkurven!C207/16.0588),0)</f>
        <v>113</v>
      </c>
      <c r="AO206" t="s">
        <v>19</v>
      </c>
      <c r="AR206" s="18">
        <f>ROUND((Dimmkurven!D207/16.0588),0)</f>
        <v>146</v>
      </c>
      <c r="AS206" t="s">
        <v>21</v>
      </c>
      <c r="AT206" t="s">
        <v>19</v>
      </c>
      <c r="AX206" t="str">
        <f t="shared" si="15"/>
        <v>{204,140,113,146},</v>
      </c>
    </row>
    <row r="207" spans="1:50" x14ac:dyDescent="0.25">
      <c r="A207" t="s">
        <v>18</v>
      </c>
      <c r="B207">
        <f>Dimmkurven!A208</f>
        <v>3296</v>
      </c>
      <c r="C207" t="s">
        <v>20</v>
      </c>
      <c r="D207">
        <f>Dimmkurven!B208</f>
        <v>2284</v>
      </c>
      <c r="E207" t="s">
        <v>20</v>
      </c>
      <c r="F207">
        <f>Dimmkurven!C208</f>
        <v>1854</v>
      </c>
      <c r="G207" t="s">
        <v>20</v>
      </c>
      <c r="H207">
        <f>Dimmkurven!D208</f>
        <v>2379</v>
      </c>
      <c r="I207" t="s">
        <v>21</v>
      </c>
      <c r="J207" t="s">
        <v>19</v>
      </c>
      <c r="T207" t="str">
        <f t="shared" si="14"/>
        <v>{3296, 2284, 1854, 2379},</v>
      </c>
      <c r="AC207" t="s">
        <v>18</v>
      </c>
      <c r="AF207" s="18">
        <f>ROUND((Dimmkurven!A208/16.0588),0)</f>
        <v>205</v>
      </c>
      <c r="AG207" t="s">
        <v>19</v>
      </c>
      <c r="AJ207" s="18">
        <f>ROUND((Dimmkurven!B208/16.0588),0)</f>
        <v>142</v>
      </c>
      <c r="AK207" t="s">
        <v>19</v>
      </c>
      <c r="AN207" s="18">
        <f>ROUND((Dimmkurven!C208/16.0588),0)</f>
        <v>115</v>
      </c>
      <c r="AO207" t="s">
        <v>19</v>
      </c>
      <c r="AR207" s="18">
        <f>ROUND((Dimmkurven!D208/16.0588),0)</f>
        <v>148</v>
      </c>
      <c r="AS207" t="s">
        <v>21</v>
      </c>
      <c r="AT207" t="s">
        <v>19</v>
      </c>
      <c r="AX207" t="str">
        <f t="shared" si="15"/>
        <v>{205,142,115,148},</v>
      </c>
    </row>
    <row r="208" spans="1:50" x14ac:dyDescent="0.25">
      <c r="A208" t="s">
        <v>18</v>
      </c>
      <c r="B208">
        <f>Dimmkurven!A209</f>
        <v>3312</v>
      </c>
      <c r="C208" t="s">
        <v>20</v>
      </c>
      <c r="D208">
        <f>Dimmkurven!B209</f>
        <v>2315</v>
      </c>
      <c r="E208" t="s">
        <v>20</v>
      </c>
      <c r="F208">
        <f>Dimmkurven!C209</f>
        <v>1888</v>
      </c>
      <c r="G208" t="s">
        <v>20</v>
      </c>
      <c r="H208">
        <f>Dimmkurven!D209</f>
        <v>2408</v>
      </c>
      <c r="I208" t="s">
        <v>21</v>
      </c>
      <c r="J208" t="s">
        <v>19</v>
      </c>
      <c r="T208" t="str">
        <f t="shared" si="14"/>
        <v>{3312, 2315, 1888, 2408},</v>
      </c>
      <c r="AC208" t="s">
        <v>18</v>
      </c>
      <c r="AF208" s="18">
        <f>ROUND((Dimmkurven!A209/16.0588),0)</f>
        <v>206</v>
      </c>
      <c r="AG208" t="s">
        <v>19</v>
      </c>
      <c r="AJ208" s="18">
        <f>ROUND((Dimmkurven!B209/16.0588),0)</f>
        <v>144</v>
      </c>
      <c r="AK208" t="s">
        <v>19</v>
      </c>
      <c r="AN208" s="18">
        <f>ROUND((Dimmkurven!C209/16.0588),0)</f>
        <v>118</v>
      </c>
      <c r="AO208" t="s">
        <v>19</v>
      </c>
      <c r="AR208" s="18">
        <f>ROUND((Dimmkurven!D209/16.0588),0)</f>
        <v>150</v>
      </c>
      <c r="AS208" t="s">
        <v>21</v>
      </c>
      <c r="AT208" t="s">
        <v>19</v>
      </c>
      <c r="AX208" t="str">
        <f t="shared" si="15"/>
        <v>{206,144,118,150},</v>
      </c>
    </row>
    <row r="209" spans="1:50" x14ac:dyDescent="0.25">
      <c r="A209" t="s">
        <v>18</v>
      </c>
      <c r="B209">
        <f>Dimmkurven!A210</f>
        <v>3328</v>
      </c>
      <c r="C209" t="s">
        <v>20</v>
      </c>
      <c r="D209">
        <f>Dimmkurven!B210</f>
        <v>2347</v>
      </c>
      <c r="E209" t="s">
        <v>20</v>
      </c>
      <c r="F209">
        <f>Dimmkurven!C210</f>
        <v>1923</v>
      </c>
      <c r="G209" t="s">
        <v>20</v>
      </c>
      <c r="H209">
        <f>Dimmkurven!D210</f>
        <v>2437</v>
      </c>
      <c r="I209" t="s">
        <v>21</v>
      </c>
      <c r="J209" t="s">
        <v>19</v>
      </c>
      <c r="T209" t="str">
        <f t="shared" si="14"/>
        <v>{3328, 2347, 1923, 2437},</v>
      </c>
      <c r="AC209" t="s">
        <v>18</v>
      </c>
      <c r="AF209" s="18">
        <f>ROUND((Dimmkurven!A210/16.0588),0)</f>
        <v>207</v>
      </c>
      <c r="AG209" t="s">
        <v>19</v>
      </c>
      <c r="AJ209" s="18">
        <f>ROUND((Dimmkurven!B210/16.0588),0)</f>
        <v>146</v>
      </c>
      <c r="AK209" t="s">
        <v>19</v>
      </c>
      <c r="AN209" s="18">
        <f>ROUND((Dimmkurven!C210/16.0588),0)</f>
        <v>120</v>
      </c>
      <c r="AO209" t="s">
        <v>19</v>
      </c>
      <c r="AR209" s="18">
        <f>ROUND((Dimmkurven!D210/16.0588),0)</f>
        <v>152</v>
      </c>
      <c r="AS209" t="s">
        <v>21</v>
      </c>
      <c r="AT209" t="s">
        <v>19</v>
      </c>
      <c r="AX209" t="str">
        <f t="shared" si="15"/>
        <v>{207,146,120,152},</v>
      </c>
    </row>
    <row r="210" spans="1:50" x14ac:dyDescent="0.25">
      <c r="A210" t="s">
        <v>18</v>
      </c>
      <c r="B210">
        <f>Dimmkurven!A211</f>
        <v>3344</v>
      </c>
      <c r="C210" t="s">
        <v>20</v>
      </c>
      <c r="D210">
        <f>Dimmkurven!B211</f>
        <v>2378</v>
      </c>
      <c r="E210" t="s">
        <v>20</v>
      </c>
      <c r="F210">
        <f>Dimmkurven!C211</f>
        <v>1958</v>
      </c>
      <c r="G210" t="s">
        <v>20</v>
      </c>
      <c r="H210">
        <f>Dimmkurven!D211</f>
        <v>2467</v>
      </c>
      <c r="I210" t="s">
        <v>21</v>
      </c>
      <c r="J210" t="s">
        <v>19</v>
      </c>
      <c r="T210" t="str">
        <f t="shared" si="14"/>
        <v>{3344, 2378, 1958, 2467},</v>
      </c>
      <c r="AC210" t="s">
        <v>18</v>
      </c>
      <c r="AF210" s="18">
        <f>ROUND((Dimmkurven!A211/16.0588),0)</f>
        <v>208</v>
      </c>
      <c r="AG210" t="s">
        <v>19</v>
      </c>
      <c r="AJ210" s="18">
        <f>ROUND((Dimmkurven!B211/16.0588),0)</f>
        <v>148</v>
      </c>
      <c r="AK210" t="s">
        <v>19</v>
      </c>
      <c r="AN210" s="18">
        <f>ROUND((Dimmkurven!C211/16.0588),0)</f>
        <v>122</v>
      </c>
      <c r="AO210" t="s">
        <v>19</v>
      </c>
      <c r="AR210" s="18">
        <f>ROUND((Dimmkurven!D211/16.0588),0)</f>
        <v>154</v>
      </c>
      <c r="AS210" t="s">
        <v>21</v>
      </c>
      <c r="AT210" t="s">
        <v>19</v>
      </c>
      <c r="AX210" t="str">
        <f t="shared" si="15"/>
        <v>{208,148,122,154},</v>
      </c>
    </row>
    <row r="211" spans="1:50" x14ac:dyDescent="0.25">
      <c r="A211" t="s">
        <v>18</v>
      </c>
      <c r="B211">
        <f>Dimmkurven!A212</f>
        <v>3360</v>
      </c>
      <c r="C211" t="s">
        <v>20</v>
      </c>
      <c r="D211">
        <f>Dimmkurven!B212</f>
        <v>2410</v>
      </c>
      <c r="E211" t="s">
        <v>20</v>
      </c>
      <c r="F211">
        <f>Dimmkurven!C212</f>
        <v>1994</v>
      </c>
      <c r="G211" t="s">
        <v>20</v>
      </c>
      <c r="H211">
        <f>Dimmkurven!D212</f>
        <v>2497</v>
      </c>
      <c r="I211" t="s">
        <v>21</v>
      </c>
      <c r="J211" t="s">
        <v>19</v>
      </c>
      <c r="T211" t="str">
        <f t="shared" si="14"/>
        <v>{3360, 2410, 1994, 2497},</v>
      </c>
      <c r="AC211" t="s">
        <v>18</v>
      </c>
      <c r="AF211" s="18">
        <f>ROUND((Dimmkurven!A212/16.0588),0)</f>
        <v>209</v>
      </c>
      <c r="AG211" t="s">
        <v>19</v>
      </c>
      <c r="AJ211" s="18">
        <f>ROUND((Dimmkurven!B212/16.0588),0)</f>
        <v>150</v>
      </c>
      <c r="AK211" t="s">
        <v>19</v>
      </c>
      <c r="AN211" s="18">
        <f>ROUND((Dimmkurven!C212/16.0588),0)</f>
        <v>124</v>
      </c>
      <c r="AO211" t="s">
        <v>19</v>
      </c>
      <c r="AR211" s="18">
        <f>ROUND((Dimmkurven!D212/16.0588),0)</f>
        <v>155</v>
      </c>
      <c r="AS211" t="s">
        <v>21</v>
      </c>
      <c r="AT211" t="s">
        <v>19</v>
      </c>
      <c r="AX211" t="str">
        <f t="shared" si="15"/>
        <v>{209,150,124,155},</v>
      </c>
    </row>
    <row r="212" spans="1:50" x14ac:dyDescent="0.25">
      <c r="A212" t="s">
        <v>18</v>
      </c>
      <c r="B212">
        <f>Dimmkurven!A213</f>
        <v>3376</v>
      </c>
      <c r="C212" t="s">
        <v>20</v>
      </c>
      <c r="D212">
        <f>Dimmkurven!B213</f>
        <v>2442</v>
      </c>
      <c r="E212" t="s">
        <v>20</v>
      </c>
      <c r="F212">
        <f>Dimmkurven!C213</f>
        <v>2030</v>
      </c>
      <c r="G212" t="s">
        <v>20</v>
      </c>
      <c r="H212">
        <f>Dimmkurven!D213</f>
        <v>2527</v>
      </c>
      <c r="I212" t="s">
        <v>21</v>
      </c>
      <c r="J212" t="s">
        <v>19</v>
      </c>
      <c r="T212" t="str">
        <f t="shared" si="14"/>
        <v>{3376, 2442, 2030, 2527},</v>
      </c>
      <c r="AC212" t="s">
        <v>18</v>
      </c>
      <c r="AF212" s="18">
        <f>ROUND((Dimmkurven!A213/16.0588),0)</f>
        <v>210</v>
      </c>
      <c r="AG212" t="s">
        <v>19</v>
      </c>
      <c r="AJ212" s="18">
        <f>ROUND((Dimmkurven!B213/16.0588),0)</f>
        <v>152</v>
      </c>
      <c r="AK212" t="s">
        <v>19</v>
      </c>
      <c r="AN212" s="18">
        <f>ROUND((Dimmkurven!C213/16.0588),0)</f>
        <v>126</v>
      </c>
      <c r="AO212" t="s">
        <v>19</v>
      </c>
      <c r="AR212" s="18">
        <f>ROUND((Dimmkurven!D213/16.0588),0)</f>
        <v>157</v>
      </c>
      <c r="AS212" t="s">
        <v>21</v>
      </c>
      <c r="AT212" t="s">
        <v>19</v>
      </c>
      <c r="AX212" t="str">
        <f t="shared" si="15"/>
        <v>{210,152,126,157},</v>
      </c>
    </row>
    <row r="213" spans="1:50" x14ac:dyDescent="0.25">
      <c r="A213" t="s">
        <v>18</v>
      </c>
      <c r="B213">
        <f>Dimmkurven!A214</f>
        <v>3392</v>
      </c>
      <c r="C213" t="s">
        <v>20</v>
      </c>
      <c r="D213">
        <f>Dimmkurven!B214</f>
        <v>2475</v>
      </c>
      <c r="E213" t="s">
        <v>20</v>
      </c>
      <c r="F213">
        <f>Dimmkurven!C214</f>
        <v>2067</v>
      </c>
      <c r="G213" t="s">
        <v>20</v>
      </c>
      <c r="H213">
        <f>Dimmkurven!D214</f>
        <v>2557</v>
      </c>
      <c r="I213" t="s">
        <v>21</v>
      </c>
      <c r="J213" t="s">
        <v>19</v>
      </c>
      <c r="T213" t="str">
        <f t="shared" si="14"/>
        <v>{3392, 2475, 2067, 2557},</v>
      </c>
      <c r="AC213" t="s">
        <v>18</v>
      </c>
      <c r="AF213" s="18">
        <f>ROUND((Dimmkurven!A214/16.0588),0)</f>
        <v>211</v>
      </c>
      <c r="AG213" t="s">
        <v>19</v>
      </c>
      <c r="AJ213" s="18">
        <f>ROUND((Dimmkurven!B214/16.0588),0)</f>
        <v>154</v>
      </c>
      <c r="AK213" t="s">
        <v>19</v>
      </c>
      <c r="AN213" s="18">
        <f>ROUND((Dimmkurven!C214/16.0588),0)</f>
        <v>129</v>
      </c>
      <c r="AO213" t="s">
        <v>19</v>
      </c>
      <c r="AR213" s="18">
        <f>ROUND((Dimmkurven!D214/16.0588),0)</f>
        <v>159</v>
      </c>
      <c r="AS213" t="s">
        <v>21</v>
      </c>
      <c r="AT213" t="s">
        <v>19</v>
      </c>
      <c r="AX213" t="str">
        <f t="shared" si="15"/>
        <v>{211,154,129,159},</v>
      </c>
    </row>
    <row r="214" spans="1:50" x14ac:dyDescent="0.25">
      <c r="A214" t="s">
        <v>18</v>
      </c>
      <c r="B214">
        <f>Dimmkurven!A215</f>
        <v>3408</v>
      </c>
      <c r="C214" t="s">
        <v>20</v>
      </c>
      <c r="D214">
        <f>Dimmkurven!B215</f>
        <v>2507</v>
      </c>
      <c r="E214" t="s">
        <v>20</v>
      </c>
      <c r="F214">
        <f>Dimmkurven!C215</f>
        <v>2104</v>
      </c>
      <c r="G214" t="s">
        <v>20</v>
      </c>
      <c r="H214">
        <f>Dimmkurven!D215</f>
        <v>2587</v>
      </c>
      <c r="I214" t="s">
        <v>21</v>
      </c>
      <c r="J214" t="s">
        <v>19</v>
      </c>
      <c r="T214" t="str">
        <f t="shared" si="14"/>
        <v>{3408, 2507, 2104, 2587},</v>
      </c>
      <c r="AC214" t="s">
        <v>18</v>
      </c>
      <c r="AF214" s="18">
        <f>ROUND((Dimmkurven!A215/16.0588),0)</f>
        <v>212</v>
      </c>
      <c r="AG214" t="s">
        <v>19</v>
      </c>
      <c r="AJ214" s="18">
        <f>ROUND((Dimmkurven!B215/16.0588),0)</f>
        <v>156</v>
      </c>
      <c r="AK214" t="s">
        <v>19</v>
      </c>
      <c r="AN214" s="18">
        <f>ROUND((Dimmkurven!C215/16.0588),0)</f>
        <v>131</v>
      </c>
      <c r="AO214" t="s">
        <v>19</v>
      </c>
      <c r="AR214" s="18">
        <f>ROUND((Dimmkurven!D215/16.0588),0)</f>
        <v>161</v>
      </c>
      <c r="AS214" t="s">
        <v>21</v>
      </c>
      <c r="AT214" t="s">
        <v>19</v>
      </c>
      <c r="AX214" t="str">
        <f t="shared" si="15"/>
        <v>{212,156,131,161},</v>
      </c>
    </row>
    <row r="215" spans="1:50" x14ac:dyDescent="0.25">
      <c r="A215" t="s">
        <v>18</v>
      </c>
      <c r="B215">
        <f>Dimmkurven!A216</f>
        <v>3424</v>
      </c>
      <c r="C215" t="s">
        <v>20</v>
      </c>
      <c r="D215">
        <f>Dimmkurven!B216</f>
        <v>2540</v>
      </c>
      <c r="E215" t="s">
        <v>20</v>
      </c>
      <c r="F215">
        <f>Dimmkurven!C216</f>
        <v>2141</v>
      </c>
      <c r="G215" t="s">
        <v>20</v>
      </c>
      <c r="H215">
        <f>Dimmkurven!D216</f>
        <v>2618</v>
      </c>
      <c r="I215" t="s">
        <v>21</v>
      </c>
      <c r="J215" t="s">
        <v>19</v>
      </c>
      <c r="T215" t="str">
        <f t="shared" si="14"/>
        <v>{3424, 2540, 2141, 2618},</v>
      </c>
      <c r="AC215" t="s">
        <v>18</v>
      </c>
      <c r="AF215" s="18">
        <f>ROUND((Dimmkurven!A216/16.0588),0)</f>
        <v>213</v>
      </c>
      <c r="AG215" t="s">
        <v>19</v>
      </c>
      <c r="AJ215" s="18">
        <f>ROUND((Dimmkurven!B216/16.0588),0)</f>
        <v>158</v>
      </c>
      <c r="AK215" t="s">
        <v>19</v>
      </c>
      <c r="AN215" s="18">
        <f>ROUND((Dimmkurven!C216/16.0588),0)</f>
        <v>133</v>
      </c>
      <c r="AO215" t="s">
        <v>19</v>
      </c>
      <c r="AR215" s="18">
        <f>ROUND((Dimmkurven!D216/16.0588),0)</f>
        <v>163</v>
      </c>
      <c r="AS215" t="s">
        <v>21</v>
      </c>
      <c r="AT215" t="s">
        <v>19</v>
      </c>
      <c r="AX215" t="str">
        <f t="shared" si="15"/>
        <v>{213,158,133,163},</v>
      </c>
    </row>
    <row r="216" spans="1:50" x14ac:dyDescent="0.25">
      <c r="A216" t="s">
        <v>18</v>
      </c>
      <c r="B216">
        <f>Dimmkurven!A217</f>
        <v>3440</v>
      </c>
      <c r="C216" t="s">
        <v>20</v>
      </c>
      <c r="D216">
        <f>Dimmkurven!B217</f>
        <v>2573</v>
      </c>
      <c r="E216" t="s">
        <v>20</v>
      </c>
      <c r="F216">
        <f>Dimmkurven!C217</f>
        <v>2179</v>
      </c>
      <c r="G216" t="s">
        <v>20</v>
      </c>
      <c r="H216">
        <f>Dimmkurven!D217</f>
        <v>2649</v>
      </c>
      <c r="I216" t="s">
        <v>21</v>
      </c>
      <c r="J216" t="s">
        <v>19</v>
      </c>
      <c r="T216" t="str">
        <f t="shared" si="14"/>
        <v>{3440, 2573, 2179, 2649},</v>
      </c>
      <c r="AC216" t="s">
        <v>18</v>
      </c>
      <c r="AF216" s="18">
        <f>ROUND((Dimmkurven!A217/16.0588),0)</f>
        <v>214</v>
      </c>
      <c r="AG216" t="s">
        <v>19</v>
      </c>
      <c r="AJ216" s="18">
        <f>ROUND((Dimmkurven!B217/16.0588),0)</f>
        <v>160</v>
      </c>
      <c r="AK216" t="s">
        <v>19</v>
      </c>
      <c r="AN216" s="18">
        <f>ROUND((Dimmkurven!C217/16.0588),0)</f>
        <v>136</v>
      </c>
      <c r="AO216" t="s">
        <v>19</v>
      </c>
      <c r="AR216" s="18">
        <f>ROUND((Dimmkurven!D217/16.0588),0)</f>
        <v>165</v>
      </c>
      <c r="AS216" t="s">
        <v>21</v>
      </c>
      <c r="AT216" t="s">
        <v>19</v>
      </c>
      <c r="AX216" t="str">
        <f t="shared" si="15"/>
        <v>{214,160,136,165},</v>
      </c>
    </row>
    <row r="217" spans="1:50" x14ac:dyDescent="0.25">
      <c r="A217" t="s">
        <v>18</v>
      </c>
      <c r="B217">
        <f>Dimmkurven!A218</f>
        <v>3456</v>
      </c>
      <c r="C217" t="s">
        <v>20</v>
      </c>
      <c r="D217">
        <f>Dimmkurven!B218</f>
        <v>2607</v>
      </c>
      <c r="E217" t="s">
        <v>20</v>
      </c>
      <c r="F217">
        <f>Dimmkurven!C218</f>
        <v>2218</v>
      </c>
      <c r="G217" t="s">
        <v>20</v>
      </c>
      <c r="H217">
        <f>Dimmkurven!D218</f>
        <v>2680</v>
      </c>
      <c r="I217" t="s">
        <v>21</v>
      </c>
      <c r="J217" t="s">
        <v>19</v>
      </c>
      <c r="T217" t="str">
        <f t="shared" si="14"/>
        <v>{3456, 2607, 2218, 2680},</v>
      </c>
      <c r="AC217" t="s">
        <v>18</v>
      </c>
      <c r="AF217" s="18">
        <f>ROUND((Dimmkurven!A218/16.0588),0)</f>
        <v>215</v>
      </c>
      <c r="AG217" t="s">
        <v>19</v>
      </c>
      <c r="AJ217" s="18">
        <f>ROUND((Dimmkurven!B218/16.0588),0)</f>
        <v>162</v>
      </c>
      <c r="AK217" t="s">
        <v>19</v>
      </c>
      <c r="AN217" s="18">
        <f>ROUND((Dimmkurven!C218/16.0588),0)</f>
        <v>138</v>
      </c>
      <c r="AO217" t="s">
        <v>19</v>
      </c>
      <c r="AR217" s="18">
        <f>ROUND((Dimmkurven!D218/16.0588),0)</f>
        <v>167</v>
      </c>
      <c r="AS217" t="s">
        <v>21</v>
      </c>
      <c r="AT217" t="s">
        <v>19</v>
      </c>
      <c r="AX217" t="str">
        <f t="shared" si="15"/>
        <v>{215,162,138,167},</v>
      </c>
    </row>
    <row r="218" spans="1:50" x14ac:dyDescent="0.25">
      <c r="A218" t="s">
        <v>18</v>
      </c>
      <c r="B218">
        <f>Dimmkurven!A219</f>
        <v>3472</v>
      </c>
      <c r="C218" t="s">
        <v>20</v>
      </c>
      <c r="D218">
        <f>Dimmkurven!B219</f>
        <v>2641</v>
      </c>
      <c r="E218" t="s">
        <v>20</v>
      </c>
      <c r="F218">
        <f>Dimmkurven!C219</f>
        <v>2257</v>
      </c>
      <c r="G218" t="s">
        <v>20</v>
      </c>
      <c r="H218">
        <f>Dimmkurven!D219</f>
        <v>2712</v>
      </c>
      <c r="I218" t="s">
        <v>21</v>
      </c>
      <c r="J218" t="s">
        <v>19</v>
      </c>
      <c r="T218" t="str">
        <f t="shared" si="14"/>
        <v>{3472, 2641, 2257, 2712},</v>
      </c>
      <c r="AC218" t="s">
        <v>18</v>
      </c>
      <c r="AF218" s="18">
        <f>ROUND((Dimmkurven!A219/16.0588),0)</f>
        <v>216</v>
      </c>
      <c r="AG218" t="s">
        <v>19</v>
      </c>
      <c r="AJ218" s="18">
        <f>ROUND((Dimmkurven!B219/16.0588),0)</f>
        <v>164</v>
      </c>
      <c r="AK218" t="s">
        <v>19</v>
      </c>
      <c r="AN218" s="18">
        <f>ROUND((Dimmkurven!C219/16.0588),0)</f>
        <v>141</v>
      </c>
      <c r="AO218" t="s">
        <v>19</v>
      </c>
      <c r="AR218" s="18">
        <f>ROUND((Dimmkurven!D219/16.0588),0)</f>
        <v>169</v>
      </c>
      <c r="AS218" t="s">
        <v>21</v>
      </c>
      <c r="AT218" t="s">
        <v>19</v>
      </c>
      <c r="AX218" t="str">
        <f t="shared" si="15"/>
        <v>{216,164,141,169},</v>
      </c>
    </row>
    <row r="219" spans="1:50" x14ac:dyDescent="0.25">
      <c r="A219" t="s">
        <v>18</v>
      </c>
      <c r="B219">
        <f>Dimmkurven!A220</f>
        <v>3488</v>
      </c>
      <c r="C219" t="s">
        <v>20</v>
      </c>
      <c r="D219">
        <f>Dimmkurven!B220</f>
        <v>2675</v>
      </c>
      <c r="E219" t="s">
        <v>20</v>
      </c>
      <c r="F219">
        <f>Dimmkurven!C220</f>
        <v>2297</v>
      </c>
      <c r="G219" t="s">
        <v>20</v>
      </c>
      <c r="H219">
        <f>Dimmkurven!D220</f>
        <v>2743</v>
      </c>
      <c r="I219" t="s">
        <v>21</v>
      </c>
      <c r="J219" t="s">
        <v>19</v>
      </c>
      <c r="T219" t="str">
        <f t="shared" si="14"/>
        <v>{3488, 2675, 2297, 2743},</v>
      </c>
      <c r="AC219" t="s">
        <v>18</v>
      </c>
      <c r="AF219" s="18">
        <f>ROUND((Dimmkurven!A220/16.0588),0)</f>
        <v>217</v>
      </c>
      <c r="AG219" t="s">
        <v>19</v>
      </c>
      <c r="AJ219" s="18">
        <f>ROUND((Dimmkurven!B220/16.0588),0)</f>
        <v>167</v>
      </c>
      <c r="AK219" t="s">
        <v>19</v>
      </c>
      <c r="AN219" s="18">
        <f>ROUND((Dimmkurven!C220/16.0588),0)</f>
        <v>143</v>
      </c>
      <c r="AO219" t="s">
        <v>19</v>
      </c>
      <c r="AR219" s="18">
        <f>ROUND((Dimmkurven!D220/16.0588),0)</f>
        <v>171</v>
      </c>
      <c r="AS219" t="s">
        <v>21</v>
      </c>
      <c r="AT219" t="s">
        <v>19</v>
      </c>
      <c r="AX219" t="str">
        <f t="shared" si="15"/>
        <v>{217,167,143,171},</v>
      </c>
    </row>
    <row r="220" spans="1:50" x14ac:dyDescent="0.25">
      <c r="A220" t="s">
        <v>18</v>
      </c>
      <c r="B220">
        <f>Dimmkurven!A221</f>
        <v>3504</v>
      </c>
      <c r="C220" t="s">
        <v>20</v>
      </c>
      <c r="D220">
        <f>Dimmkurven!B221</f>
        <v>2709</v>
      </c>
      <c r="E220" t="s">
        <v>20</v>
      </c>
      <c r="F220">
        <f>Dimmkurven!C221</f>
        <v>2337</v>
      </c>
      <c r="G220" t="s">
        <v>20</v>
      </c>
      <c r="H220">
        <f>Dimmkurven!D221</f>
        <v>2775</v>
      </c>
      <c r="I220" t="s">
        <v>21</v>
      </c>
      <c r="J220" t="s">
        <v>19</v>
      </c>
      <c r="T220" t="str">
        <f t="shared" si="14"/>
        <v>{3504, 2709, 2337, 2775},</v>
      </c>
      <c r="AC220" t="s">
        <v>18</v>
      </c>
      <c r="AF220" s="18">
        <f>ROUND((Dimmkurven!A221/16.0588),0)</f>
        <v>218</v>
      </c>
      <c r="AG220" t="s">
        <v>19</v>
      </c>
      <c r="AJ220" s="18">
        <f>ROUND((Dimmkurven!B221/16.0588),0)</f>
        <v>169</v>
      </c>
      <c r="AK220" t="s">
        <v>19</v>
      </c>
      <c r="AN220" s="18">
        <f>ROUND((Dimmkurven!C221/16.0588),0)</f>
        <v>146</v>
      </c>
      <c r="AO220" t="s">
        <v>19</v>
      </c>
      <c r="AR220" s="18">
        <f>ROUND((Dimmkurven!D221/16.0588),0)</f>
        <v>173</v>
      </c>
      <c r="AS220" t="s">
        <v>21</v>
      </c>
      <c r="AT220" t="s">
        <v>19</v>
      </c>
      <c r="AX220" t="str">
        <f t="shared" si="15"/>
        <v>{218,169,146,173},</v>
      </c>
    </row>
    <row r="221" spans="1:50" x14ac:dyDescent="0.25">
      <c r="A221" t="s">
        <v>18</v>
      </c>
      <c r="B221">
        <f>Dimmkurven!A222</f>
        <v>3520</v>
      </c>
      <c r="C221" t="s">
        <v>20</v>
      </c>
      <c r="D221">
        <f>Dimmkurven!B222</f>
        <v>2744</v>
      </c>
      <c r="E221" t="s">
        <v>20</v>
      </c>
      <c r="F221">
        <f>Dimmkurven!C222</f>
        <v>2377</v>
      </c>
      <c r="G221" t="s">
        <v>20</v>
      </c>
      <c r="H221">
        <f>Dimmkurven!D222</f>
        <v>2807</v>
      </c>
      <c r="I221" t="s">
        <v>21</v>
      </c>
      <c r="J221" t="s">
        <v>19</v>
      </c>
      <c r="T221" t="str">
        <f t="shared" si="14"/>
        <v>{3520, 2744, 2377, 2807},</v>
      </c>
      <c r="AC221" t="s">
        <v>18</v>
      </c>
      <c r="AF221" s="18">
        <f>ROUND((Dimmkurven!A222/16.0588),0)</f>
        <v>219</v>
      </c>
      <c r="AG221" t="s">
        <v>19</v>
      </c>
      <c r="AJ221" s="18">
        <f>ROUND((Dimmkurven!B222/16.0588),0)</f>
        <v>171</v>
      </c>
      <c r="AK221" t="s">
        <v>19</v>
      </c>
      <c r="AN221" s="18">
        <f>ROUND((Dimmkurven!C222/16.0588),0)</f>
        <v>148</v>
      </c>
      <c r="AO221" t="s">
        <v>19</v>
      </c>
      <c r="AR221" s="18">
        <f>ROUND((Dimmkurven!D222/16.0588),0)</f>
        <v>175</v>
      </c>
      <c r="AS221" t="s">
        <v>21</v>
      </c>
      <c r="AT221" t="s">
        <v>19</v>
      </c>
      <c r="AX221" t="str">
        <f t="shared" si="15"/>
        <v>{219,171,148,175},</v>
      </c>
    </row>
    <row r="222" spans="1:50" x14ac:dyDescent="0.25">
      <c r="A222" t="s">
        <v>18</v>
      </c>
      <c r="B222">
        <f>Dimmkurven!A223</f>
        <v>3536</v>
      </c>
      <c r="C222" t="s">
        <v>20</v>
      </c>
      <c r="D222">
        <f>Dimmkurven!B223</f>
        <v>2779</v>
      </c>
      <c r="E222" t="s">
        <v>20</v>
      </c>
      <c r="F222">
        <f>Dimmkurven!C223</f>
        <v>2418</v>
      </c>
      <c r="G222" t="s">
        <v>20</v>
      </c>
      <c r="H222">
        <f>Dimmkurven!D223</f>
        <v>2840</v>
      </c>
      <c r="I222" t="s">
        <v>21</v>
      </c>
      <c r="J222" t="s">
        <v>19</v>
      </c>
      <c r="T222" t="str">
        <f t="shared" si="14"/>
        <v>{3536, 2779, 2418, 2840},</v>
      </c>
      <c r="AC222" t="s">
        <v>18</v>
      </c>
      <c r="AF222" s="18">
        <f>ROUND((Dimmkurven!A223/16.0588),0)</f>
        <v>220</v>
      </c>
      <c r="AG222" t="s">
        <v>19</v>
      </c>
      <c r="AJ222" s="18">
        <f>ROUND((Dimmkurven!B223/16.0588),0)</f>
        <v>173</v>
      </c>
      <c r="AK222" t="s">
        <v>19</v>
      </c>
      <c r="AN222" s="18">
        <f>ROUND((Dimmkurven!C223/16.0588),0)</f>
        <v>151</v>
      </c>
      <c r="AO222" t="s">
        <v>19</v>
      </c>
      <c r="AR222" s="18">
        <f>ROUND((Dimmkurven!D223/16.0588),0)</f>
        <v>177</v>
      </c>
      <c r="AS222" t="s">
        <v>21</v>
      </c>
      <c r="AT222" t="s">
        <v>19</v>
      </c>
      <c r="AX222" t="str">
        <f t="shared" si="15"/>
        <v>{220,173,151,177},</v>
      </c>
    </row>
    <row r="223" spans="1:50" x14ac:dyDescent="0.25">
      <c r="A223" t="s">
        <v>18</v>
      </c>
      <c r="B223">
        <f>Dimmkurven!A224</f>
        <v>3552</v>
      </c>
      <c r="C223" t="s">
        <v>20</v>
      </c>
      <c r="D223">
        <f>Dimmkurven!B224</f>
        <v>2814</v>
      </c>
      <c r="E223" t="s">
        <v>20</v>
      </c>
      <c r="F223">
        <f>Dimmkurven!C224</f>
        <v>2460</v>
      </c>
      <c r="G223" t="s">
        <v>20</v>
      </c>
      <c r="H223">
        <f>Dimmkurven!D224</f>
        <v>2872</v>
      </c>
      <c r="I223" t="s">
        <v>21</v>
      </c>
      <c r="J223" t="s">
        <v>19</v>
      </c>
      <c r="T223" t="str">
        <f t="shared" si="14"/>
        <v>{3552, 2814, 2460, 2872},</v>
      </c>
      <c r="AC223" t="s">
        <v>18</v>
      </c>
      <c r="AF223" s="18">
        <f>ROUND((Dimmkurven!A224/16.0588),0)</f>
        <v>221</v>
      </c>
      <c r="AG223" t="s">
        <v>19</v>
      </c>
      <c r="AJ223" s="18">
        <f>ROUND((Dimmkurven!B224/16.0588),0)</f>
        <v>175</v>
      </c>
      <c r="AK223" t="s">
        <v>19</v>
      </c>
      <c r="AN223" s="18">
        <f>ROUND((Dimmkurven!C224/16.0588),0)</f>
        <v>153</v>
      </c>
      <c r="AO223" t="s">
        <v>19</v>
      </c>
      <c r="AR223" s="18">
        <f>ROUND((Dimmkurven!D224/16.0588),0)</f>
        <v>179</v>
      </c>
      <c r="AS223" t="s">
        <v>21</v>
      </c>
      <c r="AT223" t="s">
        <v>19</v>
      </c>
      <c r="AX223" t="str">
        <f t="shared" si="15"/>
        <v>{221,175,153,179},</v>
      </c>
    </row>
    <row r="224" spans="1:50" x14ac:dyDescent="0.25">
      <c r="A224" t="s">
        <v>18</v>
      </c>
      <c r="B224">
        <f>Dimmkurven!A225</f>
        <v>3568</v>
      </c>
      <c r="C224" t="s">
        <v>20</v>
      </c>
      <c r="D224">
        <f>Dimmkurven!B225</f>
        <v>2849</v>
      </c>
      <c r="E224" t="s">
        <v>20</v>
      </c>
      <c r="F224">
        <f>Dimmkurven!C225</f>
        <v>2502</v>
      </c>
      <c r="G224" t="s">
        <v>20</v>
      </c>
      <c r="H224">
        <f>Dimmkurven!D225</f>
        <v>2905</v>
      </c>
      <c r="I224" t="s">
        <v>21</v>
      </c>
      <c r="J224" t="s">
        <v>19</v>
      </c>
      <c r="T224" t="str">
        <f t="shared" si="14"/>
        <v>{3568, 2849, 2502, 2905},</v>
      </c>
      <c r="AC224" t="s">
        <v>18</v>
      </c>
      <c r="AF224" s="18">
        <f>ROUND((Dimmkurven!A225/16.0588),0)</f>
        <v>222</v>
      </c>
      <c r="AG224" t="s">
        <v>19</v>
      </c>
      <c r="AJ224" s="18">
        <f>ROUND((Dimmkurven!B225/16.0588),0)</f>
        <v>177</v>
      </c>
      <c r="AK224" t="s">
        <v>19</v>
      </c>
      <c r="AN224" s="18">
        <f>ROUND((Dimmkurven!C225/16.0588),0)</f>
        <v>156</v>
      </c>
      <c r="AO224" t="s">
        <v>19</v>
      </c>
      <c r="AR224" s="18">
        <f>ROUND((Dimmkurven!D225/16.0588),0)</f>
        <v>181</v>
      </c>
      <c r="AS224" t="s">
        <v>21</v>
      </c>
      <c r="AT224" t="s">
        <v>19</v>
      </c>
      <c r="AX224" t="str">
        <f t="shared" si="15"/>
        <v>{222,177,156,181},</v>
      </c>
    </row>
    <row r="225" spans="1:50" x14ac:dyDescent="0.25">
      <c r="A225" t="s">
        <v>18</v>
      </c>
      <c r="B225">
        <f>Dimmkurven!A226</f>
        <v>3584</v>
      </c>
      <c r="C225" t="s">
        <v>20</v>
      </c>
      <c r="D225">
        <f>Dimmkurven!B226</f>
        <v>2885</v>
      </c>
      <c r="E225" t="s">
        <v>20</v>
      </c>
      <c r="F225">
        <f>Dimmkurven!C226</f>
        <v>2545</v>
      </c>
      <c r="G225" t="s">
        <v>20</v>
      </c>
      <c r="H225">
        <f>Dimmkurven!D226</f>
        <v>2938</v>
      </c>
      <c r="I225" t="s">
        <v>21</v>
      </c>
      <c r="J225" t="s">
        <v>19</v>
      </c>
      <c r="T225" t="str">
        <f t="shared" si="14"/>
        <v>{3584, 2885, 2545, 2938},</v>
      </c>
      <c r="AC225" t="s">
        <v>18</v>
      </c>
      <c r="AF225" s="18">
        <f>ROUND((Dimmkurven!A226/16.0588),0)</f>
        <v>223</v>
      </c>
      <c r="AG225" t="s">
        <v>19</v>
      </c>
      <c r="AJ225" s="18">
        <f>ROUND((Dimmkurven!B226/16.0588),0)</f>
        <v>180</v>
      </c>
      <c r="AK225" t="s">
        <v>19</v>
      </c>
      <c r="AN225" s="18">
        <f>ROUND((Dimmkurven!C226/16.0588),0)</f>
        <v>158</v>
      </c>
      <c r="AO225" t="s">
        <v>19</v>
      </c>
      <c r="AR225" s="18">
        <f>ROUND((Dimmkurven!D226/16.0588),0)</f>
        <v>183</v>
      </c>
      <c r="AS225" t="s">
        <v>21</v>
      </c>
      <c r="AT225" t="s">
        <v>19</v>
      </c>
      <c r="AX225" t="str">
        <f t="shared" si="15"/>
        <v>{223,180,158,183},</v>
      </c>
    </row>
    <row r="226" spans="1:50" x14ac:dyDescent="0.25">
      <c r="A226" t="s">
        <v>18</v>
      </c>
      <c r="B226">
        <f>Dimmkurven!A227</f>
        <v>3600</v>
      </c>
      <c r="C226" t="s">
        <v>20</v>
      </c>
      <c r="D226">
        <f>Dimmkurven!B227</f>
        <v>2921</v>
      </c>
      <c r="E226" t="s">
        <v>20</v>
      </c>
      <c r="F226">
        <f>Dimmkurven!C227</f>
        <v>2588</v>
      </c>
      <c r="G226" t="s">
        <v>20</v>
      </c>
      <c r="H226">
        <f>Dimmkurven!D227</f>
        <v>2972</v>
      </c>
      <c r="I226" t="s">
        <v>21</v>
      </c>
      <c r="J226" t="s">
        <v>19</v>
      </c>
      <c r="T226" t="str">
        <f t="shared" si="14"/>
        <v>{3600, 2921, 2588, 2972},</v>
      </c>
      <c r="AC226" t="s">
        <v>18</v>
      </c>
      <c r="AF226" s="18">
        <f>ROUND((Dimmkurven!A227/16.0588),0)</f>
        <v>224</v>
      </c>
      <c r="AG226" t="s">
        <v>19</v>
      </c>
      <c r="AJ226" s="18">
        <f>ROUND((Dimmkurven!B227/16.0588),0)</f>
        <v>182</v>
      </c>
      <c r="AK226" t="s">
        <v>19</v>
      </c>
      <c r="AN226" s="18">
        <f>ROUND((Dimmkurven!C227/16.0588),0)</f>
        <v>161</v>
      </c>
      <c r="AO226" t="s">
        <v>19</v>
      </c>
      <c r="AR226" s="18">
        <f>ROUND((Dimmkurven!D227/16.0588),0)</f>
        <v>185</v>
      </c>
      <c r="AS226" t="s">
        <v>21</v>
      </c>
      <c r="AT226" t="s">
        <v>19</v>
      </c>
      <c r="AX226" t="str">
        <f t="shared" si="15"/>
        <v>{224,182,161,185},</v>
      </c>
    </row>
    <row r="227" spans="1:50" x14ac:dyDescent="0.25">
      <c r="A227" t="s">
        <v>18</v>
      </c>
      <c r="B227">
        <f>Dimmkurven!A228</f>
        <v>3616</v>
      </c>
      <c r="C227" t="s">
        <v>20</v>
      </c>
      <c r="D227">
        <f>Dimmkurven!B228</f>
        <v>2957</v>
      </c>
      <c r="E227" t="s">
        <v>20</v>
      </c>
      <c r="F227">
        <f>Dimmkurven!C228</f>
        <v>2632</v>
      </c>
      <c r="G227" t="s">
        <v>20</v>
      </c>
      <c r="H227">
        <f>Dimmkurven!D228</f>
        <v>3006</v>
      </c>
      <c r="I227" t="s">
        <v>21</v>
      </c>
      <c r="J227" t="s">
        <v>19</v>
      </c>
      <c r="T227" t="str">
        <f t="shared" si="14"/>
        <v>{3616, 2957, 2632, 3006},</v>
      </c>
      <c r="AC227" t="s">
        <v>18</v>
      </c>
      <c r="AF227" s="18">
        <f>ROUND((Dimmkurven!A228/16.0588),0)</f>
        <v>225</v>
      </c>
      <c r="AG227" t="s">
        <v>19</v>
      </c>
      <c r="AJ227" s="18">
        <f>ROUND((Dimmkurven!B228/16.0588),0)</f>
        <v>184</v>
      </c>
      <c r="AK227" t="s">
        <v>19</v>
      </c>
      <c r="AN227" s="18">
        <f>ROUND((Dimmkurven!C228/16.0588),0)</f>
        <v>164</v>
      </c>
      <c r="AO227" t="s">
        <v>19</v>
      </c>
      <c r="AR227" s="18">
        <f>ROUND((Dimmkurven!D228/16.0588),0)</f>
        <v>187</v>
      </c>
      <c r="AS227" t="s">
        <v>21</v>
      </c>
      <c r="AT227" t="s">
        <v>19</v>
      </c>
      <c r="AX227" t="str">
        <f t="shared" si="15"/>
        <v>{225,184,164,187},</v>
      </c>
    </row>
    <row r="228" spans="1:50" x14ac:dyDescent="0.25">
      <c r="A228" t="s">
        <v>18</v>
      </c>
      <c r="B228">
        <f>Dimmkurven!A229</f>
        <v>3632</v>
      </c>
      <c r="C228" t="s">
        <v>20</v>
      </c>
      <c r="D228">
        <f>Dimmkurven!B229</f>
        <v>2994</v>
      </c>
      <c r="E228" t="s">
        <v>20</v>
      </c>
      <c r="F228">
        <f>Dimmkurven!C229</f>
        <v>2676</v>
      </c>
      <c r="G228" t="s">
        <v>20</v>
      </c>
      <c r="H228">
        <f>Dimmkurven!D229</f>
        <v>3039</v>
      </c>
      <c r="I228" t="s">
        <v>21</v>
      </c>
      <c r="J228" t="s">
        <v>19</v>
      </c>
      <c r="T228" t="str">
        <f t="shared" si="14"/>
        <v>{3632, 2994, 2676, 3039},</v>
      </c>
      <c r="AC228" t="s">
        <v>18</v>
      </c>
      <c r="AF228" s="18">
        <f>ROUND((Dimmkurven!A229/16.0588),0)</f>
        <v>226</v>
      </c>
      <c r="AG228" t="s">
        <v>19</v>
      </c>
      <c r="AJ228" s="18">
        <f>ROUND((Dimmkurven!B229/16.0588),0)</f>
        <v>186</v>
      </c>
      <c r="AK228" t="s">
        <v>19</v>
      </c>
      <c r="AN228" s="18">
        <f>ROUND((Dimmkurven!C229/16.0588),0)</f>
        <v>167</v>
      </c>
      <c r="AO228" t="s">
        <v>19</v>
      </c>
      <c r="AR228" s="18">
        <f>ROUND((Dimmkurven!D229/16.0588),0)</f>
        <v>189</v>
      </c>
      <c r="AS228" t="s">
        <v>21</v>
      </c>
      <c r="AT228" t="s">
        <v>19</v>
      </c>
      <c r="AX228" t="str">
        <f t="shared" si="15"/>
        <v>{226,186,167,189},</v>
      </c>
    </row>
    <row r="229" spans="1:50" x14ac:dyDescent="0.25">
      <c r="A229" t="s">
        <v>18</v>
      </c>
      <c r="B229">
        <f>Dimmkurven!A230</f>
        <v>3648</v>
      </c>
      <c r="C229" t="s">
        <v>20</v>
      </c>
      <c r="D229">
        <f>Dimmkurven!B230</f>
        <v>3031</v>
      </c>
      <c r="E229" t="s">
        <v>20</v>
      </c>
      <c r="F229">
        <f>Dimmkurven!C230</f>
        <v>2721</v>
      </c>
      <c r="G229" t="s">
        <v>20</v>
      </c>
      <c r="H229">
        <f>Dimmkurven!D230</f>
        <v>3074</v>
      </c>
      <c r="I229" t="s">
        <v>21</v>
      </c>
      <c r="J229" t="s">
        <v>19</v>
      </c>
      <c r="T229" t="str">
        <f t="shared" si="14"/>
        <v>{3648, 3031, 2721, 3074},</v>
      </c>
      <c r="AC229" t="s">
        <v>18</v>
      </c>
      <c r="AF229" s="18">
        <f>ROUND((Dimmkurven!A230/16.0588),0)</f>
        <v>227</v>
      </c>
      <c r="AG229" t="s">
        <v>19</v>
      </c>
      <c r="AJ229" s="18">
        <f>ROUND((Dimmkurven!B230/16.0588),0)</f>
        <v>189</v>
      </c>
      <c r="AK229" t="s">
        <v>19</v>
      </c>
      <c r="AN229" s="18">
        <f>ROUND((Dimmkurven!C230/16.0588),0)</f>
        <v>169</v>
      </c>
      <c r="AO229" t="s">
        <v>19</v>
      </c>
      <c r="AR229" s="18">
        <f>ROUND((Dimmkurven!D230/16.0588),0)</f>
        <v>191</v>
      </c>
      <c r="AS229" t="s">
        <v>21</v>
      </c>
      <c r="AT229" t="s">
        <v>19</v>
      </c>
      <c r="AX229" t="str">
        <f t="shared" si="15"/>
        <v>{227,189,169,191},</v>
      </c>
    </row>
    <row r="230" spans="1:50" x14ac:dyDescent="0.25">
      <c r="A230" t="s">
        <v>18</v>
      </c>
      <c r="B230">
        <f>Dimmkurven!A231</f>
        <v>3664</v>
      </c>
      <c r="C230" t="s">
        <v>20</v>
      </c>
      <c r="D230">
        <f>Dimmkurven!B231</f>
        <v>3068</v>
      </c>
      <c r="E230" t="s">
        <v>20</v>
      </c>
      <c r="F230">
        <f>Dimmkurven!C231</f>
        <v>2767</v>
      </c>
      <c r="G230" t="s">
        <v>20</v>
      </c>
      <c r="H230">
        <f>Dimmkurven!D231</f>
        <v>3108</v>
      </c>
      <c r="I230" t="s">
        <v>21</v>
      </c>
      <c r="J230" t="s">
        <v>19</v>
      </c>
      <c r="T230" t="str">
        <f t="shared" si="14"/>
        <v>{3664, 3068, 2767, 3108},</v>
      </c>
      <c r="AC230" t="s">
        <v>18</v>
      </c>
      <c r="AF230" s="18">
        <f>ROUND((Dimmkurven!A231/16.0588),0)</f>
        <v>228</v>
      </c>
      <c r="AG230" t="s">
        <v>19</v>
      </c>
      <c r="AJ230" s="18">
        <f>ROUND((Dimmkurven!B231/16.0588),0)</f>
        <v>191</v>
      </c>
      <c r="AK230" t="s">
        <v>19</v>
      </c>
      <c r="AN230" s="18">
        <f>ROUND((Dimmkurven!C231/16.0588),0)</f>
        <v>172</v>
      </c>
      <c r="AO230" t="s">
        <v>19</v>
      </c>
      <c r="AR230" s="18">
        <f>ROUND((Dimmkurven!D231/16.0588),0)</f>
        <v>194</v>
      </c>
      <c r="AS230" t="s">
        <v>21</v>
      </c>
      <c r="AT230" t="s">
        <v>19</v>
      </c>
      <c r="AX230" t="str">
        <f t="shared" si="15"/>
        <v>{228,191,172,194},</v>
      </c>
    </row>
    <row r="231" spans="1:50" x14ac:dyDescent="0.25">
      <c r="A231" t="s">
        <v>18</v>
      </c>
      <c r="B231">
        <f>Dimmkurven!A232</f>
        <v>3680</v>
      </c>
      <c r="C231" t="s">
        <v>20</v>
      </c>
      <c r="D231">
        <f>Dimmkurven!B232</f>
        <v>3106</v>
      </c>
      <c r="E231" t="s">
        <v>20</v>
      </c>
      <c r="F231">
        <f>Dimmkurven!C232</f>
        <v>2813</v>
      </c>
      <c r="G231" t="s">
        <v>20</v>
      </c>
      <c r="H231">
        <f>Dimmkurven!D232</f>
        <v>3143</v>
      </c>
      <c r="I231" t="s">
        <v>21</v>
      </c>
      <c r="J231" t="s">
        <v>19</v>
      </c>
      <c r="T231" t="str">
        <f t="shared" si="14"/>
        <v>{3680, 3106, 2813, 3143},</v>
      </c>
      <c r="AC231" t="s">
        <v>18</v>
      </c>
      <c r="AF231" s="18">
        <f>ROUND((Dimmkurven!A232/16.0588),0)</f>
        <v>229</v>
      </c>
      <c r="AG231" t="s">
        <v>19</v>
      </c>
      <c r="AJ231" s="18">
        <f>ROUND((Dimmkurven!B232/16.0588),0)</f>
        <v>193</v>
      </c>
      <c r="AK231" t="s">
        <v>19</v>
      </c>
      <c r="AN231" s="18">
        <f>ROUND((Dimmkurven!C232/16.0588),0)</f>
        <v>175</v>
      </c>
      <c r="AO231" t="s">
        <v>19</v>
      </c>
      <c r="AR231" s="18">
        <f>ROUND((Dimmkurven!D232/16.0588),0)</f>
        <v>196</v>
      </c>
      <c r="AS231" t="s">
        <v>21</v>
      </c>
      <c r="AT231" t="s">
        <v>19</v>
      </c>
      <c r="AX231" t="str">
        <f t="shared" si="15"/>
        <v>{229,193,175,196},</v>
      </c>
    </row>
    <row r="232" spans="1:50" x14ac:dyDescent="0.25">
      <c r="A232" t="s">
        <v>18</v>
      </c>
      <c r="B232">
        <f>Dimmkurven!A233</f>
        <v>3696</v>
      </c>
      <c r="C232" t="s">
        <v>20</v>
      </c>
      <c r="D232">
        <f>Dimmkurven!B233</f>
        <v>3144</v>
      </c>
      <c r="E232" t="s">
        <v>20</v>
      </c>
      <c r="F232">
        <f>Dimmkurven!C233</f>
        <v>2859</v>
      </c>
      <c r="G232" t="s">
        <v>20</v>
      </c>
      <c r="H232">
        <f>Dimmkurven!D233</f>
        <v>3178</v>
      </c>
      <c r="I232" t="s">
        <v>21</v>
      </c>
      <c r="J232" t="s">
        <v>19</v>
      </c>
      <c r="T232" t="str">
        <f t="shared" si="14"/>
        <v>{3696, 3144, 2859, 3178},</v>
      </c>
      <c r="AC232" t="s">
        <v>18</v>
      </c>
      <c r="AF232" s="18">
        <f>ROUND((Dimmkurven!A233/16.0588),0)</f>
        <v>230</v>
      </c>
      <c r="AG232" t="s">
        <v>19</v>
      </c>
      <c r="AJ232" s="18">
        <f>ROUND((Dimmkurven!B233/16.0588),0)</f>
        <v>196</v>
      </c>
      <c r="AK232" t="s">
        <v>19</v>
      </c>
      <c r="AN232" s="18">
        <f>ROUND((Dimmkurven!C233/16.0588),0)</f>
        <v>178</v>
      </c>
      <c r="AO232" t="s">
        <v>19</v>
      </c>
      <c r="AR232" s="18">
        <f>ROUND((Dimmkurven!D233/16.0588),0)</f>
        <v>198</v>
      </c>
      <c r="AS232" t="s">
        <v>21</v>
      </c>
      <c r="AT232" t="s">
        <v>19</v>
      </c>
      <c r="AX232" t="str">
        <f t="shared" si="15"/>
        <v>{230,196,178,198},</v>
      </c>
    </row>
    <row r="233" spans="1:50" x14ac:dyDescent="0.25">
      <c r="A233" t="s">
        <v>18</v>
      </c>
      <c r="B233">
        <f>Dimmkurven!A234</f>
        <v>3712</v>
      </c>
      <c r="C233" t="s">
        <v>20</v>
      </c>
      <c r="D233">
        <f>Dimmkurven!B234</f>
        <v>3182</v>
      </c>
      <c r="E233" t="s">
        <v>20</v>
      </c>
      <c r="F233">
        <f>Dimmkurven!C234</f>
        <v>2906</v>
      </c>
      <c r="G233" t="s">
        <v>20</v>
      </c>
      <c r="H233">
        <f>Dimmkurven!D234</f>
        <v>3213</v>
      </c>
      <c r="I233" t="s">
        <v>21</v>
      </c>
      <c r="J233" t="s">
        <v>19</v>
      </c>
      <c r="T233" t="str">
        <f t="shared" si="14"/>
        <v>{3712, 3182, 2906, 3213},</v>
      </c>
      <c r="AC233" t="s">
        <v>18</v>
      </c>
      <c r="AF233" s="18">
        <f>ROUND((Dimmkurven!A234/16.0588),0)</f>
        <v>231</v>
      </c>
      <c r="AG233" t="s">
        <v>19</v>
      </c>
      <c r="AJ233" s="18">
        <f>ROUND((Dimmkurven!B234/16.0588),0)</f>
        <v>198</v>
      </c>
      <c r="AK233" t="s">
        <v>19</v>
      </c>
      <c r="AN233" s="18">
        <f>ROUND((Dimmkurven!C234/16.0588),0)</f>
        <v>181</v>
      </c>
      <c r="AO233" t="s">
        <v>19</v>
      </c>
      <c r="AR233" s="18">
        <f>ROUND((Dimmkurven!D234/16.0588),0)</f>
        <v>200</v>
      </c>
      <c r="AS233" t="s">
        <v>21</v>
      </c>
      <c r="AT233" t="s">
        <v>19</v>
      </c>
      <c r="AX233" t="str">
        <f t="shared" si="15"/>
        <v>{231,198,181,200},</v>
      </c>
    </row>
    <row r="234" spans="1:50" x14ac:dyDescent="0.25">
      <c r="A234" t="s">
        <v>18</v>
      </c>
      <c r="B234">
        <f>Dimmkurven!A235</f>
        <v>3728</v>
      </c>
      <c r="C234" t="s">
        <v>20</v>
      </c>
      <c r="D234">
        <f>Dimmkurven!B235</f>
        <v>3220</v>
      </c>
      <c r="E234" t="s">
        <v>20</v>
      </c>
      <c r="F234">
        <f>Dimmkurven!C235</f>
        <v>2954</v>
      </c>
      <c r="G234" t="s">
        <v>20</v>
      </c>
      <c r="H234">
        <f>Dimmkurven!D235</f>
        <v>3248</v>
      </c>
      <c r="I234" t="s">
        <v>21</v>
      </c>
      <c r="J234" t="s">
        <v>19</v>
      </c>
      <c r="T234" t="str">
        <f t="shared" si="14"/>
        <v>{3728, 3220, 2954, 3248},</v>
      </c>
      <c r="AC234" t="s">
        <v>18</v>
      </c>
      <c r="AF234" s="18">
        <f>ROUND((Dimmkurven!A235/16.0588),0)</f>
        <v>232</v>
      </c>
      <c r="AG234" t="s">
        <v>19</v>
      </c>
      <c r="AJ234" s="18">
        <f>ROUND((Dimmkurven!B235/16.0588),0)</f>
        <v>201</v>
      </c>
      <c r="AK234" t="s">
        <v>19</v>
      </c>
      <c r="AN234" s="18">
        <f>ROUND((Dimmkurven!C235/16.0588),0)</f>
        <v>184</v>
      </c>
      <c r="AO234" t="s">
        <v>19</v>
      </c>
      <c r="AR234" s="18">
        <f>ROUND((Dimmkurven!D235/16.0588),0)</f>
        <v>202</v>
      </c>
      <c r="AS234" t="s">
        <v>21</v>
      </c>
      <c r="AT234" t="s">
        <v>19</v>
      </c>
      <c r="AX234" t="str">
        <f t="shared" si="15"/>
        <v>{232,201,184,202},</v>
      </c>
    </row>
    <row r="235" spans="1:50" x14ac:dyDescent="0.25">
      <c r="A235" t="s">
        <v>18</v>
      </c>
      <c r="B235">
        <f>Dimmkurven!A236</f>
        <v>3744</v>
      </c>
      <c r="C235" t="s">
        <v>20</v>
      </c>
      <c r="D235">
        <f>Dimmkurven!B236</f>
        <v>3259</v>
      </c>
      <c r="E235" t="s">
        <v>20</v>
      </c>
      <c r="F235">
        <f>Dimmkurven!C236</f>
        <v>3002</v>
      </c>
      <c r="G235" t="s">
        <v>20</v>
      </c>
      <c r="H235">
        <f>Dimmkurven!D236</f>
        <v>3284</v>
      </c>
      <c r="I235" t="s">
        <v>21</v>
      </c>
      <c r="J235" t="s">
        <v>19</v>
      </c>
      <c r="T235" t="str">
        <f t="shared" si="14"/>
        <v>{3744, 3259, 3002, 3284},</v>
      </c>
      <c r="AC235" t="s">
        <v>18</v>
      </c>
      <c r="AF235" s="18">
        <f>ROUND((Dimmkurven!A236/16.0588),0)</f>
        <v>233</v>
      </c>
      <c r="AG235" t="s">
        <v>19</v>
      </c>
      <c r="AJ235" s="18">
        <f>ROUND((Dimmkurven!B236/16.0588),0)</f>
        <v>203</v>
      </c>
      <c r="AK235" t="s">
        <v>19</v>
      </c>
      <c r="AN235" s="18">
        <f>ROUND((Dimmkurven!C236/16.0588),0)</f>
        <v>187</v>
      </c>
      <c r="AO235" t="s">
        <v>19</v>
      </c>
      <c r="AR235" s="18">
        <f>ROUND((Dimmkurven!D236/16.0588),0)</f>
        <v>204</v>
      </c>
      <c r="AS235" t="s">
        <v>21</v>
      </c>
      <c r="AT235" t="s">
        <v>19</v>
      </c>
      <c r="AX235" t="str">
        <f t="shared" si="15"/>
        <v>{233,203,187,204},</v>
      </c>
    </row>
    <row r="236" spans="1:50" x14ac:dyDescent="0.25">
      <c r="A236" t="s">
        <v>18</v>
      </c>
      <c r="B236">
        <f>Dimmkurven!A237</f>
        <v>3760</v>
      </c>
      <c r="C236" t="s">
        <v>20</v>
      </c>
      <c r="D236">
        <f>Dimmkurven!B237</f>
        <v>3298</v>
      </c>
      <c r="E236" t="s">
        <v>20</v>
      </c>
      <c r="F236">
        <f>Dimmkurven!C237</f>
        <v>3051</v>
      </c>
      <c r="G236" t="s">
        <v>20</v>
      </c>
      <c r="H236">
        <f>Dimmkurven!D237</f>
        <v>3320</v>
      </c>
      <c r="I236" t="s">
        <v>21</v>
      </c>
      <c r="J236" t="s">
        <v>19</v>
      </c>
      <c r="T236" t="str">
        <f t="shared" si="14"/>
        <v>{3760, 3298, 3051, 3320},</v>
      </c>
      <c r="AC236" t="s">
        <v>18</v>
      </c>
      <c r="AF236" s="18">
        <f>ROUND((Dimmkurven!A237/16.0588),0)</f>
        <v>234</v>
      </c>
      <c r="AG236" t="s">
        <v>19</v>
      </c>
      <c r="AJ236" s="18">
        <f>ROUND((Dimmkurven!B237/16.0588),0)</f>
        <v>205</v>
      </c>
      <c r="AK236" t="s">
        <v>19</v>
      </c>
      <c r="AN236" s="18">
        <f>ROUND((Dimmkurven!C237/16.0588),0)</f>
        <v>190</v>
      </c>
      <c r="AO236" t="s">
        <v>19</v>
      </c>
      <c r="AR236" s="18">
        <f>ROUND((Dimmkurven!D237/16.0588),0)</f>
        <v>207</v>
      </c>
      <c r="AS236" t="s">
        <v>21</v>
      </c>
      <c r="AT236" t="s">
        <v>19</v>
      </c>
      <c r="AX236" t="str">
        <f t="shared" si="15"/>
        <v>{234,205,190,207},</v>
      </c>
    </row>
    <row r="237" spans="1:50" x14ac:dyDescent="0.25">
      <c r="A237" t="s">
        <v>18</v>
      </c>
      <c r="B237">
        <f>Dimmkurven!A238</f>
        <v>3776</v>
      </c>
      <c r="C237" t="s">
        <v>20</v>
      </c>
      <c r="D237">
        <f>Dimmkurven!B238</f>
        <v>3337</v>
      </c>
      <c r="E237" t="s">
        <v>20</v>
      </c>
      <c r="F237">
        <f>Dimmkurven!C238</f>
        <v>3101</v>
      </c>
      <c r="G237" t="s">
        <v>20</v>
      </c>
      <c r="H237">
        <f>Dimmkurven!D238</f>
        <v>3356</v>
      </c>
      <c r="I237" t="s">
        <v>21</v>
      </c>
      <c r="J237" t="s">
        <v>19</v>
      </c>
      <c r="T237" t="str">
        <f t="shared" si="14"/>
        <v>{3776, 3337, 3101, 3356},</v>
      </c>
      <c r="AC237" t="s">
        <v>18</v>
      </c>
      <c r="AF237" s="18">
        <f>ROUND((Dimmkurven!A238/16.0588),0)</f>
        <v>235</v>
      </c>
      <c r="AG237" t="s">
        <v>19</v>
      </c>
      <c r="AJ237" s="18">
        <f>ROUND((Dimmkurven!B238/16.0588),0)</f>
        <v>208</v>
      </c>
      <c r="AK237" t="s">
        <v>19</v>
      </c>
      <c r="AN237" s="18">
        <f>ROUND((Dimmkurven!C238/16.0588),0)</f>
        <v>193</v>
      </c>
      <c r="AO237" t="s">
        <v>19</v>
      </c>
      <c r="AR237" s="18">
        <f>ROUND((Dimmkurven!D238/16.0588),0)</f>
        <v>209</v>
      </c>
      <c r="AS237" t="s">
        <v>21</v>
      </c>
      <c r="AT237" t="s">
        <v>19</v>
      </c>
      <c r="AX237" t="str">
        <f t="shared" si="15"/>
        <v>{235,208,193,209},</v>
      </c>
    </row>
    <row r="238" spans="1:50" x14ac:dyDescent="0.25">
      <c r="A238" t="s">
        <v>18</v>
      </c>
      <c r="B238">
        <f>Dimmkurven!A239</f>
        <v>3792</v>
      </c>
      <c r="C238" t="s">
        <v>20</v>
      </c>
      <c r="D238">
        <f>Dimmkurven!B239</f>
        <v>3376</v>
      </c>
      <c r="E238" t="s">
        <v>20</v>
      </c>
      <c r="F238">
        <f>Dimmkurven!C239</f>
        <v>3151</v>
      </c>
      <c r="G238" t="s">
        <v>20</v>
      </c>
      <c r="H238">
        <f>Dimmkurven!D239</f>
        <v>3393</v>
      </c>
      <c r="I238" t="s">
        <v>21</v>
      </c>
      <c r="J238" t="s">
        <v>19</v>
      </c>
      <c r="T238" t="str">
        <f t="shared" si="14"/>
        <v>{3792, 3376, 3151, 3393},</v>
      </c>
      <c r="AC238" t="s">
        <v>18</v>
      </c>
      <c r="AF238" s="18">
        <f>ROUND((Dimmkurven!A239/16.0588),0)</f>
        <v>236</v>
      </c>
      <c r="AG238" t="s">
        <v>19</v>
      </c>
      <c r="AJ238" s="18">
        <f>ROUND((Dimmkurven!B239/16.0588),0)</f>
        <v>210</v>
      </c>
      <c r="AK238" t="s">
        <v>19</v>
      </c>
      <c r="AN238" s="18">
        <f>ROUND((Dimmkurven!C239/16.0588),0)</f>
        <v>196</v>
      </c>
      <c r="AO238" t="s">
        <v>19</v>
      </c>
      <c r="AR238" s="18">
        <f>ROUND((Dimmkurven!D239/16.0588),0)</f>
        <v>211</v>
      </c>
      <c r="AS238" t="s">
        <v>21</v>
      </c>
      <c r="AT238" t="s">
        <v>19</v>
      </c>
      <c r="AX238" t="str">
        <f t="shared" si="15"/>
        <v>{236,210,196,211},</v>
      </c>
    </row>
    <row r="239" spans="1:50" x14ac:dyDescent="0.25">
      <c r="A239" t="s">
        <v>18</v>
      </c>
      <c r="B239">
        <f>Dimmkurven!A240</f>
        <v>3808</v>
      </c>
      <c r="C239" t="s">
        <v>20</v>
      </c>
      <c r="D239">
        <f>Dimmkurven!B240</f>
        <v>3416</v>
      </c>
      <c r="E239" t="s">
        <v>20</v>
      </c>
      <c r="F239">
        <f>Dimmkurven!C240</f>
        <v>3201</v>
      </c>
      <c r="G239" t="s">
        <v>20</v>
      </c>
      <c r="H239">
        <f>Dimmkurven!D240</f>
        <v>3430</v>
      </c>
      <c r="I239" t="s">
        <v>21</v>
      </c>
      <c r="J239" t="s">
        <v>19</v>
      </c>
      <c r="T239" t="str">
        <f t="shared" si="14"/>
        <v>{3808, 3416, 3201, 3430},</v>
      </c>
      <c r="AC239" t="s">
        <v>18</v>
      </c>
      <c r="AF239" s="18">
        <f>ROUND((Dimmkurven!A240/16.0588),0)</f>
        <v>237</v>
      </c>
      <c r="AG239" t="s">
        <v>19</v>
      </c>
      <c r="AJ239" s="18">
        <f>ROUND((Dimmkurven!B240/16.0588),0)</f>
        <v>213</v>
      </c>
      <c r="AK239" t="s">
        <v>19</v>
      </c>
      <c r="AN239" s="18">
        <f>ROUND((Dimmkurven!C240/16.0588),0)</f>
        <v>199</v>
      </c>
      <c r="AO239" t="s">
        <v>19</v>
      </c>
      <c r="AR239" s="18">
        <f>ROUND((Dimmkurven!D240/16.0588),0)</f>
        <v>214</v>
      </c>
      <c r="AS239" t="s">
        <v>21</v>
      </c>
      <c r="AT239" t="s">
        <v>19</v>
      </c>
      <c r="AX239" t="str">
        <f t="shared" si="15"/>
        <v>{237,213,199,214},</v>
      </c>
    </row>
    <row r="240" spans="1:50" x14ac:dyDescent="0.25">
      <c r="A240" t="s">
        <v>18</v>
      </c>
      <c r="B240">
        <f>Dimmkurven!A241</f>
        <v>3824</v>
      </c>
      <c r="C240" t="s">
        <v>20</v>
      </c>
      <c r="D240">
        <f>Dimmkurven!B241</f>
        <v>3457</v>
      </c>
      <c r="E240" t="s">
        <v>20</v>
      </c>
      <c r="F240">
        <f>Dimmkurven!C241</f>
        <v>3252</v>
      </c>
      <c r="G240" t="s">
        <v>20</v>
      </c>
      <c r="H240">
        <f>Dimmkurven!D241</f>
        <v>3467</v>
      </c>
      <c r="I240" t="s">
        <v>21</v>
      </c>
      <c r="J240" t="s">
        <v>19</v>
      </c>
      <c r="T240" t="str">
        <f t="shared" si="14"/>
        <v>{3824, 3457, 3252, 3467},</v>
      </c>
      <c r="AC240" t="s">
        <v>18</v>
      </c>
      <c r="AF240" s="18">
        <f>ROUND((Dimmkurven!A241/16.0588),0)</f>
        <v>238</v>
      </c>
      <c r="AG240" t="s">
        <v>19</v>
      </c>
      <c r="AJ240" s="18">
        <f>ROUND((Dimmkurven!B241/16.0588),0)</f>
        <v>215</v>
      </c>
      <c r="AK240" t="s">
        <v>19</v>
      </c>
      <c r="AN240" s="18">
        <f>ROUND((Dimmkurven!C241/16.0588),0)</f>
        <v>203</v>
      </c>
      <c r="AO240" t="s">
        <v>19</v>
      </c>
      <c r="AR240" s="18">
        <f>ROUND((Dimmkurven!D241/16.0588),0)</f>
        <v>216</v>
      </c>
      <c r="AS240" t="s">
        <v>21</v>
      </c>
      <c r="AT240" t="s">
        <v>19</v>
      </c>
      <c r="AX240" t="str">
        <f t="shared" si="15"/>
        <v>{238,215,203,216},</v>
      </c>
    </row>
    <row r="241" spans="1:50" x14ac:dyDescent="0.25">
      <c r="A241" t="s">
        <v>18</v>
      </c>
      <c r="B241">
        <f>Dimmkurven!A242</f>
        <v>3840</v>
      </c>
      <c r="C241" t="s">
        <v>20</v>
      </c>
      <c r="D241">
        <f>Dimmkurven!B242</f>
        <v>3497</v>
      </c>
      <c r="E241" t="s">
        <v>20</v>
      </c>
      <c r="F241">
        <f>Dimmkurven!C242</f>
        <v>3304</v>
      </c>
      <c r="G241" t="s">
        <v>20</v>
      </c>
      <c r="H241">
        <f>Dimmkurven!D242</f>
        <v>3504</v>
      </c>
      <c r="I241" t="s">
        <v>21</v>
      </c>
      <c r="J241" t="s">
        <v>19</v>
      </c>
      <c r="T241" t="str">
        <f t="shared" si="14"/>
        <v>{3840, 3497, 3304, 3504},</v>
      </c>
      <c r="AC241" t="s">
        <v>18</v>
      </c>
      <c r="AF241" s="18">
        <f>ROUND((Dimmkurven!A242/16.0588),0)</f>
        <v>239</v>
      </c>
      <c r="AG241" t="s">
        <v>19</v>
      </c>
      <c r="AJ241" s="18">
        <f>ROUND((Dimmkurven!B242/16.0588),0)</f>
        <v>218</v>
      </c>
      <c r="AK241" t="s">
        <v>19</v>
      </c>
      <c r="AN241" s="18">
        <f>ROUND((Dimmkurven!C242/16.0588),0)</f>
        <v>206</v>
      </c>
      <c r="AO241" t="s">
        <v>19</v>
      </c>
      <c r="AR241" s="18">
        <f>ROUND((Dimmkurven!D242/16.0588),0)</f>
        <v>218</v>
      </c>
      <c r="AS241" t="s">
        <v>21</v>
      </c>
      <c r="AT241" t="s">
        <v>19</v>
      </c>
      <c r="AX241" t="str">
        <f t="shared" si="15"/>
        <v>{239,218,206,218},</v>
      </c>
    </row>
    <row r="242" spans="1:50" x14ac:dyDescent="0.25">
      <c r="A242" t="s">
        <v>18</v>
      </c>
      <c r="B242">
        <f>Dimmkurven!A243</f>
        <v>3856</v>
      </c>
      <c r="C242" t="s">
        <v>20</v>
      </c>
      <c r="D242">
        <f>Dimmkurven!B243</f>
        <v>3538</v>
      </c>
      <c r="E242" t="s">
        <v>20</v>
      </c>
      <c r="F242">
        <f>Dimmkurven!C243</f>
        <v>3357</v>
      </c>
      <c r="G242" t="s">
        <v>20</v>
      </c>
      <c r="H242">
        <f>Dimmkurven!D243</f>
        <v>3542</v>
      </c>
      <c r="I242" t="s">
        <v>21</v>
      </c>
      <c r="J242" t="s">
        <v>19</v>
      </c>
      <c r="T242" t="str">
        <f t="shared" si="14"/>
        <v>{3856, 3538, 3357, 3542},</v>
      </c>
      <c r="AC242" t="s">
        <v>18</v>
      </c>
      <c r="AF242" s="18">
        <f>ROUND((Dimmkurven!A243/16.0588),0)</f>
        <v>240</v>
      </c>
      <c r="AG242" t="s">
        <v>19</v>
      </c>
      <c r="AJ242" s="18">
        <f>ROUND((Dimmkurven!B243/16.0588),0)</f>
        <v>220</v>
      </c>
      <c r="AK242" t="s">
        <v>19</v>
      </c>
      <c r="AN242" s="18">
        <f>ROUND((Dimmkurven!C243/16.0588),0)</f>
        <v>209</v>
      </c>
      <c r="AO242" t="s">
        <v>19</v>
      </c>
      <c r="AR242" s="18">
        <f>ROUND((Dimmkurven!D243/16.0588),0)</f>
        <v>221</v>
      </c>
      <c r="AS242" t="s">
        <v>21</v>
      </c>
      <c r="AT242" t="s">
        <v>19</v>
      </c>
      <c r="AX242" t="str">
        <f t="shared" si="15"/>
        <v>{240,220,209,221},</v>
      </c>
    </row>
    <row r="243" spans="1:50" x14ac:dyDescent="0.25">
      <c r="A243" t="s">
        <v>18</v>
      </c>
      <c r="B243">
        <f>Dimmkurven!A244</f>
        <v>3872</v>
      </c>
      <c r="C243" t="s">
        <v>20</v>
      </c>
      <c r="D243">
        <f>Dimmkurven!B244</f>
        <v>3579</v>
      </c>
      <c r="E243" t="s">
        <v>20</v>
      </c>
      <c r="F243">
        <f>Dimmkurven!C244</f>
        <v>3410</v>
      </c>
      <c r="G243" t="s">
        <v>20</v>
      </c>
      <c r="H243">
        <f>Dimmkurven!D244</f>
        <v>3579</v>
      </c>
      <c r="I243" t="s">
        <v>21</v>
      </c>
      <c r="J243" t="s">
        <v>19</v>
      </c>
      <c r="T243" t="str">
        <f t="shared" si="14"/>
        <v>{3872, 3579, 3410, 3579},</v>
      </c>
      <c r="AC243" t="s">
        <v>18</v>
      </c>
      <c r="AF243" s="18">
        <f>ROUND((Dimmkurven!A244/16.0588),0)</f>
        <v>241</v>
      </c>
      <c r="AG243" t="s">
        <v>19</v>
      </c>
      <c r="AJ243" s="18">
        <f>ROUND((Dimmkurven!B244/16.0588),0)</f>
        <v>223</v>
      </c>
      <c r="AK243" t="s">
        <v>19</v>
      </c>
      <c r="AN243" s="18">
        <f>ROUND((Dimmkurven!C244/16.0588),0)</f>
        <v>212</v>
      </c>
      <c r="AO243" t="s">
        <v>19</v>
      </c>
      <c r="AR243" s="18">
        <f>ROUND((Dimmkurven!D244/16.0588),0)</f>
        <v>223</v>
      </c>
      <c r="AS243" t="s">
        <v>21</v>
      </c>
      <c r="AT243" t="s">
        <v>19</v>
      </c>
      <c r="AX243" t="str">
        <f t="shared" si="15"/>
        <v>{241,223,212,223},</v>
      </c>
    </row>
    <row r="244" spans="1:50" x14ac:dyDescent="0.25">
      <c r="A244" t="s">
        <v>18</v>
      </c>
      <c r="B244">
        <f>Dimmkurven!A245</f>
        <v>3888</v>
      </c>
      <c r="C244" t="s">
        <v>20</v>
      </c>
      <c r="D244">
        <f>Dimmkurven!B245</f>
        <v>3620</v>
      </c>
      <c r="E244" t="s">
        <v>20</v>
      </c>
      <c r="F244">
        <f>Dimmkurven!C245</f>
        <v>3463</v>
      </c>
      <c r="G244" t="s">
        <v>20</v>
      </c>
      <c r="H244">
        <f>Dimmkurven!D245</f>
        <v>3617</v>
      </c>
      <c r="I244" t="s">
        <v>21</v>
      </c>
      <c r="J244" t="s">
        <v>19</v>
      </c>
      <c r="T244" t="str">
        <f t="shared" si="14"/>
        <v>{3888, 3620, 3463, 3617},</v>
      </c>
      <c r="AC244" t="s">
        <v>18</v>
      </c>
      <c r="AF244" s="18">
        <f>ROUND((Dimmkurven!A245/16.0588),0)</f>
        <v>242</v>
      </c>
      <c r="AG244" t="s">
        <v>19</v>
      </c>
      <c r="AJ244" s="18">
        <f>ROUND((Dimmkurven!B245/16.0588),0)</f>
        <v>225</v>
      </c>
      <c r="AK244" t="s">
        <v>19</v>
      </c>
      <c r="AN244" s="18">
        <f>ROUND((Dimmkurven!C245/16.0588),0)</f>
        <v>216</v>
      </c>
      <c r="AO244" t="s">
        <v>19</v>
      </c>
      <c r="AR244" s="18">
        <f>ROUND((Dimmkurven!D245/16.0588),0)</f>
        <v>225</v>
      </c>
      <c r="AS244" t="s">
        <v>21</v>
      </c>
      <c r="AT244" t="s">
        <v>19</v>
      </c>
      <c r="AX244" t="str">
        <f t="shared" si="15"/>
        <v>{242,225,216,225},</v>
      </c>
    </row>
    <row r="245" spans="1:50" x14ac:dyDescent="0.25">
      <c r="A245" t="s">
        <v>18</v>
      </c>
      <c r="B245">
        <f>Dimmkurven!A246</f>
        <v>3904</v>
      </c>
      <c r="C245" t="s">
        <v>20</v>
      </c>
      <c r="D245">
        <f>Dimmkurven!B246</f>
        <v>3662</v>
      </c>
      <c r="E245" t="s">
        <v>20</v>
      </c>
      <c r="F245">
        <f>Dimmkurven!C246</f>
        <v>3517</v>
      </c>
      <c r="G245" t="s">
        <v>20</v>
      </c>
      <c r="H245">
        <f>Dimmkurven!D246</f>
        <v>3656</v>
      </c>
      <c r="I245" t="s">
        <v>21</v>
      </c>
      <c r="J245" t="s">
        <v>19</v>
      </c>
      <c r="T245" t="str">
        <f t="shared" si="14"/>
        <v>{3904, 3662, 3517, 3656},</v>
      </c>
      <c r="AC245" t="s">
        <v>18</v>
      </c>
      <c r="AF245" s="18">
        <f>ROUND((Dimmkurven!A246/16.0588),0)</f>
        <v>243</v>
      </c>
      <c r="AG245" t="s">
        <v>19</v>
      </c>
      <c r="AJ245" s="18">
        <f>ROUND((Dimmkurven!B246/16.0588),0)</f>
        <v>228</v>
      </c>
      <c r="AK245" t="s">
        <v>19</v>
      </c>
      <c r="AN245" s="18">
        <f>ROUND((Dimmkurven!C246/16.0588),0)</f>
        <v>219</v>
      </c>
      <c r="AO245" t="s">
        <v>19</v>
      </c>
      <c r="AR245" s="18">
        <f>ROUND((Dimmkurven!D246/16.0588),0)</f>
        <v>228</v>
      </c>
      <c r="AS245" t="s">
        <v>21</v>
      </c>
      <c r="AT245" t="s">
        <v>19</v>
      </c>
      <c r="AX245" t="str">
        <f t="shared" si="15"/>
        <v>{243,228,219,228},</v>
      </c>
    </row>
    <row r="246" spans="1:50" x14ac:dyDescent="0.25">
      <c r="A246" t="s">
        <v>18</v>
      </c>
      <c r="B246">
        <f>Dimmkurven!A247</f>
        <v>3920</v>
      </c>
      <c r="C246" t="s">
        <v>20</v>
      </c>
      <c r="D246">
        <f>Dimmkurven!B247</f>
        <v>3704</v>
      </c>
      <c r="E246" t="s">
        <v>20</v>
      </c>
      <c r="F246">
        <f>Dimmkurven!C247</f>
        <v>3572</v>
      </c>
      <c r="G246" t="s">
        <v>20</v>
      </c>
      <c r="H246">
        <f>Dimmkurven!D247</f>
        <v>3694</v>
      </c>
      <c r="I246" t="s">
        <v>21</v>
      </c>
      <c r="J246" t="s">
        <v>19</v>
      </c>
      <c r="T246" t="str">
        <f t="shared" si="14"/>
        <v>{3920, 3704, 3572, 3694},</v>
      </c>
      <c r="AC246" t="s">
        <v>18</v>
      </c>
      <c r="AF246" s="18">
        <f>ROUND((Dimmkurven!A247/16.0588),0)</f>
        <v>244</v>
      </c>
      <c r="AG246" t="s">
        <v>19</v>
      </c>
      <c r="AJ246" s="18">
        <f>ROUND((Dimmkurven!B247/16.0588),0)</f>
        <v>231</v>
      </c>
      <c r="AK246" t="s">
        <v>19</v>
      </c>
      <c r="AN246" s="18">
        <f>ROUND((Dimmkurven!C247/16.0588),0)</f>
        <v>222</v>
      </c>
      <c r="AO246" t="s">
        <v>19</v>
      </c>
      <c r="AR246" s="18">
        <f>ROUND((Dimmkurven!D247/16.0588),0)</f>
        <v>230</v>
      </c>
      <c r="AS246" t="s">
        <v>21</v>
      </c>
      <c r="AT246" t="s">
        <v>19</v>
      </c>
      <c r="AX246" t="str">
        <f t="shared" si="15"/>
        <v>{244,231,222,230},</v>
      </c>
    </row>
    <row r="247" spans="1:50" x14ac:dyDescent="0.25">
      <c r="A247" t="s">
        <v>18</v>
      </c>
      <c r="B247">
        <f>Dimmkurven!A248</f>
        <v>3936</v>
      </c>
      <c r="C247" t="s">
        <v>20</v>
      </c>
      <c r="D247">
        <f>Dimmkurven!B248</f>
        <v>3746</v>
      </c>
      <c r="E247" t="s">
        <v>20</v>
      </c>
      <c r="F247">
        <f>Dimmkurven!C248</f>
        <v>3628</v>
      </c>
      <c r="G247" t="s">
        <v>20</v>
      </c>
      <c r="H247">
        <f>Dimmkurven!D248</f>
        <v>3733</v>
      </c>
      <c r="I247" t="s">
        <v>21</v>
      </c>
      <c r="J247" t="s">
        <v>19</v>
      </c>
      <c r="T247" t="str">
        <f t="shared" si="14"/>
        <v>{3936, 3746, 3628, 3733},</v>
      </c>
      <c r="AC247" t="s">
        <v>18</v>
      </c>
      <c r="AF247" s="18">
        <f>ROUND((Dimmkurven!A248/16.0588),0)</f>
        <v>245</v>
      </c>
      <c r="AG247" t="s">
        <v>19</v>
      </c>
      <c r="AJ247" s="18">
        <f>ROUND((Dimmkurven!B248/16.0588),0)</f>
        <v>233</v>
      </c>
      <c r="AK247" t="s">
        <v>19</v>
      </c>
      <c r="AN247" s="18">
        <f>ROUND((Dimmkurven!C248/16.0588),0)</f>
        <v>226</v>
      </c>
      <c r="AO247" t="s">
        <v>19</v>
      </c>
      <c r="AR247" s="18">
        <f>ROUND((Dimmkurven!D248/16.0588),0)</f>
        <v>232</v>
      </c>
      <c r="AS247" t="s">
        <v>21</v>
      </c>
      <c r="AT247" t="s">
        <v>19</v>
      </c>
      <c r="AX247" t="str">
        <f t="shared" si="15"/>
        <v>{245,233,226,232},</v>
      </c>
    </row>
    <row r="248" spans="1:50" x14ac:dyDescent="0.25">
      <c r="A248" t="s">
        <v>18</v>
      </c>
      <c r="B248">
        <f>Dimmkurven!A249</f>
        <v>3952</v>
      </c>
      <c r="C248" t="s">
        <v>20</v>
      </c>
      <c r="D248">
        <f>Dimmkurven!B249</f>
        <v>3789</v>
      </c>
      <c r="E248" t="s">
        <v>20</v>
      </c>
      <c r="F248">
        <f>Dimmkurven!C249</f>
        <v>3684</v>
      </c>
      <c r="G248" t="s">
        <v>20</v>
      </c>
      <c r="H248">
        <f>Dimmkurven!D249</f>
        <v>3773</v>
      </c>
      <c r="I248" t="s">
        <v>21</v>
      </c>
      <c r="J248" t="s">
        <v>19</v>
      </c>
      <c r="T248" t="str">
        <f t="shared" si="14"/>
        <v>{3952, 3789, 3684, 3773},</v>
      </c>
      <c r="AC248" t="s">
        <v>18</v>
      </c>
      <c r="AF248" s="18">
        <f>ROUND((Dimmkurven!A249/16.0588),0)</f>
        <v>246</v>
      </c>
      <c r="AG248" t="s">
        <v>19</v>
      </c>
      <c r="AJ248" s="18">
        <f>ROUND((Dimmkurven!B249/16.0588),0)</f>
        <v>236</v>
      </c>
      <c r="AK248" t="s">
        <v>19</v>
      </c>
      <c r="AN248" s="18">
        <f>ROUND((Dimmkurven!C249/16.0588),0)</f>
        <v>229</v>
      </c>
      <c r="AO248" t="s">
        <v>19</v>
      </c>
      <c r="AR248" s="18">
        <f>ROUND((Dimmkurven!D249/16.0588),0)</f>
        <v>235</v>
      </c>
      <c r="AS248" t="s">
        <v>21</v>
      </c>
      <c r="AT248" t="s">
        <v>19</v>
      </c>
      <c r="AX248" t="str">
        <f t="shared" si="15"/>
        <v>{246,236,229,235},</v>
      </c>
    </row>
    <row r="249" spans="1:50" x14ac:dyDescent="0.25">
      <c r="A249" t="s">
        <v>18</v>
      </c>
      <c r="B249">
        <f>Dimmkurven!A250</f>
        <v>3968</v>
      </c>
      <c r="C249" t="s">
        <v>20</v>
      </c>
      <c r="D249">
        <f>Dimmkurven!B250</f>
        <v>3832</v>
      </c>
      <c r="E249" t="s">
        <v>20</v>
      </c>
      <c r="F249">
        <f>Dimmkurven!C250</f>
        <v>3741</v>
      </c>
      <c r="G249" t="s">
        <v>20</v>
      </c>
      <c r="H249">
        <f>Dimmkurven!D250</f>
        <v>3812</v>
      </c>
      <c r="I249" t="s">
        <v>21</v>
      </c>
      <c r="J249" t="s">
        <v>19</v>
      </c>
      <c r="T249" t="str">
        <f t="shared" si="14"/>
        <v>{3968, 3832, 3741, 3812},</v>
      </c>
      <c r="AC249" t="s">
        <v>18</v>
      </c>
      <c r="AF249" s="18">
        <f>ROUND((Dimmkurven!A250/16.0588),0)</f>
        <v>247</v>
      </c>
      <c r="AG249" t="s">
        <v>19</v>
      </c>
      <c r="AJ249" s="18">
        <f>ROUND((Dimmkurven!B250/16.0588),0)</f>
        <v>239</v>
      </c>
      <c r="AK249" t="s">
        <v>19</v>
      </c>
      <c r="AN249" s="18">
        <f>ROUND((Dimmkurven!C250/16.0588),0)</f>
        <v>233</v>
      </c>
      <c r="AO249" t="s">
        <v>19</v>
      </c>
      <c r="AR249" s="18">
        <f>ROUND((Dimmkurven!D250/16.0588),0)</f>
        <v>237</v>
      </c>
      <c r="AS249" t="s">
        <v>21</v>
      </c>
      <c r="AT249" t="s">
        <v>19</v>
      </c>
      <c r="AX249" t="str">
        <f t="shared" si="15"/>
        <v>{247,239,233,237},</v>
      </c>
    </row>
    <row r="250" spans="1:50" x14ac:dyDescent="0.25">
      <c r="A250" t="s">
        <v>18</v>
      </c>
      <c r="B250">
        <f>Dimmkurven!A251</f>
        <v>3984</v>
      </c>
      <c r="C250" t="s">
        <v>20</v>
      </c>
      <c r="D250">
        <f>Dimmkurven!B251</f>
        <v>3875</v>
      </c>
      <c r="E250" t="s">
        <v>20</v>
      </c>
      <c r="F250">
        <f>Dimmkurven!C251</f>
        <v>3798</v>
      </c>
      <c r="G250" t="s">
        <v>20</v>
      </c>
      <c r="H250">
        <f>Dimmkurven!D251</f>
        <v>3852</v>
      </c>
      <c r="I250" t="s">
        <v>21</v>
      </c>
      <c r="J250" t="s">
        <v>19</v>
      </c>
      <c r="T250" t="str">
        <f t="shared" si="14"/>
        <v>{3984, 3875, 3798, 3852},</v>
      </c>
      <c r="AC250" t="s">
        <v>18</v>
      </c>
      <c r="AF250" s="18">
        <f>ROUND((Dimmkurven!A251/16.0588),0)</f>
        <v>248</v>
      </c>
      <c r="AG250" t="s">
        <v>19</v>
      </c>
      <c r="AJ250" s="18">
        <f>ROUND((Dimmkurven!B251/16.0588),0)</f>
        <v>241</v>
      </c>
      <c r="AK250" t="s">
        <v>19</v>
      </c>
      <c r="AN250" s="18">
        <f>ROUND((Dimmkurven!C251/16.0588),0)</f>
        <v>237</v>
      </c>
      <c r="AO250" t="s">
        <v>19</v>
      </c>
      <c r="AR250" s="18">
        <f>ROUND((Dimmkurven!D251/16.0588),0)</f>
        <v>240</v>
      </c>
      <c r="AS250" t="s">
        <v>21</v>
      </c>
      <c r="AT250" t="s">
        <v>19</v>
      </c>
      <c r="AX250" t="str">
        <f t="shared" si="15"/>
        <v>{248,241,237,240},</v>
      </c>
    </row>
    <row r="251" spans="1:50" x14ac:dyDescent="0.25">
      <c r="A251" t="s">
        <v>18</v>
      </c>
      <c r="B251">
        <f>Dimmkurven!A252</f>
        <v>4000</v>
      </c>
      <c r="C251" t="s">
        <v>20</v>
      </c>
      <c r="D251">
        <f>Dimmkurven!B252</f>
        <v>3919</v>
      </c>
      <c r="E251" t="s">
        <v>20</v>
      </c>
      <c r="F251">
        <f>Dimmkurven!C252</f>
        <v>3856</v>
      </c>
      <c r="G251" t="s">
        <v>20</v>
      </c>
      <c r="H251">
        <f>Dimmkurven!D252</f>
        <v>3892</v>
      </c>
      <c r="I251" t="s">
        <v>21</v>
      </c>
      <c r="J251" t="s">
        <v>19</v>
      </c>
      <c r="T251" t="str">
        <f t="shared" si="14"/>
        <v>{4000, 3919, 3856, 3892},</v>
      </c>
      <c r="AC251" t="s">
        <v>18</v>
      </c>
      <c r="AF251" s="18">
        <f>ROUND((Dimmkurven!A252/16.0588),0)</f>
        <v>249</v>
      </c>
      <c r="AG251" t="s">
        <v>19</v>
      </c>
      <c r="AJ251" s="18">
        <f>ROUND((Dimmkurven!B252/16.0588),0)</f>
        <v>244</v>
      </c>
      <c r="AK251" t="s">
        <v>19</v>
      </c>
      <c r="AN251" s="18">
        <f>ROUND((Dimmkurven!C252/16.0588),0)</f>
        <v>240</v>
      </c>
      <c r="AO251" t="s">
        <v>19</v>
      </c>
      <c r="AR251" s="18">
        <f>ROUND((Dimmkurven!D252/16.0588),0)</f>
        <v>242</v>
      </c>
      <c r="AS251" t="s">
        <v>21</v>
      </c>
      <c r="AT251" t="s">
        <v>19</v>
      </c>
      <c r="AX251" t="str">
        <f t="shared" si="15"/>
        <v>{249,244,240,242},</v>
      </c>
    </row>
    <row r="252" spans="1:50" x14ac:dyDescent="0.25">
      <c r="A252" t="s">
        <v>18</v>
      </c>
      <c r="B252">
        <f>Dimmkurven!A253</f>
        <v>4016</v>
      </c>
      <c r="C252" t="s">
        <v>20</v>
      </c>
      <c r="D252">
        <f>Dimmkurven!B253</f>
        <v>3962</v>
      </c>
      <c r="E252" t="s">
        <v>20</v>
      </c>
      <c r="F252">
        <f>Dimmkurven!C253</f>
        <v>3915</v>
      </c>
      <c r="G252" t="s">
        <v>20</v>
      </c>
      <c r="H252">
        <f>Dimmkurven!D253</f>
        <v>3932</v>
      </c>
      <c r="I252" t="s">
        <v>21</v>
      </c>
      <c r="J252" t="s">
        <v>19</v>
      </c>
      <c r="T252" t="str">
        <f t="shared" si="14"/>
        <v>{4016, 3962, 3915, 3932},</v>
      </c>
      <c r="AC252" t="s">
        <v>18</v>
      </c>
      <c r="AF252" s="18">
        <f>ROUND((Dimmkurven!A253/16.0588),0)</f>
        <v>250</v>
      </c>
      <c r="AG252" t="s">
        <v>19</v>
      </c>
      <c r="AJ252" s="18">
        <f>ROUND((Dimmkurven!B253/16.0588),0)</f>
        <v>247</v>
      </c>
      <c r="AK252" t="s">
        <v>19</v>
      </c>
      <c r="AN252" s="18">
        <f>ROUND((Dimmkurven!C253/16.0588),0)</f>
        <v>244</v>
      </c>
      <c r="AO252" t="s">
        <v>19</v>
      </c>
      <c r="AR252" s="18">
        <f>ROUND((Dimmkurven!D253/16.0588),0)</f>
        <v>245</v>
      </c>
      <c r="AS252" t="s">
        <v>21</v>
      </c>
      <c r="AT252" t="s">
        <v>19</v>
      </c>
      <c r="AX252" t="str">
        <f t="shared" si="15"/>
        <v>{250,247,244,245},</v>
      </c>
    </row>
    <row r="253" spans="1:50" x14ac:dyDescent="0.25">
      <c r="A253" t="s">
        <v>18</v>
      </c>
      <c r="B253">
        <f>Dimmkurven!A254</f>
        <v>4032</v>
      </c>
      <c r="C253" t="s">
        <v>20</v>
      </c>
      <c r="D253">
        <f>Dimmkurven!B254</f>
        <v>4007</v>
      </c>
      <c r="E253" t="s">
        <v>20</v>
      </c>
      <c r="F253">
        <f>Dimmkurven!C254</f>
        <v>3974</v>
      </c>
      <c r="G253" t="s">
        <v>20</v>
      </c>
      <c r="H253">
        <f>Dimmkurven!D254</f>
        <v>3973</v>
      </c>
      <c r="I253" t="s">
        <v>21</v>
      </c>
      <c r="J253" t="s">
        <v>19</v>
      </c>
      <c r="T253" t="str">
        <f t="shared" si="14"/>
        <v>{4032, 4007, 3974, 3973},</v>
      </c>
      <c r="AC253" t="s">
        <v>18</v>
      </c>
      <c r="AF253" s="18">
        <f>ROUND((Dimmkurven!A254/16.0588),0)</f>
        <v>251</v>
      </c>
      <c r="AG253" t="s">
        <v>19</v>
      </c>
      <c r="AJ253" s="18">
        <f>ROUND((Dimmkurven!B254/16.0588),0)</f>
        <v>250</v>
      </c>
      <c r="AK253" t="s">
        <v>19</v>
      </c>
      <c r="AN253" s="18">
        <f>ROUND((Dimmkurven!C254/16.0588),0)</f>
        <v>247</v>
      </c>
      <c r="AO253" t="s">
        <v>19</v>
      </c>
      <c r="AR253" s="18">
        <f>ROUND((Dimmkurven!D254/16.0588),0)</f>
        <v>247</v>
      </c>
      <c r="AS253" t="s">
        <v>21</v>
      </c>
      <c r="AT253" t="s">
        <v>19</v>
      </c>
      <c r="AX253" t="str">
        <f t="shared" si="15"/>
        <v>{251,250,247,247},</v>
      </c>
    </row>
    <row r="254" spans="1:50" x14ac:dyDescent="0.25">
      <c r="A254" t="s">
        <v>18</v>
      </c>
      <c r="B254">
        <f>Dimmkurven!A255</f>
        <v>4048</v>
      </c>
      <c r="C254" t="s">
        <v>20</v>
      </c>
      <c r="D254">
        <f>Dimmkurven!B255</f>
        <v>4051</v>
      </c>
      <c r="E254" t="s">
        <v>20</v>
      </c>
      <c r="F254">
        <f>Dimmkurven!C255</f>
        <v>4034</v>
      </c>
      <c r="G254" t="s">
        <v>20</v>
      </c>
      <c r="H254">
        <f>Dimmkurven!D255</f>
        <v>4013</v>
      </c>
      <c r="I254" t="s">
        <v>21</v>
      </c>
      <c r="J254" t="s">
        <v>19</v>
      </c>
      <c r="T254" t="str">
        <f t="shared" si="14"/>
        <v>{4048, 4051, 4034, 4013},</v>
      </c>
      <c r="AC254" t="s">
        <v>18</v>
      </c>
      <c r="AF254" s="18">
        <f>ROUND((Dimmkurven!A255/16.0588),0)</f>
        <v>252</v>
      </c>
      <c r="AG254" t="s">
        <v>19</v>
      </c>
      <c r="AJ254" s="18">
        <f>ROUND((Dimmkurven!B255/16.0588),0)</f>
        <v>252</v>
      </c>
      <c r="AK254" t="s">
        <v>19</v>
      </c>
      <c r="AN254" s="18">
        <f>ROUND((Dimmkurven!C255/16.0588),0)</f>
        <v>251</v>
      </c>
      <c r="AO254" t="s">
        <v>19</v>
      </c>
      <c r="AR254" s="18">
        <f>ROUND((Dimmkurven!D255/16.0588),0)</f>
        <v>250</v>
      </c>
      <c r="AS254" t="s">
        <v>21</v>
      </c>
      <c r="AT254" t="s">
        <v>19</v>
      </c>
      <c r="AX254" t="str">
        <f t="shared" si="15"/>
        <v>{252,252,251,250},</v>
      </c>
    </row>
    <row r="255" spans="1:50" x14ac:dyDescent="0.25">
      <c r="A255" t="s">
        <v>18</v>
      </c>
      <c r="B255">
        <f>Dimmkurven!A256</f>
        <v>4064</v>
      </c>
      <c r="C255" t="s">
        <v>20</v>
      </c>
      <c r="D255">
        <f>Dimmkurven!B256</f>
        <v>4070</v>
      </c>
      <c r="E255" t="s">
        <v>20</v>
      </c>
      <c r="F255">
        <f>Dimmkurven!C256</f>
        <v>4059</v>
      </c>
      <c r="G255" t="s">
        <v>20</v>
      </c>
      <c r="H255">
        <f>Dimmkurven!D256</f>
        <v>4055</v>
      </c>
      <c r="I255" t="s">
        <v>21</v>
      </c>
      <c r="J255" t="s">
        <v>19</v>
      </c>
      <c r="T255" t="str">
        <f t="shared" si="14"/>
        <v>{4064, 4070, 4059, 4055},</v>
      </c>
      <c r="AC255" t="s">
        <v>18</v>
      </c>
      <c r="AF255" s="18">
        <f>ROUND((Dimmkurven!A256/16.0588),0)</f>
        <v>253</v>
      </c>
      <c r="AG255" t="s">
        <v>19</v>
      </c>
      <c r="AJ255" s="18">
        <f>ROUND((Dimmkurven!B256/16.0588),0)</f>
        <v>253</v>
      </c>
      <c r="AK255" t="s">
        <v>19</v>
      </c>
      <c r="AN255" s="18">
        <f>ROUND((Dimmkurven!C256/16.0588),0)</f>
        <v>253</v>
      </c>
      <c r="AO255" t="s">
        <v>19</v>
      </c>
      <c r="AR255" s="18">
        <f>ROUND((Dimmkurven!D256/16.0588),0)</f>
        <v>253</v>
      </c>
      <c r="AS255" t="s">
        <v>21</v>
      </c>
      <c r="AT255" t="s">
        <v>19</v>
      </c>
      <c r="AX255" t="str">
        <f t="shared" si="15"/>
        <v>{253,253,253,253},</v>
      </c>
    </row>
    <row r="256" spans="1:50" x14ac:dyDescent="0.25">
      <c r="A256" t="s">
        <v>18</v>
      </c>
      <c r="B256">
        <f>Dimmkurven!A257</f>
        <v>4095</v>
      </c>
      <c r="C256" t="s">
        <v>20</v>
      </c>
      <c r="D256">
        <f>Dimmkurven!B257</f>
        <v>4095</v>
      </c>
      <c r="E256" t="s">
        <v>20</v>
      </c>
      <c r="F256">
        <f>Dimmkurven!C257</f>
        <v>4095</v>
      </c>
      <c r="G256" t="s">
        <v>20</v>
      </c>
      <c r="H256">
        <f>Dimmkurven!D257</f>
        <v>4095</v>
      </c>
      <c r="I256" t="s">
        <v>39</v>
      </c>
      <c r="J256" t="s">
        <v>40</v>
      </c>
      <c r="T256" t="str">
        <f t="shared" si="14"/>
        <v>{4095, 4095, 4095, 4095}};</v>
      </c>
      <c r="AC256" t="s">
        <v>18</v>
      </c>
      <c r="AF256" s="18">
        <f>ROUND((Dimmkurven!A257/16.0588),0)</f>
        <v>255</v>
      </c>
      <c r="AG256" t="s">
        <v>19</v>
      </c>
      <c r="AJ256" s="18">
        <f>ROUND((Dimmkurven!B257/16.0588),0)</f>
        <v>255</v>
      </c>
      <c r="AK256" t="s">
        <v>19</v>
      </c>
      <c r="AN256" s="18">
        <f>ROUND((Dimmkurven!C257/16.0588),0)</f>
        <v>255</v>
      </c>
      <c r="AO256" t="s">
        <v>19</v>
      </c>
      <c r="AR256" s="18">
        <f>ROUND((Dimmkurven!D257/16.0588),0)</f>
        <v>255</v>
      </c>
      <c r="AS256" t="s">
        <v>39</v>
      </c>
      <c r="AT256" t="s">
        <v>40</v>
      </c>
      <c r="AX256" t="str">
        <f t="shared" si="15"/>
        <v>{255,255,255,255}};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8255-482C-4ADC-93CD-FAA81D8D8984}">
  <dimension ref="A2:H11"/>
  <sheetViews>
    <sheetView tabSelected="1" workbookViewId="0">
      <selection activeCell="F19" sqref="F19"/>
    </sheetView>
  </sheetViews>
  <sheetFormatPr baseColWidth="10" defaultColWidth="9.140625" defaultRowHeight="15" x14ac:dyDescent="0.25"/>
  <cols>
    <col min="1" max="8" width="14.28515625" customWidth="1"/>
  </cols>
  <sheetData>
    <row r="2" spans="1:8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14" t="s">
        <v>26</v>
      </c>
      <c r="B3" s="3" t="s">
        <v>10</v>
      </c>
      <c r="C3" s="3" t="s">
        <v>10</v>
      </c>
      <c r="D3" s="3" t="s">
        <v>10</v>
      </c>
      <c r="E3" s="3" t="s">
        <v>10</v>
      </c>
      <c r="F3" s="4" t="s">
        <v>11</v>
      </c>
      <c r="G3" s="4" t="s">
        <v>11</v>
      </c>
      <c r="H3" s="1" t="s">
        <v>12</v>
      </c>
    </row>
    <row r="4" spans="1:8" x14ac:dyDescent="0.25">
      <c r="A4" s="14" t="s">
        <v>27</v>
      </c>
      <c r="B4" s="5" t="s">
        <v>13</v>
      </c>
      <c r="C4" s="5" t="s">
        <v>13</v>
      </c>
      <c r="D4" s="5" t="s">
        <v>13</v>
      </c>
      <c r="E4" s="5" t="s">
        <v>13</v>
      </c>
      <c r="F4" s="6" t="s">
        <v>14</v>
      </c>
      <c r="G4" s="6" t="s">
        <v>14</v>
      </c>
      <c r="H4" s="1" t="s">
        <v>12</v>
      </c>
    </row>
    <row r="5" spans="1:8" x14ac:dyDescent="0.25">
      <c r="A5" s="14" t="s">
        <v>28</v>
      </c>
      <c r="B5" s="7" t="s">
        <v>15</v>
      </c>
      <c r="C5" s="7" t="s">
        <v>15</v>
      </c>
      <c r="D5" s="7" t="s">
        <v>15</v>
      </c>
      <c r="E5" s="7" t="s">
        <v>15</v>
      </c>
      <c r="F5" s="4" t="s">
        <v>11</v>
      </c>
      <c r="G5" s="1" t="s">
        <v>12</v>
      </c>
      <c r="H5" s="1" t="s">
        <v>12</v>
      </c>
    </row>
    <row r="6" spans="1:8" x14ac:dyDescent="0.25">
      <c r="A6" s="14" t="s">
        <v>29</v>
      </c>
      <c r="B6" s="4" t="s">
        <v>11</v>
      </c>
      <c r="C6" s="1" t="s">
        <v>16</v>
      </c>
      <c r="D6" s="1" t="s">
        <v>12</v>
      </c>
      <c r="E6" s="1" t="s">
        <v>11</v>
      </c>
      <c r="F6" s="6" t="s">
        <v>14</v>
      </c>
      <c r="G6" s="1" t="s">
        <v>12</v>
      </c>
      <c r="H6" s="1" t="s">
        <v>12</v>
      </c>
    </row>
    <row r="7" spans="1:8" x14ac:dyDescent="0.25">
      <c r="A7" s="14" t="s">
        <v>30</v>
      </c>
      <c r="B7" s="6" t="s">
        <v>14</v>
      </c>
      <c r="C7" s="1" t="s">
        <v>12</v>
      </c>
      <c r="D7" s="1" t="s">
        <v>12</v>
      </c>
      <c r="E7" s="6" t="s">
        <v>14</v>
      </c>
      <c r="F7" s="1" t="s">
        <v>12</v>
      </c>
      <c r="G7" s="1" t="s">
        <v>12</v>
      </c>
      <c r="H7" s="1" t="s">
        <v>12</v>
      </c>
    </row>
    <row r="11" spans="1:8" x14ac:dyDescent="0.25">
      <c r="B11" s="8" t="s">
        <v>17</v>
      </c>
      <c r="C11" s="9" t="s">
        <v>17</v>
      </c>
      <c r="D11" s="10" t="s">
        <v>26</v>
      </c>
      <c r="E11" s="10" t="s">
        <v>27</v>
      </c>
      <c r="F11" s="10" t="s">
        <v>28</v>
      </c>
      <c r="G11" s="10" t="s">
        <v>29</v>
      </c>
      <c r="H11" s="1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DE7A-2E11-4FDF-B110-409611405361}">
  <dimension ref="A1:E22"/>
  <sheetViews>
    <sheetView workbookViewId="0">
      <selection activeCell="E11" sqref="E11"/>
    </sheetView>
  </sheetViews>
  <sheetFormatPr baseColWidth="10" defaultRowHeight="15" x14ac:dyDescent="0.25"/>
  <cols>
    <col min="1" max="1" width="16.42578125" customWidth="1"/>
    <col min="2" max="2" width="13.28515625" bestFit="1" customWidth="1"/>
  </cols>
  <sheetData>
    <row r="1" spans="1:5" x14ac:dyDescent="0.25">
      <c r="A1" s="15"/>
      <c r="B1" s="15"/>
      <c r="C1" s="15"/>
      <c r="D1" s="15"/>
      <c r="E1" s="15"/>
    </row>
    <row r="2" spans="1:5" x14ac:dyDescent="0.25">
      <c r="A2" s="15"/>
      <c r="B2" s="16" t="s">
        <v>31</v>
      </c>
      <c r="C2" s="15">
        <v>100</v>
      </c>
      <c r="D2" s="15"/>
      <c r="E2" s="15"/>
    </row>
    <row r="3" spans="1:5" x14ac:dyDescent="0.25">
      <c r="A3" s="15"/>
      <c r="B3" s="15" t="s">
        <v>32</v>
      </c>
      <c r="C3" s="15">
        <v>4000</v>
      </c>
      <c r="D3" s="15"/>
      <c r="E3" s="15"/>
    </row>
    <row r="4" spans="1:5" x14ac:dyDescent="0.25">
      <c r="A4" s="15"/>
      <c r="B4" s="16" t="s">
        <v>33</v>
      </c>
      <c r="C4" s="15">
        <v>2000</v>
      </c>
      <c r="D4" s="15"/>
      <c r="E4" s="15"/>
    </row>
    <row r="5" spans="1:5" x14ac:dyDescent="0.25">
      <c r="A5" s="15"/>
      <c r="B5" s="16" t="s">
        <v>34</v>
      </c>
      <c r="C5" s="15">
        <v>6500</v>
      </c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 t="s">
        <v>37</v>
      </c>
      <c r="B11" s="15" t="s">
        <v>35</v>
      </c>
      <c r="C11" s="15">
        <f>C2*((C5-C3)/3800)</f>
        <v>65.789473684210535</v>
      </c>
      <c r="D11" s="15"/>
      <c r="E11" s="15"/>
    </row>
    <row r="12" spans="1:5" x14ac:dyDescent="0.25">
      <c r="A12" s="15" t="s">
        <v>38</v>
      </c>
      <c r="B12" s="15" t="s">
        <v>36</v>
      </c>
      <c r="C12" s="15">
        <f>C2*((C3-C4)/3800)</f>
        <v>52.631578947368418</v>
      </c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 t="s">
        <v>35</v>
      </c>
      <c r="C16" s="15">
        <f>(C2*((C5-C3)/((C5-C4)/2)))/2</f>
        <v>55.555555555555557</v>
      </c>
      <c r="D16" s="15"/>
      <c r="E16" s="15"/>
    </row>
    <row r="17" spans="2:3" x14ac:dyDescent="0.25">
      <c r="B17" t="s">
        <v>36</v>
      </c>
      <c r="C17">
        <f>(C2*((C3-C4)/((C5-C4)/2)))/2</f>
        <v>44.444444444444443</v>
      </c>
    </row>
    <row r="21" spans="2:3" x14ac:dyDescent="0.25">
      <c r="B21" t="s">
        <v>35</v>
      </c>
      <c r="C21">
        <f>C2*((C5-C3)/C5)</f>
        <v>38.461538461538467</v>
      </c>
    </row>
    <row r="22" spans="2:3" x14ac:dyDescent="0.25">
      <c r="B22" t="s">
        <v>36</v>
      </c>
      <c r="C22">
        <f>C2*(C3/C5)</f>
        <v>61.53846153846154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Dimmkurven</vt:lpstr>
      <vt:lpstr>Dimmkurve Array</vt:lpstr>
      <vt:lpstr>Anschlussplan</vt:lpstr>
      <vt:lpstr>Helper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2022-12-11T23:50:42Z</dcterms:created>
  <dcterms:modified xsi:type="dcterms:W3CDTF">2024-02-16T23:58:15Z</dcterms:modified>
  <cp:category/>
  <cp:contentStatus/>
</cp:coreProperties>
</file>