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YU\Documents\Zip08\2018 Q4 Fall XData\Data Bank\"/>
    </mc:Choice>
  </mc:AlternateContent>
  <bookViews>
    <workbookView xWindow="0" yWindow="15" windowWidth="16155" windowHeight="10230"/>
  </bookViews>
  <sheets>
    <sheet name="DGP" sheetId="4" r:id="rId1"/>
    <sheet name="Fed Chair Heights" sheetId="1" r:id="rId2"/>
    <sheet name="Reg" sheetId="3" r:id="rId3"/>
  </sheets>
  <calcPr calcId="152511"/>
</workbook>
</file>

<file path=xl/calcChain.xml><?xml version="1.0" encoding="utf-8"?>
<calcChain xmlns="http://schemas.openxmlformats.org/spreadsheetml/2006/main">
  <c r="I4" i="4" l="1"/>
  <c r="J4" i="4" s="1"/>
  <c r="I5" i="4"/>
  <c r="I6" i="4"/>
  <c r="I7" i="4"/>
  <c r="I8" i="4"/>
  <c r="J8" i="4" s="1"/>
  <c r="I9" i="4"/>
  <c r="I10" i="4"/>
  <c r="J10" i="4" s="1"/>
  <c r="I11" i="4"/>
  <c r="J11" i="4" s="1"/>
  <c r="I12" i="4"/>
  <c r="J12" i="4" s="1"/>
  <c r="I13" i="4"/>
  <c r="I14" i="4"/>
  <c r="I15" i="4"/>
  <c r="J15" i="4" s="1"/>
  <c r="I16" i="4"/>
  <c r="J16" i="4" s="1"/>
  <c r="I17" i="4"/>
  <c r="I18" i="4"/>
  <c r="I19" i="4"/>
  <c r="J19" i="4" s="1"/>
  <c r="I20" i="4"/>
  <c r="J20" i="4" s="1"/>
  <c r="I21" i="4"/>
  <c r="I22" i="4"/>
  <c r="I23" i="4"/>
  <c r="I24" i="4"/>
  <c r="J24" i="4" s="1"/>
  <c r="I25" i="4"/>
  <c r="I26" i="4"/>
  <c r="J26" i="4" s="1"/>
  <c r="I27" i="4"/>
  <c r="J27" i="4" s="1"/>
  <c r="I28" i="4"/>
  <c r="J28" i="4" s="1"/>
  <c r="I29" i="4"/>
  <c r="I30" i="4"/>
  <c r="I31" i="4"/>
  <c r="J31" i="4" s="1"/>
  <c r="I32" i="4"/>
  <c r="J32" i="4" s="1"/>
  <c r="I33" i="4"/>
  <c r="I34" i="4"/>
  <c r="I35" i="4"/>
  <c r="J35" i="4" s="1"/>
  <c r="I36" i="4"/>
  <c r="J36" i="4" s="1"/>
  <c r="I37" i="4"/>
  <c r="I38" i="4"/>
  <c r="I39" i="4"/>
  <c r="I40" i="4"/>
  <c r="J40" i="4" s="1"/>
  <c r="I41" i="4"/>
  <c r="I42" i="4"/>
  <c r="J42" i="4" s="1"/>
  <c r="I43" i="4"/>
  <c r="J43" i="4" s="1"/>
  <c r="I44" i="4"/>
  <c r="J44" i="4" s="1"/>
  <c r="I45" i="4"/>
  <c r="I46" i="4"/>
  <c r="I47" i="4"/>
  <c r="J47" i="4" s="1"/>
  <c r="I48" i="4"/>
  <c r="J48" i="4" s="1"/>
  <c r="I49" i="4"/>
  <c r="I50" i="4"/>
  <c r="I51" i="4"/>
  <c r="J51" i="4" s="1"/>
  <c r="I52" i="4"/>
  <c r="J52" i="4" s="1"/>
  <c r="I53" i="4"/>
  <c r="I54" i="4"/>
  <c r="I55" i="4"/>
  <c r="I56" i="4"/>
  <c r="J56" i="4" s="1"/>
  <c r="I57" i="4"/>
  <c r="I58" i="4"/>
  <c r="J58" i="4" s="1"/>
  <c r="I59" i="4"/>
  <c r="J59" i="4" s="1"/>
  <c r="I60" i="4"/>
  <c r="J60" i="4" s="1"/>
  <c r="I61" i="4"/>
  <c r="I62" i="4"/>
  <c r="I63" i="4"/>
  <c r="J63" i="4" s="1"/>
  <c r="I64" i="4"/>
  <c r="J64" i="4" s="1"/>
  <c r="I65" i="4"/>
  <c r="I66" i="4"/>
  <c r="I67" i="4"/>
  <c r="J67" i="4" s="1"/>
  <c r="I68" i="4"/>
  <c r="J68" i="4" s="1"/>
  <c r="I69" i="4"/>
  <c r="I70" i="4"/>
  <c r="I71" i="4"/>
  <c r="I72" i="4"/>
  <c r="J72" i="4" s="1"/>
  <c r="I73" i="4"/>
  <c r="I74" i="4"/>
  <c r="J74" i="4" s="1"/>
  <c r="I75" i="4"/>
  <c r="J75" i="4" s="1"/>
  <c r="I76" i="4"/>
  <c r="J76" i="4" s="1"/>
  <c r="I77" i="4"/>
  <c r="I78" i="4"/>
  <c r="I79" i="4"/>
  <c r="J79" i="4" s="1"/>
  <c r="I80" i="4"/>
  <c r="J80" i="4" s="1"/>
  <c r="I81" i="4"/>
  <c r="I82" i="4"/>
  <c r="I83" i="4"/>
  <c r="J83" i="4" s="1"/>
  <c r="I84" i="4"/>
  <c r="J84" i="4" s="1"/>
  <c r="I85" i="4"/>
  <c r="I86" i="4"/>
  <c r="I87" i="4"/>
  <c r="I88" i="4"/>
  <c r="J88" i="4" s="1"/>
  <c r="I89" i="4"/>
  <c r="I90" i="4"/>
  <c r="J90" i="4" s="1"/>
  <c r="I91" i="4"/>
  <c r="J91" i="4" s="1"/>
  <c r="I92" i="4"/>
  <c r="J92" i="4" s="1"/>
  <c r="I93" i="4"/>
  <c r="I94" i="4"/>
  <c r="I95" i="4"/>
  <c r="J95" i="4" s="1"/>
  <c r="I96" i="4"/>
  <c r="J96" i="4" s="1"/>
  <c r="I97" i="4"/>
  <c r="I98" i="4"/>
  <c r="I99" i="4"/>
  <c r="J99" i="4" s="1"/>
  <c r="I100" i="4"/>
  <c r="J100" i="4" s="1"/>
  <c r="I101" i="4"/>
  <c r="I102" i="4"/>
  <c r="I3" i="4"/>
  <c r="M46" i="4"/>
  <c r="J5" i="4"/>
  <c r="J6" i="4"/>
  <c r="J7" i="4"/>
  <c r="J9" i="4"/>
  <c r="J13" i="4"/>
  <c r="J14" i="4"/>
  <c r="J17" i="4"/>
  <c r="J18" i="4"/>
  <c r="J21" i="4"/>
  <c r="J22" i="4"/>
  <c r="J23" i="4"/>
  <c r="J25" i="4"/>
  <c r="J29" i="4"/>
  <c r="J30" i="4"/>
  <c r="J33" i="4"/>
  <c r="J34" i="4"/>
  <c r="J37" i="4"/>
  <c r="J38" i="4"/>
  <c r="J39" i="4"/>
  <c r="J41" i="4"/>
  <c r="J45" i="4"/>
  <c r="J46" i="4"/>
  <c r="J49" i="4"/>
  <c r="J50" i="4"/>
  <c r="J53" i="4"/>
  <c r="J54" i="4"/>
  <c r="J55" i="4"/>
  <c r="J57" i="4"/>
  <c r="J61" i="4"/>
  <c r="J62" i="4"/>
  <c r="J65" i="4"/>
  <c r="J66" i="4"/>
  <c r="J69" i="4"/>
  <c r="J70" i="4"/>
  <c r="J71" i="4"/>
  <c r="J73" i="4"/>
  <c r="J77" i="4"/>
  <c r="J78" i="4"/>
  <c r="J81" i="4"/>
  <c r="J82" i="4"/>
  <c r="J85" i="4"/>
  <c r="J86" i="4"/>
  <c r="J87" i="4"/>
  <c r="J89" i="4"/>
  <c r="J93" i="4"/>
  <c r="J94" i="4"/>
  <c r="J97" i="4"/>
  <c r="J98" i="4"/>
  <c r="J101" i="4"/>
  <c r="J102" i="4"/>
  <c r="J3" i="4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G50" i="4" s="1"/>
  <c r="F51" i="4"/>
  <c r="G51" i="4" s="1"/>
  <c r="F52" i="4"/>
  <c r="G52" i="4" s="1"/>
  <c r="F53" i="4"/>
  <c r="G53" i="4" s="1"/>
  <c r="F54" i="4"/>
  <c r="G54" i="4" s="1"/>
  <c r="F55" i="4"/>
  <c r="G55" i="4" s="1"/>
  <c r="F56" i="4"/>
  <c r="G56" i="4" s="1"/>
  <c r="F57" i="4"/>
  <c r="G57" i="4" s="1"/>
  <c r="F58" i="4"/>
  <c r="G58" i="4" s="1"/>
  <c r="F59" i="4"/>
  <c r="G59" i="4" s="1"/>
  <c r="F60" i="4"/>
  <c r="G60" i="4" s="1"/>
  <c r="F61" i="4"/>
  <c r="G61" i="4" s="1"/>
  <c r="F62" i="4"/>
  <c r="G62" i="4" s="1"/>
  <c r="F63" i="4"/>
  <c r="G63" i="4" s="1"/>
  <c r="F64" i="4"/>
  <c r="G64" i="4" s="1"/>
  <c r="F65" i="4"/>
  <c r="G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G71" i="4" s="1"/>
  <c r="F72" i="4"/>
  <c r="G72" i="4" s="1"/>
  <c r="F73" i="4"/>
  <c r="G73" i="4" s="1"/>
  <c r="F74" i="4"/>
  <c r="G74" i="4" s="1"/>
  <c r="F75" i="4"/>
  <c r="G75" i="4" s="1"/>
  <c r="F76" i="4"/>
  <c r="G76" i="4" s="1"/>
  <c r="F77" i="4"/>
  <c r="G77" i="4" s="1"/>
  <c r="F78" i="4"/>
  <c r="G78" i="4" s="1"/>
  <c r="F79" i="4"/>
  <c r="G79" i="4" s="1"/>
  <c r="F80" i="4"/>
  <c r="G80" i="4" s="1"/>
  <c r="F81" i="4"/>
  <c r="G81" i="4" s="1"/>
  <c r="F82" i="4"/>
  <c r="G82" i="4" s="1"/>
  <c r="F83" i="4"/>
  <c r="G83" i="4" s="1"/>
  <c r="F84" i="4"/>
  <c r="G84" i="4" s="1"/>
  <c r="F85" i="4"/>
  <c r="G85" i="4" s="1"/>
  <c r="F86" i="4"/>
  <c r="G86" i="4" s="1"/>
  <c r="F87" i="4"/>
  <c r="G87" i="4" s="1"/>
  <c r="F88" i="4"/>
  <c r="G88" i="4" s="1"/>
  <c r="F89" i="4"/>
  <c r="G89" i="4" s="1"/>
  <c r="F90" i="4"/>
  <c r="G90" i="4" s="1"/>
  <c r="F91" i="4"/>
  <c r="G91" i="4" s="1"/>
  <c r="F92" i="4"/>
  <c r="G92" i="4" s="1"/>
  <c r="F93" i="4"/>
  <c r="G93" i="4" s="1"/>
  <c r="F94" i="4"/>
  <c r="G94" i="4" s="1"/>
  <c r="F95" i="4"/>
  <c r="G95" i="4" s="1"/>
  <c r="F96" i="4"/>
  <c r="G96" i="4" s="1"/>
  <c r="F97" i="4"/>
  <c r="G97" i="4" s="1"/>
  <c r="F98" i="4"/>
  <c r="G98" i="4" s="1"/>
  <c r="F99" i="4"/>
  <c r="G99" i="4" s="1"/>
  <c r="F100" i="4"/>
  <c r="G100" i="4" s="1"/>
  <c r="F101" i="4"/>
  <c r="G101" i="4" s="1"/>
  <c r="F102" i="4"/>
  <c r="G102" i="4" s="1"/>
  <c r="F3" i="4"/>
  <c r="G3" i="4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3" i="4"/>
  <c r="M21" i="4" s="1"/>
  <c r="U21" i="4" l="1"/>
  <c r="U46" i="4"/>
  <c r="E4" i="1"/>
</calcChain>
</file>

<file path=xl/sharedStrings.xml><?xml version="1.0" encoding="utf-8"?>
<sst xmlns="http://schemas.openxmlformats.org/spreadsheetml/2006/main" count="44" uniqueCount="39">
  <si>
    <t>chairheight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</si>
  <si>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</si>
  <si>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</si>
  <si>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</si>
  <si>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</si>
  <si>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</si>
  <si>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</si>
  <si>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</si>
  <si>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</si>
  <si>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</si>
  <si>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</si>
  <si>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</si>
  <si>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</si>
  <si>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</si>
  <si>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</si>
  <si>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</si>
  <si>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</si>
  <si>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</si>
  <si>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</si>
  <si>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</si>
  <si>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</si>
  <si>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</si>
  <si>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</si>
  <si>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</si>
  <si>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</si>
  <si>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10ytrate</t>
  </si>
  <si>
    <t>Example of A Spurious Regression/Correlation</t>
  </si>
  <si>
    <t>x</t>
  </si>
  <si>
    <t>nm</t>
  </si>
  <si>
    <t>y1</t>
  </si>
  <si>
    <t>y1a</t>
  </si>
  <si>
    <t>y2</t>
  </si>
  <si>
    <t>y2a</t>
  </si>
  <si>
    <t>y4</t>
  </si>
  <si>
    <t>y4a</t>
  </si>
  <si>
    <t>y1=1+0.6*x</t>
  </si>
  <si>
    <t>y2=1-0.6*x</t>
  </si>
  <si>
    <t>y4=1+10*x-0.1*x^2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</si>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</sst>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6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2" fontId="5" fillId="2" borderId="0" xfId="0" applyNumberFormat="1" applyFont="1" applyFill="1"/>
    <xf numFmtId="0" fontId="0" fillId="0" borderId="3" xfId="0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DGP!$D$2</c:f>
              <c:strCache>
                <c:ptCount val="1"/>
                <c:pt idx="0">
                  <c:v>y1a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DGP!$A$3:$A$102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DGP!$D$3:$D$102</c:f>
              <c:numCache>
                <c:formatCode>General</c:formatCode>
                <c:ptCount val="100"/>
                <c:pt idx="0">
                  <c:v>-4.2933096624969043</c:v>
                </c:pt>
                <c:pt idx="1">
                  <c:v>-0.67340071736252849</c:v>
                </c:pt>
                <c:pt idx="2">
                  <c:v>1.3479803399357477</c:v>
                </c:pt>
                <c:pt idx="3">
                  <c:v>3.0694782566919456</c:v>
                </c:pt>
                <c:pt idx="4">
                  <c:v>15.209795047761872</c:v>
                </c:pt>
                <c:pt idx="5">
                  <c:v>7.3466285246191543</c:v>
                </c:pt>
                <c:pt idx="6">
                  <c:v>4.8434098648023793</c:v>
                </c:pt>
                <c:pt idx="7">
                  <c:v>9.3458015190670274</c:v>
                </c:pt>
                <c:pt idx="8">
                  <c:v>7.5077077033405653</c:v>
                </c:pt>
                <c:pt idx="9">
                  <c:v>3.3959226079168729</c:v>
                </c:pt>
                <c:pt idx="10">
                  <c:v>11.29644794773194</c:v>
                </c:pt>
                <c:pt idx="11">
                  <c:v>10.036872343119466</c:v>
                </c:pt>
                <c:pt idx="12">
                  <c:v>6.9770315571338877</c:v>
                </c:pt>
                <c:pt idx="13">
                  <c:v>8.3537570854736263</c:v>
                </c:pt>
                <c:pt idx="14">
                  <c:v>10.218665263673756</c:v>
                </c:pt>
                <c:pt idx="15">
                  <c:v>6.7751427690614943</c:v>
                </c:pt>
                <c:pt idx="16">
                  <c:v>3.7093334240955294</c:v>
                </c:pt>
                <c:pt idx="17">
                  <c:v>8.0586571200517927</c:v>
                </c:pt>
                <c:pt idx="18">
                  <c:v>11.736148448492168</c:v>
                </c:pt>
                <c:pt idx="19">
                  <c:v>17.812227416550741</c:v>
                </c:pt>
                <c:pt idx="20">
                  <c:v>14.925201992585789</c:v>
                </c:pt>
                <c:pt idx="21">
                  <c:v>18.772211764752864</c:v>
                </c:pt>
                <c:pt idx="22">
                  <c:v>9.2723413136671287</c:v>
                </c:pt>
                <c:pt idx="23">
                  <c:v>9.8793785289220963</c:v>
                </c:pt>
                <c:pt idx="24">
                  <c:v>13.709005583601538</c:v>
                </c:pt>
                <c:pt idx="25">
                  <c:v>18.126387904959849</c:v>
                </c:pt>
                <c:pt idx="26">
                  <c:v>15.268676632101414</c:v>
                </c:pt>
                <c:pt idx="27">
                  <c:v>13.280413872428472</c:v>
                </c:pt>
                <c:pt idx="28">
                  <c:v>18.075611661587025</c:v>
                </c:pt>
                <c:pt idx="29">
                  <c:v>13.825645899254596</c:v>
                </c:pt>
                <c:pt idx="30">
                  <c:v>15.443234046333234</c:v>
                </c:pt>
                <c:pt idx="31">
                  <c:v>14.112251738947815</c:v>
                </c:pt>
                <c:pt idx="32">
                  <c:v>24.269972398306709</c:v>
                </c:pt>
                <c:pt idx="33">
                  <c:v>21.410516032489248</c:v>
                </c:pt>
                <c:pt idx="34">
                  <c:v>20.222335761965951</c:v>
                </c:pt>
                <c:pt idx="35">
                  <c:v>24.022517925675491</c:v>
                </c:pt>
                <c:pt idx="36">
                  <c:v>23.451975507126189</c:v>
                </c:pt>
                <c:pt idx="37">
                  <c:v>28.901719580125064</c:v>
                </c:pt>
                <c:pt idx="38">
                  <c:v>18.482872945000416</c:v>
                </c:pt>
                <c:pt idx="39">
                  <c:v>30.078595677332487</c:v>
                </c:pt>
                <c:pt idx="40">
                  <c:v>27.552770389834766</c:v>
                </c:pt>
                <c:pt idx="41">
                  <c:v>33.221617420832629</c:v>
                </c:pt>
                <c:pt idx="42">
                  <c:v>28.080091055377853</c:v>
                </c:pt>
                <c:pt idx="43">
                  <c:v>35.711849342135245</c:v>
                </c:pt>
                <c:pt idx="44">
                  <c:v>30.193291948060505</c:v>
                </c:pt>
                <c:pt idx="45">
                  <c:v>33.746989678905805</c:v>
                </c:pt>
                <c:pt idx="46">
                  <c:v>35.313509698479905</c:v>
                </c:pt>
                <c:pt idx="47">
                  <c:v>34.253795554582027</c:v>
                </c:pt>
                <c:pt idx="48">
                  <c:v>22.77995780276833</c:v>
                </c:pt>
                <c:pt idx="49">
                  <c:v>27.679832747759065</c:v>
                </c:pt>
                <c:pt idx="50">
                  <c:v>29.470537526978294</c:v>
                </c:pt>
                <c:pt idx="51">
                  <c:v>28.371550264989494</c:v>
                </c:pt>
                <c:pt idx="52">
                  <c:v>31.722851318639002</c:v>
                </c:pt>
                <c:pt idx="53">
                  <c:v>23.831797414203173</c:v>
                </c:pt>
                <c:pt idx="54">
                  <c:v>39.395691005105618</c:v>
                </c:pt>
                <c:pt idx="55">
                  <c:v>28.557749211404008</c:v>
                </c:pt>
                <c:pt idx="56">
                  <c:v>32.787235611717911</c:v>
                </c:pt>
                <c:pt idx="57">
                  <c:v>38.309909791115203</c:v>
                </c:pt>
                <c:pt idx="58">
                  <c:v>36.527192834042943</c:v>
                </c:pt>
                <c:pt idx="59">
                  <c:v>27.037986208335496</c:v>
                </c:pt>
                <c:pt idx="60">
                  <c:v>39.249891601118726</c:v>
                </c:pt>
                <c:pt idx="61">
                  <c:v>41.359738071190073</c:v>
                </c:pt>
                <c:pt idx="62">
                  <c:v>30.898037182586265</c:v>
                </c:pt>
                <c:pt idx="63">
                  <c:v>38.354149305063764</c:v>
                </c:pt>
                <c:pt idx="64">
                  <c:v>34.294796579197282</c:v>
                </c:pt>
                <c:pt idx="65">
                  <c:v>45.890758053888568</c:v>
                </c:pt>
                <c:pt idx="66">
                  <c:v>48.047517397545739</c:v>
                </c:pt>
                <c:pt idx="67">
                  <c:v>33.894035405898464</c:v>
                </c:pt>
                <c:pt idx="68">
                  <c:v>30.729727784730493</c:v>
                </c:pt>
                <c:pt idx="69">
                  <c:v>42.76908497956174</c:v>
                </c:pt>
                <c:pt idx="70">
                  <c:v>38.715547335444718</c:v>
                </c:pt>
                <c:pt idx="71">
                  <c:v>36.161794876260679</c:v>
                </c:pt>
                <c:pt idx="72">
                  <c:v>43.213795765372922</c:v>
                </c:pt>
                <c:pt idx="73">
                  <c:v>45.735506911142146</c:v>
                </c:pt>
                <c:pt idx="74">
                  <c:v>54.950814844865818</c:v>
                </c:pt>
                <c:pt idx="75">
                  <c:v>50.290422545332696</c:v>
                </c:pt>
                <c:pt idx="76">
                  <c:v>41.846566392475502</c:v>
                </c:pt>
                <c:pt idx="77">
                  <c:v>50.846591245947636</c:v>
                </c:pt>
                <c:pt idx="78">
                  <c:v>42.482872945000416</c:v>
                </c:pt>
                <c:pt idx="79">
                  <c:v>45.099364807378151</c:v>
                </c:pt>
                <c:pt idx="80">
                  <c:v>49.191233290630045</c:v>
                </c:pt>
                <c:pt idx="81">
                  <c:v>50.471893441095013</c:v>
                </c:pt>
                <c:pt idx="82">
                  <c:v>44.610672549443549</c:v>
                </c:pt>
                <c:pt idx="83">
                  <c:v>45.602892139583126</c:v>
                </c:pt>
                <c:pt idx="84">
                  <c:v>47.663279150903691</c:v>
                </c:pt>
                <c:pt idx="85">
                  <c:v>57.29561882709968</c:v>
                </c:pt>
                <c:pt idx="86">
                  <c:v>51.02731947561842</c:v>
                </c:pt>
                <c:pt idx="87">
                  <c:v>51.155104142116031</c:v>
                </c:pt>
                <c:pt idx="88">
                  <c:v>52.410434865136629</c:v>
                </c:pt>
                <c:pt idx="89">
                  <c:v>57.225340267614229</c:v>
                </c:pt>
                <c:pt idx="90">
                  <c:v>61.280340109393002</c:v>
                </c:pt>
                <c:pt idx="91">
                  <c:v>56.04678993314446</c:v>
                </c:pt>
                <c:pt idx="92">
                  <c:v>53.032804733153895</c:v>
                </c:pt>
                <c:pt idx="93">
                  <c:v>49.419729688763617</c:v>
                </c:pt>
                <c:pt idx="94">
                  <c:v>58.527091970070614</c:v>
                </c:pt>
                <c:pt idx="95">
                  <c:v>56.535691453676549</c:v>
                </c:pt>
                <c:pt idx="96">
                  <c:v>53.24183199658291</c:v>
                </c:pt>
                <c:pt idx="97">
                  <c:v>67.581591193634083</c:v>
                </c:pt>
                <c:pt idx="98">
                  <c:v>60.541346845339284</c:v>
                </c:pt>
                <c:pt idx="99">
                  <c:v>63.106446572724963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34952"/>
        <c:axId val="483832992"/>
      </c:scatterChart>
      <c:valAx>
        <c:axId val="48383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32992"/>
        <c:crosses val="autoZero"/>
        <c:crossBetween val="midCat"/>
      </c:valAx>
      <c:valAx>
        <c:axId val="4838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3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DGP!$G$2</c:f>
              <c:strCache>
                <c:ptCount val="1"/>
                <c:pt idx="0">
                  <c:v>y2a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DGP!$A$3:$A$102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DGP!$G$3:$G$102</c:f>
              <c:numCache>
                <c:formatCode>General</c:formatCode>
                <c:ptCount val="100"/>
                <c:pt idx="0">
                  <c:v>-5.4933096624969036</c:v>
                </c:pt>
                <c:pt idx="1">
                  <c:v>-3.0734007173625288</c:v>
                </c:pt>
                <c:pt idx="2">
                  <c:v>-2.2520196600642519</c:v>
                </c:pt>
                <c:pt idx="3">
                  <c:v>-1.7305217433080542</c:v>
                </c:pt>
                <c:pt idx="4">
                  <c:v>9.2097950477618724</c:v>
                </c:pt>
                <c:pt idx="5">
                  <c:v>0.14662852461915499</c:v>
                </c:pt>
                <c:pt idx="6">
                  <c:v>-3.556590135197621</c:v>
                </c:pt>
                <c:pt idx="7">
                  <c:v>-0.25419848093297315</c:v>
                </c:pt>
                <c:pt idx="8">
                  <c:v>-3.2922922966594337</c:v>
                </c:pt>
                <c:pt idx="9">
                  <c:v>-8.6040773920831271</c:v>
                </c:pt>
                <c:pt idx="10">
                  <c:v>-1.9035520522680596</c:v>
                </c:pt>
                <c:pt idx="11">
                  <c:v>-4.3631276568805326</c:v>
                </c:pt>
                <c:pt idx="12">
                  <c:v>-8.6229684428661137</c:v>
                </c:pt>
                <c:pt idx="13">
                  <c:v>-8.4462429145263744</c:v>
                </c:pt>
                <c:pt idx="14">
                  <c:v>-7.7813347363262437</c:v>
                </c:pt>
                <c:pt idx="15">
                  <c:v>-12.424857230938505</c:v>
                </c:pt>
                <c:pt idx="16">
                  <c:v>-16.690666575904469</c:v>
                </c:pt>
                <c:pt idx="17">
                  <c:v>-13.541342879948205</c:v>
                </c:pt>
                <c:pt idx="18">
                  <c:v>-11.063851551507833</c:v>
                </c:pt>
                <c:pt idx="19">
                  <c:v>-6.1877725834492594</c:v>
                </c:pt>
                <c:pt idx="20">
                  <c:v>-10.27479800741421</c:v>
                </c:pt>
                <c:pt idx="21">
                  <c:v>-7.6277882352471345</c:v>
                </c:pt>
                <c:pt idx="22">
                  <c:v>-18.327658686332867</c:v>
                </c:pt>
                <c:pt idx="23">
                  <c:v>-18.920621471077901</c:v>
                </c:pt>
                <c:pt idx="24">
                  <c:v>-16.290994416398462</c:v>
                </c:pt>
                <c:pt idx="25">
                  <c:v>-13.073612095040152</c:v>
                </c:pt>
                <c:pt idx="26">
                  <c:v>-17.131323367898585</c:v>
                </c:pt>
                <c:pt idx="27">
                  <c:v>-20.319586127571529</c:v>
                </c:pt>
                <c:pt idx="28">
                  <c:v>-16.724388338412972</c:v>
                </c:pt>
                <c:pt idx="29">
                  <c:v>-22.174354100745404</c:v>
                </c:pt>
                <c:pt idx="30">
                  <c:v>-21.756765953666761</c:v>
                </c:pt>
                <c:pt idx="31">
                  <c:v>-24.287748261052183</c:v>
                </c:pt>
                <c:pt idx="32">
                  <c:v>-15.330027601693292</c:v>
                </c:pt>
                <c:pt idx="33">
                  <c:v>-19.389483967510749</c:v>
                </c:pt>
                <c:pt idx="34">
                  <c:v>-21.777664238034049</c:v>
                </c:pt>
                <c:pt idx="35">
                  <c:v>-19.177482074324505</c:v>
                </c:pt>
                <c:pt idx="36">
                  <c:v>-20.94802449287381</c:v>
                </c:pt>
                <c:pt idx="37">
                  <c:v>-16.698280419874937</c:v>
                </c:pt>
                <c:pt idx="38">
                  <c:v>-28.317127054999581</c:v>
                </c:pt>
                <c:pt idx="39">
                  <c:v>-17.921404322667513</c:v>
                </c:pt>
                <c:pt idx="40">
                  <c:v>-21.64722961016523</c:v>
                </c:pt>
                <c:pt idx="41">
                  <c:v>-17.178382579167373</c:v>
                </c:pt>
                <c:pt idx="42">
                  <c:v>-23.519908944622149</c:v>
                </c:pt>
                <c:pt idx="43">
                  <c:v>-17.088150657864752</c:v>
                </c:pt>
                <c:pt idx="44">
                  <c:v>-23.806708051939495</c:v>
                </c:pt>
                <c:pt idx="45">
                  <c:v>-21.453010321094187</c:v>
                </c:pt>
                <c:pt idx="46">
                  <c:v>-21.086490301520097</c:v>
                </c:pt>
                <c:pt idx="47">
                  <c:v>-23.346204445417968</c:v>
                </c:pt>
                <c:pt idx="48">
                  <c:v>-36.020042197231668</c:v>
                </c:pt>
                <c:pt idx="49">
                  <c:v>-32.320167252240935</c:v>
                </c:pt>
                <c:pt idx="50">
                  <c:v>-31.729462473021702</c:v>
                </c:pt>
                <c:pt idx="51">
                  <c:v>-34.028449735010511</c:v>
                </c:pt>
                <c:pt idx="52">
                  <c:v>-31.877148681360993</c:v>
                </c:pt>
                <c:pt idx="53">
                  <c:v>-40.968202585796824</c:v>
                </c:pt>
                <c:pt idx="54">
                  <c:v>-26.604308994894382</c:v>
                </c:pt>
                <c:pt idx="55">
                  <c:v>-38.642250788595994</c:v>
                </c:pt>
                <c:pt idx="56">
                  <c:v>-35.612764388282081</c:v>
                </c:pt>
                <c:pt idx="57">
                  <c:v>-31.290090208884791</c:v>
                </c:pt>
                <c:pt idx="58">
                  <c:v>-34.272807165957055</c:v>
                </c:pt>
                <c:pt idx="59">
                  <c:v>-44.962013791664504</c:v>
                </c:pt>
                <c:pt idx="60">
                  <c:v>-33.950108398881277</c:v>
                </c:pt>
                <c:pt idx="61">
                  <c:v>-33.040261928809919</c:v>
                </c:pt>
                <c:pt idx="62">
                  <c:v>-44.70196281741373</c:v>
                </c:pt>
                <c:pt idx="63">
                  <c:v>-38.445850694936233</c:v>
                </c:pt>
                <c:pt idx="64">
                  <c:v>-43.705203420802718</c:v>
                </c:pt>
                <c:pt idx="65">
                  <c:v>-33.309241946111435</c:v>
                </c:pt>
                <c:pt idx="66">
                  <c:v>-32.352482602454252</c:v>
                </c:pt>
                <c:pt idx="67">
                  <c:v>-47.70596459410153</c:v>
                </c:pt>
                <c:pt idx="68">
                  <c:v>-52.070272215269505</c:v>
                </c:pt>
                <c:pt idx="69">
                  <c:v>-41.23091502043826</c:v>
                </c:pt>
                <c:pt idx="70">
                  <c:v>-46.484452664555285</c:v>
                </c:pt>
                <c:pt idx="71">
                  <c:v>-50.238205123739313</c:v>
                </c:pt>
                <c:pt idx="72">
                  <c:v>-44.386204234627073</c:v>
                </c:pt>
                <c:pt idx="73">
                  <c:v>-43.064493088857851</c:v>
                </c:pt>
                <c:pt idx="74">
                  <c:v>-35.049185155134182</c:v>
                </c:pt>
                <c:pt idx="75">
                  <c:v>-40.909577454667307</c:v>
                </c:pt>
                <c:pt idx="76">
                  <c:v>-50.553433607524489</c:v>
                </c:pt>
                <c:pt idx="77">
                  <c:v>-42.753408754052359</c:v>
                </c:pt>
                <c:pt idx="78">
                  <c:v>-52.317127054999581</c:v>
                </c:pt>
                <c:pt idx="79">
                  <c:v>-50.900635192621849</c:v>
                </c:pt>
                <c:pt idx="80">
                  <c:v>-48.008766709369958</c:v>
                </c:pt>
                <c:pt idx="81">
                  <c:v>-47.928106558904979</c:v>
                </c:pt>
                <c:pt idx="82">
                  <c:v>-54.989327450556445</c:v>
                </c:pt>
                <c:pt idx="83">
                  <c:v>-55.197107860416871</c:v>
                </c:pt>
                <c:pt idx="84">
                  <c:v>-54.336720849096309</c:v>
                </c:pt>
                <c:pt idx="85">
                  <c:v>-45.904381172900322</c:v>
                </c:pt>
                <c:pt idx="86">
                  <c:v>-53.372680524381572</c:v>
                </c:pt>
                <c:pt idx="87">
                  <c:v>-54.444895857883964</c:v>
                </c:pt>
                <c:pt idx="88">
                  <c:v>-54.389565134863368</c:v>
                </c:pt>
                <c:pt idx="89">
                  <c:v>-50.774659732385771</c:v>
                </c:pt>
                <c:pt idx="90">
                  <c:v>-47.919659890607001</c:v>
                </c:pt>
                <c:pt idx="91">
                  <c:v>-54.353210066855532</c:v>
                </c:pt>
                <c:pt idx="92">
                  <c:v>-58.567195266846099</c:v>
                </c:pt>
                <c:pt idx="93">
                  <c:v>-63.38027031123638</c:v>
                </c:pt>
                <c:pt idx="94">
                  <c:v>-55.472908029929386</c:v>
                </c:pt>
                <c:pt idx="95">
                  <c:v>-58.66430854632344</c:v>
                </c:pt>
                <c:pt idx="96">
                  <c:v>-63.158168003417082</c:v>
                </c:pt>
                <c:pt idx="97">
                  <c:v>-50.018408806365912</c:v>
                </c:pt>
                <c:pt idx="98">
                  <c:v>-58.258653154660713</c:v>
                </c:pt>
                <c:pt idx="99">
                  <c:v>-56.893553427275037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38088"/>
        <c:axId val="483831032"/>
      </c:scatterChart>
      <c:valAx>
        <c:axId val="48383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31032"/>
        <c:crosses val="autoZero"/>
        <c:crossBetween val="midCat"/>
      </c:valAx>
      <c:valAx>
        <c:axId val="48383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3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DGP!$C$2</c:f>
              <c:strCache>
                <c:ptCount val="1"/>
                <c:pt idx="0">
                  <c:v>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DGP!$A$3:$A$102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DGP!$C$3:$C$102</c:f>
              <c:numCache>
                <c:formatCode>General</c:formatCode>
                <c:ptCount val="100"/>
                <c:pt idx="0">
                  <c:v>-5.8933096624969039</c:v>
                </c:pt>
                <c:pt idx="1">
                  <c:v>-2.8734007173625287</c:v>
                </c:pt>
                <c:pt idx="2">
                  <c:v>-1.4520196600642521</c:v>
                </c:pt>
                <c:pt idx="3">
                  <c:v>-0.33052174330805428</c:v>
                </c:pt>
                <c:pt idx="4">
                  <c:v>11.209795047761872</c:v>
                </c:pt>
                <c:pt idx="5">
                  <c:v>2.7466285246191546</c:v>
                </c:pt>
                <c:pt idx="6">
                  <c:v>-0.35659013519762084</c:v>
                </c:pt>
                <c:pt idx="7">
                  <c:v>3.5458015190670267</c:v>
                </c:pt>
                <c:pt idx="8">
                  <c:v>1.1077077033405658</c:v>
                </c:pt>
                <c:pt idx="9">
                  <c:v>-3.6040773920831271</c:v>
                </c:pt>
                <c:pt idx="10">
                  <c:v>3.6964479477319401</c:v>
                </c:pt>
                <c:pt idx="11">
                  <c:v>1.8368723431194667</c:v>
                </c:pt>
                <c:pt idx="12">
                  <c:v>-1.822968442866113</c:v>
                </c:pt>
                <c:pt idx="13">
                  <c:v>-1.0462429145263741</c:v>
                </c:pt>
                <c:pt idx="14">
                  <c:v>0.21866526367375627</c:v>
                </c:pt>
                <c:pt idx="15">
                  <c:v>-3.8248572309385054</c:v>
                </c:pt>
                <c:pt idx="16">
                  <c:v>-7.4906665759044699</c:v>
                </c:pt>
                <c:pt idx="17">
                  <c:v>-3.7413428799482062</c:v>
                </c:pt>
                <c:pt idx="18">
                  <c:v>-0.66385155150783248</c:v>
                </c:pt>
                <c:pt idx="19">
                  <c:v>4.8122274165507406</c:v>
                </c:pt>
                <c:pt idx="20">
                  <c:v>1.3252019925857894</c:v>
                </c:pt>
                <c:pt idx="21">
                  <c:v>4.5722117647528648</c:v>
                </c:pt>
                <c:pt idx="22">
                  <c:v>-5.5276586863328703</c:v>
                </c:pt>
                <c:pt idx="23">
                  <c:v>-5.5206214710779022</c:v>
                </c:pt>
                <c:pt idx="24">
                  <c:v>-2.2909944163984619</c:v>
                </c:pt>
                <c:pt idx="25">
                  <c:v>1.5263879049598472</c:v>
                </c:pt>
                <c:pt idx="26">
                  <c:v>-1.9313233678985853</c:v>
                </c:pt>
                <c:pt idx="27">
                  <c:v>-4.5195861275715288</c:v>
                </c:pt>
                <c:pt idx="28">
                  <c:v>-0.3243883384129731</c:v>
                </c:pt>
                <c:pt idx="29">
                  <c:v>-5.1743541007454041</c:v>
                </c:pt>
                <c:pt idx="30">
                  <c:v>-4.1567659536667634</c:v>
                </c:pt>
                <c:pt idx="31">
                  <c:v>-6.0877482610521838</c:v>
                </c:pt>
                <c:pt idx="32">
                  <c:v>3.4699723983067088</c:v>
                </c:pt>
                <c:pt idx="33">
                  <c:v>1.0516032489249483E-2</c:v>
                </c:pt>
                <c:pt idx="34">
                  <c:v>-1.777664238034049</c:v>
                </c:pt>
                <c:pt idx="35">
                  <c:v>1.4225179256754927</c:v>
                </c:pt>
                <c:pt idx="36">
                  <c:v>0.25197550712618977</c:v>
                </c:pt>
                <c:pt idx="37">
                  <c:v>5.1017195801250637</c:v>
                </c:pt>
                <c:pt idx="38">
                  <c:v>-5.9171270549995825</c:v>
                </c:pt>
                <c:pt idx="39">
                  <c:v>5.078595677332487</c:v>
                </c:pt>
                <c:pt idx="40">
                  <c:v>1.9527703898347681</c:v>
                </c:pt>
                <c:pt idx="41">
                  <c:v>7.0216174208326265</c:v>
                </c:pt>
                <c:pt idx="42">
                  <c:v>1.2800910553778522</c:v>
                </c:pt>
                <c:pt idx="43">
                  <c:v>8.3118493421352468</c:v>
                </c:pt>
                <c:pt idx="44">
                  <c:v>2.1932919480605051</c:v>
                </c:pt>
                <c:pt idx="45">
                  <c:v>5.1469896789058112</c:v>
                </c:pt>
                <c:pt idx="46">
                  <c:v>6.113509698479902</c:v>
                </c:pt>
                <c:pt idx="47">
                  <c:v>4.4537955545820296</c:v>
                </c:pt>
                <c:pt idx="48">
                  <c:v>-7.620042197231669</c:v>
                </c:pt>
                <c:pt idx="49">
                  <c:v>-3.3201672522409353</c:v>
                </c:pt>
                <c:pt idx="50">
                  <c:v>-2.1294624730217038</c:v>
                </c:pt>
                <c:pt idx="51">
                  <c:v>-3.8284497350105084</c:v>
                </c:pt>
                <c:pt idx="52">
                  <c:v>-1.0771486813609954</c:v>
                </c:pt>
                <c:pt idx="53">
                  <c:v>-9.5682025857968256</c:v>
                </c:pt>
                <c:pt idx="54">
                  <c:v>5.3956910051056184</c:v>
                </c:pt>
                <c:pt idx="55">
                  <c:v>-6.0422507885959931</c:v>
                </c:pt>
                <c:pt idx="56">
                  <c:v>-2.4127643882820848</c:v>
                </c:pt>
                <c:pt idx="57">
                  <c:v>2.5099097911152057</c:v>
                </c:pt>
                <c:pt idx="58">
                  <c:v>0.12719283404294401</c:v>
                </c:pt>
                <c:pt idx="59">
                  <c:v>-9.9620137916645035</c:v>
                </c:pt>
                <c:pt idx="60">
                  <c:v>1.6498916011187248</c:v>
                </c:pt>
                <c:pt idx="61">
                  <c:v>3.1597380711900769</c:v>
                </c:pt>
                <c:pt idx="62">
                  <c:v>-7.9019628174137324</c:v>
                </c:pt>
                <c:pt idx="63">
                  <c:v>-1.0458506949362345</c:v>
                </c:pt>
                <c:pt idx="64">
                  <c:v>-5.705203420802718</c:v>
                </c:pt>
                <c:pt idx="65">
                  <c:v>5.2907580538885668</c:v>
                </c:pt>
                <c:pt idx="66">
                  <c:v>6.8475173975457437</c:v>
                </c:pt>
                <c:pt idx="67">
                  <c:v>-7.9059645941015333</c:v>
                </c:pt>
                <c:pt idx="68">
                  <c:v>-11.670272215269506</c:v>
                </c:pt>
                <c:pt idx="69">
                  <c:v>-0.2309150204382604</c:v>
                </c:pt>
                <c:pt idx="70">
                  <c:v>-4.8844526645552833</c:v>
                </c:pt>
                <c:pt idx="71">
                  <c:v>-8.0382051237393171</c:v>
                </c:pt>
                <c:pt idx="72">
                  <c:v>-1.5862042346270755</c:v>
                </c:pt>
                <c:pt idx="73">
                  <c:v>0.33550691114214715</c:v>
                </c:pt>
                <c:pt idx="74">
                  <c:v>8.9508148448658176</c:v>
                </c:pt>
                <c:pt idx="75">
                  <c:v>3.6904225453326944</c:v>
                </c:pt>
                <c:pt idx="76">
                  <c:v>-5.3534336075244937</c:v>
                </c:pt>
                <c:pt idx="77">
                  <c:v>3.0465912459476385</c:v>
                </c:pt>
                <c:pt idx="78">
                  <c:v>-5.9171270549995825</c:v>
                </c:pt>
                <c:pt idx="79">
                  <c:v>-3.9006351926218485</c:v>
                </c:pt>
                <c:pt idx="80">
                  <c:v>-0.40876670936995652</c:v>
                </c:pt>
                <c:pt idx="81">
                  <c:v>0.2718934410950169</c:v>
                </c:pt>
                <c:pt idx="82">
                  <c:v>-6.1893274505564477</c:v>
                </c:pt>
                <c:pt idx="83">
                  <c:v>-5.7971078604168724</c:v>
                </c:pt>
                <c:pt idx="84">
                  <c:v>-4.3367208490963094</c:v>
                </c:pt>
                <c:pt idx="85">
                  <c:v>4.695618827099679</c:v>
                </c:pt>
                <c:pt idx="86">
                  <c:v>-2.1726805243815761</c:v>
                </c:pt>
                <c:pt idx="87">
                  <c:v>-2.6448958578839665</c:v>
                </c:pt>
                <c:pt idx="88">
                  <c:v>-1.9895651348633692</c:v>
                </c:pt>
                <c:pt idx="89">
                  <c:v>2.2253402676142287</c:v>
                </c:pt>
                <c:pt idx="90">
                  <c:v>5.6803401093930006</c:v>
                </c:pt>
                <c:pt idx="91">
                  <c:v>-0.15321006685553584</c:v>
                </c:pt>
                <c:pt idx="92">
                  <c:v>-3.7671952668461017</c:v>
                </c:pt>
                <c:pt idx="93">
                  <c:v>-7.9802703112363815</c:v>
                </c:pt>
                <c:pt idx="94">
                  <c:v>0.52709197007061448</c:v>
                </c:pt>
                <c:pt idx="95">
                  <c:v>-2.0643085463234456</c:v>
                </c:pt>
                <c:pt idx="96">
                  <c:v>-5.9581680034170859</c:v>
                </c:pt>
                <c:pt idx="97">
                  <c:v>7.7815911936340854</c:v>
                </c:pt>
                <c:pt idx="98">
                  <c:v>0.14134684533928521</c:v>
                </c:pt>
                <c:pt idx="99">
                  <c:v>2.1064465727249626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21576"/>
        <c:axId val="484414128"/>
      </c:scatterChart>
      <c:valAx>
        <c:axId val="48442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14128"/>
        <c:crosses val="autoZero"/>
        <c:crossBetween val="midCat"/>
      </c:valAx>
      <c:valAx>
        <c:axId val="4844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2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DGP!$J$2</c:f>
              <c:strCache>
                <c:ptCount val="1"/>
                <c:pt idx="0">
                  <c:v>y4a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DGP!$A$3:$A$102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DGP!$J$3:$J$102</c:f>
              <c:numCache>
                <c:formatCode>General</c:formatCode>
                <c:ptCount val="100"/>
                <c:pt idx="0">
                  <c:v>5.0066903375030964</c:v>
                </c:pt>
                <c:pt idx="1">
                  <c:v>17.726599282637473</c:v>
                </c:pt>
                <c:pt idx="2">
                  <c:v>28.647980339935749</c:v>
                </c:pt>
                <c:pt idx="3">
                  <c:v>39.069478256691944</c:v>
                </c:pt>
                <c:pt idx="4">
                  <c:v>59.709795047761872</c:v>
                </c:pt>
                <c:pt idx="5">
                  <c:v>60.146628524619153</c:v>
                </c:pt>
                <c:pt idx="6">
                  <c:v>65.743409864802373</c:v>
                </c:pt>
                <c:pt idx="7">
                  <c:v>78.145801519067021</c:v>
                </c:pt>
                <c:pt idx="8">
                  <c:v>84.007707703340571</c:v>
                </c:pt>
                <c:pt idx="9">
                  <c:v>87.395922607916873</c:v>
                </c:pt>
                <c:pt idx="10">
                  <c:v>102.59644794773195</c:v>
                </c:pt>
                <c:pt idx="11">
                  <c:v>108.43687234311946</c:v>
                </c:pt>
                <c:pt idx="12">
                  <c:v>112.27703155713388</c:v>
                </c:pt>
                <c:pt idx="13">
                  <c:v>120.35375708547363</c:v>
                </c:pt>
                <c:pt idx="14">
                  <c:v>128.71866526367376</c:v>
                </c:pt>
                <c:pt idx="15">
                  <c:v>131.5751427690615</c:v>
                </c:pt>
                <c:pt idx="16">
                  <c:v>134.60933342409552</c:v>
                </c:pt>
                <c:pt idx="17">
                  <c:v>144.85865712005179</c:v>
                </c:pt>
                <c:pt idx="18">
                  <c:v>154.23614844849217</c:v>
                </c:pt>
                <c:pt idx="19">
                  <c:v>165.81222741655074</c:v>
                </c:pt>
                <c:pt idx="20">
                  <c:v>168.2252019925858</c:v>
                </c:pt>
                <c:pt idx="21">
                  <c:v>177.17221176475286</c:v>
                </c:pt>
                <c:pt idx="22">
                  <c:v>172.57234131366712</c:v>
                </c:pt>
                <c:pt idx="23">
                  <c:v>177.8793785289221</c:v>
                </c:pt>
                <c:pt idx="24">
                  <c:v>186.20900558360154</c:v>
                </c:pt>
                <c:pt idx="25">
                  <c:v>194.92638790495982</c:v>
                </c:pt>
                <c:pt idx="26">
                  <c:v>196.16867663210141</c:v>
                </c:pt>
                <c:pt idx="27">
                  <c:v>198.08041387242847</c:v>
                </c:pt>
                <c:pt idx="28">
                  <c:v>206.575611661587</c:v>
                </c:pt>
                <c:pt idx="29">
                  <c:v>205.8256458992546</c:v>
                </c:pt>
                <c:pt idx="30">
                  <c:v>210.74323404633321</c:v>
                </c:pt>
                <c:pt idx="31">
                  <c:v>212.51225173894781</c:v>
                </c:pt>
                <c:pt idx="32">
                  <c:v>225.5699723983067</c:v>
                </c:pt>
                <c:pt idx="33">
                  <c:v>225.41051603248923</c:v>
                </c:pt>
                <c:pt idx="34">
                  <c:v>226.72233576196595</c:v>
                </c:pt>
                <c:pt idx="35">
                  <c:v>232.8225179256755</c:v>
                </c:pt>
                <c:pt idx="36">
                  <c:v>234.35197550712618</c:v>
                </c:pt>
                <c:pt idx="37">
                  <c:v>241.70171958012506</c:v>
                </c:pt>
                <c:pt idx="38">
                  <c:v>232.98287294500042</c:v>
                </c:pt>
                <c:pt idx="39">
                  <c:v>246.07859567733249</c:v>
                </c:pt>
                <c:pt idx="40">
                  <c:v>244.85277038983475</c:v>
                </c:pt>
                <c:pt idx="41">
                  <c:v>251.62161742083262</c:v>
                </c:pt>
                <c:pt idx="42">
                  <c:v>247.38009105537785</c:v>
                </c:pt>
                <c:pt idx="43">
                  <c:v>255.71184934213522</c:v>
                </c:pt>
                <c:pt idx="44">
                  <c:v>250.69329194806051</c:v>
                </c:pt>
                <c:pt idx="45">
                  <c:v>254.54698967890579</c:v>
                </c:pt>
                <c:pt idx="46">
                  <c:v>256.21350969847992</c:v>
                </c:pt>
                <c:pt idx="47">
                  <c:v>255.05379555458202</c:v>
                </c:pt>
                <c:pt idx="48">
                  <c:v>243.27995780276831</c:v>
                </c:pt>
                <c:pt idx="49">
                  <c:v>247.67983274775906</c:v>
                </c:pt>
                <c:pt idx="50">
                  <c:v>248.77053752697827</c:v>
                </c:pt>
                <c:pt idx="51">
                  <c:v>246.77155026498946</c:v>
                </c:pt>
                <c:pt idx="52">
                  <c:v>249.02285131863897</c:v>
                </c:pt>
                <c:pt idx="53">
                  <c:v>239.83179741420315</c:v>
                </c:pt>
                <c:pt idx="54">
                  <c:v>253.89569100510562</c:v>
                </c:pt>
                <c:pt idx="55">
                  <c:v>241.35774921140398</c:v>
                </c:pt>
                <c:pt idx="56">
                  <c:v>243.68723561171788</c:v>
                </c:pt>
                <c:pt idx="57">
                  <c:v>247.10990979111517</c:v>
                </c:pt>
                <c:pt idx="58">
                  <c:v>243.02719283404292</c:v>
                </c:pt>
                <c:pt idx="59">
                  <c:v>231.0379862083355</c:v>
                </c:pt>
                <c:pt idx="60">
                  <c:v>240.5498916011187</c:v>
                </c:pt>
                <c:pt idx="61">
                  <c:v>239.75973807119004</c:v>
                </c:pt>
                <c:pt idx="62">
                  <c:v>226.19803718258623</c:v>
                </c:pt>
                <c:pt idx="63">
                  <c:v>230.35414930506374</c:v>
                </c:pt>
                <c:pt idx="64">
                  <c:v>222.79479657919728</c:v>
                </c:pt>
                <c:pt idx="65">
                  <c:v>230.69075805388854</c:v>
                </c:pt>
                <c:pt idx="66">
                  <c:v>228.94751739754571</c:v>
                </c:pt>
                <c:pt idx="67">
                  <c:v>210.69403540589843</c:v>
                </c:pt>
                <c:pt idx="68">
                  <c:v>203.22972778473047</c:v>
                </c:pt>
                <c:pt idx="69">
                  <c:v>210.76908497956174</c:v>
                </c:pt>
                <c:pt idx="70">
                  <c:v>202.01554733544469</c:v>
                </c:pt>
                <c:pt idx="71">
                  <c:v>194.56179487626071</c:v>
                </c:pt>
                <c:pt idx="72">
                  <c:v>196.51379576537295</c:v>
                </c:pt>
                <c:pt idx="73">
                  <c:v>193.73550691114212</c:v>
                </c:pt>
                <c:pt idx="74">
                  <c:v>197.45081484486582</c:v>
                </c:pt>
                <c:pt idx="75">
                  <c:v>187.09042254533267</c:v>
                </c:pt>
                <c:pt idx="76">
                  <c:v>172.74656639247553</c:v>
                </c:pt>
                <c:pt idx="77">
                  <c:v>175.64659124594766</c:v>
                </c:pt>
                <c:pt idx="78">
                  <c:v>160.98287294500039</c:v>
                </c:pt>
                <c:pt idx="79">
                  <c:v>157.09936480737815</c:v>
                </c:pt>
                <c:pt idx="80">
                  <c:v>154.49123329063002</c:v>
                </c:pt>
                <c:pt idx="81">
                  <c:v>148.87189344109493</c:v>
                </c:pt>
                <c:pt idx="82">
                  <c:v>135.91067254944346</c:v>
                </c:pt>
                <c:pt idx="83">
                  <c:v>129.6028921395831</c:v>
                </c:pt>
                <c:pt idx="84">
                  <c:v>124.16327915090369</c:v>
                </c:pt>
                <c:pt idx="85">
                  <c:v>126.09561882709966</c:v>
                </c:pt>
                <c:pt idx="86">
                  <c:v>111.92731947561833</c:v>
                </c:pt>
                <c:pt idx="87">
                  <c:v>103.95510414211594</c:v>
                </c:pt>
                <c:pt idx="88">
                  <c:v>96.910434865136608</c:v>
                </c:pt>
                <c:pt idx="89">
                  <c:v>93.225340267614229</c:v>
                </c:pt>
                <c:pt idx="90">
                  <c:v>88.580340109392978</c:v>
                </c:pt>
                <c:pt idx="91">
                  <c:v>74.446789933144373</c:v>
                </c:pt>
                <c:pt idx="92">
                  <c:v>62.332804733153807</c:v>
                </c:pt>
                <c:pt idx="93">
                  <c:v>49.419729688763596</c:v>
                </c:pt>
                <c:pt idx="94">
                  <c:v>49.027091970070614</c:v>
                </c:pt>
                <c:pt idx="95">
                  <c:v>37.335691453676532</c:v>
                </c:pt>
                <c:pt idx="96">
                  <c:v>24.141831996582823</c:v>
                </c:pt>
                <c:pt idx="97">
                  <c:v>28.381591193633994</c:v>
                </c:pt>
                <c:pt idx="98">
                  <c:v>11.041346845339262</c:v>
                </c:pt>
                <c:pt idx="99">
                  <c:v>3.1064465727249626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803360"/>
        <c:axId val="638802184"/>
      </c:scatterChart>
      <c:valAx>
        <c:axId val="63880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02184"/>
        <c:crosses val="autoZero"/>
        <c:crossBetween val="midCat"/>
      </c:valAx>
      <c:valAx>
        <c:axId val="63880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0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2</xdr:row>
      <xdr:rowOff>4762</xdr:rowOff>
    </xdr:from>
    <xdr:to>
      <xdr:col>18</xdr:col>
      <xdr:colOff>571500</xdr:colOff>
      <xdr:row>18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62440</xdr:rowOff>
    </xdr:from>
    <xdr:to>
      <xdr:col>27</xdr:col>
      <xdr:colOff>275167</xdr:colOff>
      <xdr:row>18</xdr:row>
      <xdr:rowOff>106890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275167</xdr:colOff>
      <xdr:row>25</xdr:row>
      <xdr:rowOff>20108</xdr:rowOff>
    </xdr:from>
    <xdr:to>
      <xdr:col>18</xdr:col>
      <xdr:colOff>550334</xdr:colOff>
      <xdr:row>42</xdr:row>
      <xdr:rowOff>64558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603250</xdr:colOff>
      <xdr:row>24</xdr:row>
      <xdr:rowOff>115357</xdr:rowOff>
    </xdr:from>
    <xdr:to>
      <xdr:col>27</xdr:col>
      <xdr:colOff>264583</xdr:colOff>
      <xdr:row>42</xdr:row>
      <xdr:rowOff>1057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2</xdr:row>
      <xdr:rowOff>38099</xdr:rowOff>
    </xdr:from>
    <xdr:to>
      <xdr:col>9</xdr:col>
      <xdr:colOff>771525</xdr:colOff>
      <xdr:row>23</xdr:row>
      <xdr:rowOff>101359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450" y="38099"/>
          <a:ext cx="4648200" cy="3463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zoomScale="90" zoomScaleNormal="90" workbookViewId="0"/>
  </sheetViews>
  <sheetFormatPr defaultRowHeight="12.75" x14ac:dyDescent="0.2"/>
  <cols>
    <col min="1" max="1" width="4.5703125" customWidth="1"/>
    <col min="2" max="2" width="5.5703125" customWidth="1"/>
    <col min="3" max="3" width="8.7109375" customWidth="1"/>
    <col min="4" max="4" width="7.5703125" customWidth="1"/>
    <col min="5" max="5" width="7.140625" customWidth="1"/>
    <col min="6" max="6" width="5.28515625" customWidth="1"/>
    <col min="7" max="7" width="8.7109375" customWidth="1"/>
    <col min="8" max="8" width="7.5703125" customWidth="1"/>
    <col min="12" max="12" width="10.28515625" customWidth="1"/>
    <col min="20" max="20" width="10.42578125" customWidth="1"/>
    <col min="21" max="21" width="11.28515625" customWidth="1"/>
  </cols>
  <sheetData>
    <row r="1" spans="1:10" s="9" customFormat="1" ht="20.25" x14ac:dyDescent="0.3">
      <c r="A1" s="14"/>
      <c r="B1" s="14" t="s">
        <v>35</v>
      </c>
      <c r="C1" s="14"/>
      <c r="D1" s="14"/>
      <c r="E1" s="14"/>
      <c r="F1" s="14" t="s">
        <v>36</v>
      </c>
      <c r="G1" s="14"/>
      <c r="H1" s="14"/>
      <c r="I1" s="14" t="s">
        <v>37</v>
      </c>
      <c r="J1" s="14"/>
    </row>
    <row r="2" spans="1:10" s="10" customFormat="1" ht="23.25" x14ac:dyDescent="0.35">
      <c r="A2" s="10" t="s">
        <v>27</v>
      </c>
      <c r="B2" s="10" t="s">
        <v>29</v>
      </c>
      <c r="C2" s="10" t="s">
        <v>28</v>
      </c>
      <c r="D2" s="10" t="s">
        <v>30</v>
      </c>
      <c r="F2" s="10" t="s">
        <v>31</v>
      </c>
      <c r="G2" s="10" t="s">
        <v>32</v>
      </c>
      <c r="I2" s="10" t="s">
        <v>33</v>
      </c>
      <c r="J2" s="10" t="s">
        <v>34</v>
      </c>
    </row>
    <row r="3" spans="1:10" x14ac:dyDescent="0.2">
      <c r="A3" s="13">
        <v>1</v>
      </c>
      <c r="B3" s="13">
        <f>1+0.6*A3</f>
        <v>1.6</v>
      </c>
      <c r="C3" s="13">
        <v>-5.8933096624969039</v>
      </c>
      <c r="D3" s="13">
        <f>B3+C3</f>
        <v>-4.2933096624969043</v>
      </c>
      <c r="E3" s="13"/>
      <c r="F3" s="13">
        <f>1-0.6*A3</f>
        <v>0.4</v>
      </c>
      <c r="G3" s="13">
        <f>F3+C3</f>
        <v>-5.4933096624969036</v>
      </c>
      <c r="H3" s="13"/>
      <c r="I3" s="13">
        <f>1+10*A3-0.1*A3^2</f>
        <v>10.9</v>
      </c>
      <c r="J3" s="13">
        <f>I3+C3</f>
        <v>5.0066903375030964</v>
      </c>
    </row>
    <row r="4" spans="1:10" x14ac:dyDescent="0.2">
      <c r="A4">
        <v>2</v>
      </c>
      <c r="B4">
        <f t="shared" ref="B4:B67" si="0">1+0.6*A4</f>
        <v>2.2000000000000002</v>
      </c>
      <c r="C4">
        <v>-2.8734007173625287</v>
      </c>
      <c r="D4">
        <f t="shared" ref="D4:D67" si="1">B4+C4</f>
        <v>-0.67340071736252849</v>
      </c>
      <c r="F4">
        <f t="shared" ref="F4:F67" si="2">1-0.6*A4</f>
        <v>-0.19999999999999996</v>
      </c>
      <c r="G4">
        <f t="shared" ref="G4:G67" si="3">F4+C4</f>
        <v>-3.0734007173625288</v>
      </c>
      <c r="I4">
        <f t="shared" ref="I4:I67" si="4">1+10*A4-0.1*A4^2</f>
        <v>20.6</v>
      </c>
      <c r="J4">
        <f t="shared" ref="J4:J67" si="5">I4+C4</f>
        <v>17.726599282637473</v>
      </c>
    </row>
    <row r="5" spans="1:10" x14ac:dyDescent="0.2">
      <c r="A5">
        <v>3</v>
      </c>
      <c r="B5">
        <f t="shared" si="0"/>
        <v>2.8</v>
      </c>
      <c r="C5">
        <v>-1.4520196600642521</v>
      </c>
      <c r="D5">
        <f t="shared" si="1"/>
        <v>1.3479803399357477</v>
      </c>
      <c r="F5">
        <f t="shared" si="2"/>
        <v>-0.79999999999999982</v>
      </c>
      <c r="G5">
        <f t="shared" si="3"/>
        <v>-2.2520196600642519</v>
      </c>
      <c r="I5">
        <f t="shared" si="4"/>
        <v>30.1</v>
      </c>
      <c r="J5">
        <f t="shared" si="5"/>
        <v>28.647980339935749</v>
      </c>
    </row>
    <row r="6" spans="1:10" x14ac:dyDescent="0.2">
      <c r="A6">
        <v>4</v>
      </c>
      <c r="B6">
        <f t="shared" si="0"/>
        <v>3.4</v>
      </c>
      <c r="C6">
        <v>-0.33052174330805428</v>
      </c>
      <c r="D6">
        <f t="shared" si="1"/>
        <v>3.0694782566919456</v>
      </c>
      <c r="F6">
        <f t="shared" si="2"/>
        <v>-1.4</v>
      </c>
      <c r="G6">
        <f t="shared" si="3"/>
        <v>-1.7305217433080542</v>
      </c>
      <c r="I6">
        <f t="shared" si="4"/>
        <v>39.4</v>
      </c>
      <c r="J6">
        <f t="shared" si="5"/>
        <v>39.069478256691944</v>
      </c>
    </row>
    <row r="7" spans="1:10" x14ac:dyDescent="0.2">
      <c r="A7">
        <v>5</v>
      </c>
      <c r="B7">
        <f t="shared" si="0"/>
        <v>4</v>
      </c>
      <c r="C7">
        <v>11.209795047761872</v>
      </c>
      <c r="D7">
        <f t="shared" si="1"/>
        <v>15.209795047761872</v>
      </c>
      <c r="F7">
        <f t="shared" si="2"/>
        <v>-2</v>
      </c>
      <c r="G7">
        <f t="shared" si="3"/>
        <v>9.2097950477618724</v>
      </c>
      <c r="I7">
        <f t="shared" si="4"/>
        <v>48.5</v>
      </c>
      <c r="J7">
        <f t="shared" si="5"/>
        <v>59.709795047761872</v>
      </c>
    </row>
    <row r="8" spans="1:10" x14ac:dyDescent="0.2">
      <c r="A8">
        <v>6</v>
      </c>
      <c r="B8">
        <f t="shared" si="0"/>
        <v>4.5999999999999996</v>
      </c>
      <c r="C8">
        <v>2.7466285246191546</v>
      </c>
      <c r="D8">
        <f t="shared" si="1"/>
        <v>7.3466285246191543</v>
      </c>
      <c r="F8">
        <f t="shared" si="2"/>
        <v>-2.5999999999999996</v>
      </c>
      <c r="G8">
        <f t="shared" si="3"/>
        <v>0.14662852461915499</v>
      </c>
      <c r="I8">
        <f t="shared" si="4"/>
        <v>57.4</v>
      </c>
      <c r="J8">
        <f t="shared" si="5"/>
        <v>60.146628524619153</v>
      </c>
    </row>
    <row r="9" spans="1:10" x14ac:dyDescent="0.2">
      <c r="A9">
        <v>7</v>
      </c>
      <c r="B9">
        <f t="shared" si="0"/>
        <v>5.2</v>
      </c>
      <c r="C9">
        <v>-0.35659013519762084</v>
      </c>
      <c r="D9">
        <f t="shared" si="1"/>
        <v>4.8434098648023793</v>
      </c>
      <c r="F9">
        <f t="shared" si="2"/>
        <v>-3.2</v>
      </c>
      <c r="G9">
        <f t="shared" si="3"/>
        <v>-3.556590135197621</v>
      </c>
      <c r="I9">
        <f t="shared" si="4"/>
        <v>66.099999999999994</v>
      </c>
      <c r="J9">
        <f t="shared" si="5"/>
        <v>65.743409864802373</v>
      </c>
    </row>
    <row r="10" spans="1:10" x14ac:dyDescent="0.2">
      <c r="A10">
        <v>8</v>
      </c>
      <c r="B10">
        <f t="shared" si="0"/>
        <v>5.8</v>
      </c>
      <c r="C10">
        <v>3.5458015190670267</v>
      </c>
      <c r="D10">
        <f t="shared" si="1"/>
        <v>9.3458015190670274</v>
      </c>
      <c r="F10">
        <f t="shared" si="2"/>
        <v>-3.8</v>
      </c>
      <c r="G10">
        <f t="shared" si="3"/>
        <v>-0.25419848093297315</v>
      </c>
      <c r="I10">
        <f t="shared" si="4"/>
        <v>74.599999999999994</v>
      </c>
      <c r="J10">
        <f t="shared" si="5"/>
        <v>78.145801519067021</v>
      </c>
    </row>
    <row r="11" spans="1:10" x14ac:dyDescent="0.2">
      <c r="A11">
        <v>9</v>
      </c>
      <c r="B11">
        <f t="shared" si="0"/>
        <v>6.3999999999999995</v>
      </c>
      <c r="C11">
        <v>1.1077077033405658</v>
      </c>
      <c r="D11">
        <f t="shared" si="1"/>
        <v>7.5077077033405653</v>
      </c>
      <c r="F11">
        <f t="shared" si="2"/>
        <v>-4.3999999999999995</v>
      </c>
      <c r="G11">
        <f t="shared" si="3"/>
        <v>-3.2922922966594337</v>
      </c>
      <c r="I11">
        <f t="shared" si="4"/>
        <v>82.9</v>
      </c>
      <c r="J11">
        <f t="shared" si="5"/>
        <v>84.007707703340571</v>
      </c>
    </row>
    <row r="12" spans="1:10" x14ac:dyDescent="0.2">
      <c r="A12">
        <v>10</v>
      </c>
      <c r="B12">
        <f t="shared" si="0"/>
        <v>7</v>
      </c>
      <c r="C12">
        <v>-3.6040773920831271</v>
      </c>
      <c r="D12">
        <f t="shared" si="1"/>
        <v>3.3959226079168729</v>
      </c>
      <c r="F12">
        <f t="shared" si="2"/>
        <v>-5</v>
      </c>
      <c r="G12">
        <f t="shared" si="3"/>
        <v>-8.6040773920831271</v>
      </c>
      <c r="I12">
        <f t="shared" si="4"/>
        <v>91</v>
      </c>
      <c r="J12">
        <f t="shared" si="5"/>
        <v>87.395922607916873</v>
      </c>
    </row>
    <row r="13" spans="1:10" x14ac:dyDescent="0.2">
      <c r="A13">
        <v>11</v>
      </c>
      <c r="B13">
        <f t="shared" si="0"/>
        <v>7.6</v>
      </c>
      <c r="C13">
        <v>3.6964479477319401</v>
      </c>
      <c r="D13">
        <f t="shared" si="1"/>
        <v>11.29644794773194</v>
      </c>
      <c r="F13">
        <f t="shared" si="2"/>
        <v>-5.6</v>
      </c>
      <c r="G13">
        <f t="shared" si="3"/>
        <v>-1.9035520522680596</v>
      </c>
      <c r="I13">
        <f t="shared" si="4"/>
        <v>98.9</v>
      </c>
      <c r="J13">
        <f t="shared" si="5"/>
        <v>102.59644794773195</v>
      </c>
    </row>
    <row r="14" spans="1:10" x14ac:dyDescent="0.2">
      <c r="A14">
        <v>12</v>
      </c>
      <c r="B14">
        <f t="shared" si="0"/>
        <v>8.1999999999999993</v>
      </c>
      <c r="C14">
        <v>1.8368723431194667</v>
      </c>
      <c r="D14">
        <f t="shared" si="1"/>
        <v>10.036872343119466</v>
      </c>
      <c r="F14">
        <f t="shared" si="2"/>
        <v>-6.1999999999999993</v>
      </c>
      <c r="G14">
        <f t="shared" si="3"/>
        <v>-4.3631276568805326</v>
      </c>
      <c r="I14">
        <f t="shared" si="4"/>
        <v>106.6</v>
      </c>
      <c r="J14">
        <f t="shared" si="5"/>
        <v>108.43687234311946</v>
      </c>
    </row>
    <row r="15" spans="1:10" x14ac:dyDescent="0.2">
      <c r="A15">
        <v>13</v>
      </c>
      <c r="B15">
        <f t="shared" si="0"/>
        <v>8.8000000000000007</v>
      </c>
      <c r="C15">
        <v>-1.822968442866113</v>
      </c>
      <c r="D15">
        <f t="shared" si="1"/>
        <v>6.9770315571338877</v>
      </c>
      <c r="F15">
        <f t="shared" si="2"/>
        <v>-6.8</v>
      </c>
      <c r="G15">
        <f t="shared" si="3"/>
        <v>-8.6229684428661137</v>
      </c>
      <c r="I15">
        <f t="shared" si="4"/>
        <v>114.1</v>
      </c>
      <c r="J15">
        <f t="shared" si="5"/>
        <v>112.27703155713388</v>
      </c>
    </row>
    <row r="16" spans="1:10" x14ac:dyDescent="0.2">
      <c r="A16">
        <v>14</v>
      </c>
      <c r="B16">
        <f t="shared" si="0"/>
        <v>9.4</v>
      </c>
      <c r="C16">
        <v>-1.0462429145263741</v>
      </c>
      <c r="D16">
        <f t="shared" si="1"/>
        <v>8.3537570854736263</v>
      </c>
      <c r="F16">
        <f t="shared" si="2"/>
        <v>-7.4</v>
      </c>
      <c r="G16">
        <f t="shared" si="3"/>
        <v>-8.4462429145263744</v>
      </c>
      <c r="I16">
        <f t="shared" si="4"/>
        <v>121.4</v>
      </c>
      <c r="J16">
        <f t="shared" si="5"/>
        <v>120.35375708547363</v>
      </c>
    </row>
    <row r="17" spans="1:21" x14ac:dyDescent="0.2">
      <c r="A17">
        <v>15</v>
      </c>
      <c r="B17">
        <f t="shared" si="0"/>
        <v>10</v>
      </c>
      <c r="C17">
        <v>0.21866526367375627</v>
      </c>
      <c r="D17">
        <f t="shared" si="1"/>
        <v>10.218665263673756</v>
      </c>
      <c r="F17">
        <f t="shared" si="2"/>
        <v>-8</v>
      </c>
      <c r="G17">
        <f t="shared" si="3"/>
        <v>-7.7813347363262437</v>
      </c>
      <c r="I17">
        <f t="shared" si="4"/>
        <v>128.5</v>
      </c>
      <c r="J17">
        <f t="shared" si="5"/>
        <v>128.71866526367376</v>
      </c>
    </row>
    <row r="18" spans="1:21" x14ac:dyDescent="0.2">
      <c r="A18">
        <v>16</v>
      </c>
      <c r="B18">
        <f t="shared" si="0"/>
        <v>10.6</v>
      </c>
      <c r="C18">
        <v>-3.8248572309385054</v>
      </c>
      <c r="D18">
        <f t="shared" si="1"/>
        <v>6.7751427690614943</v>
      </c>
      <c r="F18">
        <f t="shared" si="2"/>
        <v>-8.6</v>
      </c>
      <c r="G18">
        <f t="shared" si="3"/>
        <v>-12.424857230938505</v>
      </c>
      <c r="I18">
        <f t="shared" si="4"/>
        <v>135.4</v>
      </c>
      <c r="J18">
        <f t="shared" si="5"/>
        <v>131.5751427690615</v>
      </c>
    </row>
    <row r="19" spans="1:21" x14ac:dyDescent="0.2">
      <c r="A19">
        <v>17</v>
      </c>
      <c r="B19">
        <f t="shared" si="0"/>
        <v>11.2</v>
      </c>
      <c r="C19">
        <v>-7.4906665759044699</v>
      </c>
      <c r="D19">
        <f t="shared" si="1"/>
        <v>3.7093334240955294</v>
      </c>
      <c r="F19">
        <f t="shared" si="2"/>
        <v>-9.1999999999999993</v>
      </c>
      <c r="G19">
        <f t="shared" si="3"/>
        <v>-16.690666575904469</v>
      </c>
      <c r="I19">
        <f t="shared" si="4"/>
        <v>142.1</v>
      </c>
      <c r="J19">
        <f t="shared" si="5"/>
        <v>134.60933342409552</v>
      </c>
    </row>
    <row r="20" spans="1:21" x14ac:dyDescent="0.2">
      <c r="A20">
        <v>18</v>
      </c>
      <c r="B20">
        <f t="shared" si="0"/>
        <v>11.799999999999999</v>
      </c>
      <c r="C20">
        <v>-3.7413428799482062</v>
      </c>
      <c r="D20">
        <f t="shared" si="1"/>
        <v>8.0586571200517927</v>
      </c>
      <c r="F20">
        <f t="shared" si="2"/>
        <v>-9.7999999999999989</v>
      </c>
      <c r="G20">
        <f t="shared" si="3"/>
        <v>-13.541342879948205</v>
      </c>
      <c r="I20">
        <f t="shared" si="4"/>
        <v>148.6</v>
      </c>
      <c r="J20">
        <f t="shared" si="5"/>
        <v>144.85865712005179</v>
      </c>
    </row>
    <row r="21" spans="1:21" ht="23.25" x14ac:dyDescent="0.35">
      <c r="A21">
        <v>19</v>
      </c>
      <c r="B21">
        <f t="shared" si="0"/>
        <v>12.4</v>
      </c>
      <c r="C21">
        <v>-0.66385155150783248</v>
      </c>
      <c r="D21">
        <f t="shared" si="1"/>
        <v>11.736148448492168</v>
      </c>
      <c r="F21">
        <f t="shared" si="2"/>
        <v>-10.4</v>
      </c>
      <c r="G21">
        <f t="shared" si="3"/>
        <v>-11.063851551507833</v>
      </c>
      <c r="I21">
        <f t="shared" si="4"/>
        <v>154.9</v>
      </c>
      <c r="J21">
        <f t="shared" si="5"/>
        <v>154.23614844849217</v>
      </c>
      <c r="L21" s="7" t="s">
        <v>38</v>
      </c>
      <c r="M21" s="11">
        <f>CORREL(A3:A102,D3:D102)</f>
        <v>0.96475448009771436</v>
      </c>
      <c r="T21" s="7" t="s">
        <v>38</v>
      </c>
      <c r="U21" s="12">
        <f>CORREL(A3:A102,G3:G102)</f>
        <v>-0.96750110537476897</v>
      </c>
    </row>
    <row r="22" spans="1:21" x14ac:dyDescent="0.2">
      <c r="A22">
        <v>20</v>
      </c>
      <c r="B22">
        <f t="shared" si="0"/>
        <v>13</v>
      </c>
      <c r="C22">
        <v>4.8122274165507406</v>
      </c>
      <c r="D22">
        <f t="shared" si="1"/>
        <v>17.812227416550741</v>
      </c>
      <c r="F22">
        <f t="shared" si="2"/>
        <v>-11</v>
      </c>
      <c r="G22">
        <f t="shared" si="3"/>
        <v>-6.1877725834492594</v>
      </c>
      <c r="I22">
        <f t="shared" si="4"/>
        <v>161</v>
      </c>
      <c r="J22">
        <f t="shared" si="5"/>
        <v>165.81222741655074</v>
      </c>
    </row>
    <row r="23" spans="1:21" x14ac:dyDescent="0.2">
      <c r="A23">
        <v>21</v>
      </c>
      <c r="B23">
        <f t="shared" si="0"/>
        <v>13.6</v>
      </c>
      <c r="C23">
        <v>1.3252019925857894</v>
      </c>
      <c r="D23">
        <f t="shared" si="1"/>
        <v>14.925201992585789</v>
      </c>
      <c r="F23">
        <f t="shared" si="2"/>
        <v>-11.6</v>
      </c>
      <c r="G23">
        <f t="shared" si="3"/>
        <v>-10.27479800741421</v>
      </c>
      <c r="I23">
        <f t="shared" si="4"/>
        <v>166.9</v>
      </c>
      <c r="J23">
        <f t="shared" si="5"/>
        <v>168.2252019925858</v>
      </c>
    </row>
    <row r="24" spans="1:21" x14ac:dyDescent="0.2">
      <c r="A24">
        <v>22</v>
      </c>
      <c r="B24">
        <f t="shared" si="0"/>
        <v>14.2</v>
      </c>
      <c r="C24">
        <v>4.5722117647528648</v>
      </c>
      <c r="D24">
        <f t="shared" si="1"/>
        <v>18.772211764752864</v>
      </c>
      <c r="F24">
        <f t="shared" si="2"/>
        <v>-12.2</v>
      </c>
      <c r="G24">
        <f t="shared" si="3"/>
        <v>-7.6277882352471345</v>
      </c>
      <c r="I24">
        <f t="shared" si="4"/>
        <v>172.6</v>
      </c>
      <c r="J24">
        <f t="shared" si="5"/>
        <v>177.17221176475286</v>
      </c>
    </row>
    <row r="25" spans="1:21" x14ac:dyDescent="0.2">
      <c r="A25">
        <v>23</v>
      </c>
      <c r="B25">
        <f t="shared" si="0"/>
        <v>14.799999999999999</v>
      </c>
      <c r="C25">
        <v>-5.5276586863328703</v>
      </c>
      <c r="D25">
        <f t="shared" si="1"/>
        <v>9.2723413136671287</v>
      </c>
      <c r="F25">
        <f t="shared" si="2"/>
        <v>-12.799999999999999</v>
      </c>
      <c r="G25">
        <f t="shared" si="3"/>
        <v>-18.327658686332867</v>
      </c>
      <c r="I25">
        <f t="shared" si="4"/>
        <v>178.1</v>
      </c>
      <c r="J25">
        <f t="shared" si="5"/>
        <v>172.57234131366712</v>
      </c>
    </row>
    <row r="26" spans="1:21" x14ac:dyDescent="0.2">
      <c r="A26">
        <v>24</v>
      </c>
      <c r="B26">
        <f t="shared" si="0"/>
        <v>15.399999999999999</v>
      </c>
      <c r="C26">
        <v>-5.5206214710779022</v>
      </c>
      <c r="D26">
        <f t="shared" si="1"/>
        <v>9.8793785289220963</v>
      </c>
      <c r="F26">
        <f t="shared" si="2"/>
        <v>-13.399999999999999</v>
      </c>
      <c r="G26">
        <f t="shared" si="3"/>
        <v>-18.920621471077901</v>
      </c>
      <c r="I26">
        <f t="shared" si="4"/>
        <v>183.4</v>
      </c>
      <c r="J26">
        <f t="shared" si="5"/>
        <v>177.8793785289221</v>
      </c>
    </row>
    <row r="27" spans="1:21" x14ac:dyDescent="0.2">
      <c r="A27">
        <v>25</v>
      </c>
      <c r="B27">
        <f t="shared" si="0"/>
        <v>16</v>
      </c>
      <c r="C27">
        <v>-2.2909944163984619</v>
      </c>
      <c r="D27">
        <f t="shared" si="1"/>
        <v>13.709005583601538</v>
      </c>
      <c r="F27">
        <f t="shared" si="2"/>
        <v>-14</v>
      </c>
      <c r="G27">
        <f t="shared" si="3"/>
        <v>-16.290994416398462</v>
      </c>
      <c r="I27">
        <f t="shared" si="4"/>
        <v>188.5</v>
      </c>
      <c r="J27">
        <f t="shared" si="5"/>
        <v>186.20900558360154</v>
      </c>
    </row>
    <row r="28" spans="1:21" x14ac:dyDescent="0.2">
      <c r="A28">
        <v>26</v>
      </c>
      <c r="B28">
        <f t="shared" si="0"/>
        <v>16.600000000000001</v>
      </c>
      <c r="C28">
        <v>1.5263879049598472</v>
      </c>
      <c r="D28">
        <f t="shared" si="1"/>
        <v>18.126387904959849</v>
      </c>
      <c r="F28">
        <f t="shared" si="2"/>
        <v>-14.6</v>
      </c>
      <c r="G28">
        <f t="shared" si="3"/>
        <v>-13.073612095040152</v>
      </c>
      <c r="I28">
        <f t="shared" si="4"/>
        <v>193.39999999999998</v>
      </c>
      <c r="J28">
        <f t="shared" si="5"/>
        <v>194.92638790495982</v>
      </c>
    </row>
    <row r="29" spans="1:21" x14ac:dyDescent="0.2">
      <c r="A29">
        <v>27</v>
      </c>
      <c r="B29">
        <f t="shared" si="0"/>
        <v>17.2</v>
      </c>
      <c r="C29">
        <v>-1.9313233678985853</v>
      </c>
      <c r="D29">
        <f t="shared" si="1"/>
        <v>15.268676632101414</v>
      </c>
      <c r="F29">
        <f t="shared" si="2"/>
        <v>-15.2</v>
      </c>
      <c r="G29">
        <f t="shared" si="3"/>
        <v>-17.131323367898585</v>
      </c>
      <c r="I29">
        <f t="shared" si="4"/>
        <v>198.1</v>
      </c>
      <c r="J29">
        <f t="shared" si="5"/>
        <v>196.16867663210141</v>
      </c>
    </row>
    <row r="30" spans="1:21" x14ac:dyDescent="0.2">
      <c r="A30">
        <v>28</v>
      </c>
      <c r="B30">
        <f t="shared" si="0"/>
        <v>17.8</v>
      </c>
      <c r="C30">
        <v>-4.5195861275715288</v>
      </c>
      <c r="D30">
        <f t="shared" si="1"/>
        <v>13.280413872428472</v>
      </c>
      <c r="F30">
        <f t="shared" si="2"/>
        <v>-15.8</v>
      </c>
      <c r="G30">
        <f t="shared" si="3"/>
        <v>-20.319586127571529</v>
      </c>
      <c r="I30">
        <f t="shared" si="4"/>
        <v>202.6</v>
      </c>
      <c r="J30">
        <f t="shared" si="5"/>
        <v>198.08041387242847</v>
      </c>
    </row>
    <row r="31" spans="1:21" x14ac:dyDescent="0.2">
      <c r="A31">
        <v>29</v>
      </c>
      <c r="B31">
        <f t="shared" si="0"/>
        <v>18.399999999999999</v>
      </c>
      <c r="C31">
        <v>-0.3243883384129731</v>
      </c>
      <c r="D31">
        <f t="shared" si="1"/>
        <v>18.075611661587025</v>
      </c>
      <c r="F31">
        <f t="shared" si="2"/>
        <v>-16.399999999999999</v>
      </c>
      <c r="G31">
        <f t="shared" si="3"/>
        <v>-16.724388338412972</v>
      </c>
      <c r="I31">
        <f t="shared" si="4"/>
        <v>206.89999999999998</v>
      </c>
      <c r="J31">
        <f t="shared" si="5"/>
        <v>206.575611661587</v>
      </c>
    </row>
    <row r="32" spans="1:21" x14ac:dyDescent="0.2">
      <c r="A32">
        <v>30</v>
      </c>
      <c r="B32">
        <f t="shared" si="0"/>
        <v>19</v>
      </c>
      <c r="C32">
        <v>-5.1743541007454041</v>
      </c>
      <c r="D32">
        <f t="shared" si="1"/>
        <v>13.825645899254596</v>
      </c>
      <c r="F32">
        <f t="shared" si="2"/>
        <v>-17</v>
      </c>
      <c r="G32">
        <f t="shared" si="3"/>
        <v>-22.174354100745404</v>
      </c>
      <c r="I32">
        <f t="shared" si="4"/>
        <v>211</v>
      </c>
      <c r="J32">
        <f t="shared" si="5"/>
        <v>205.8256458992546</v>
      </c>
    </row>
    <row r="33" spans="1:21" x14ac:dyDescent="0.2">
      <c r="A33">
        <v>31</v>
      </c>
      <c r="B33">
        <f t="shared" si="0"/>
        <v>19.599999999999998</v>
      </c>
      <c r="C33">
        <v>-4.1567659536667634</v>
      </c>
      <c r="D33">
        <f t="shared" si="1"/>
        <v>15.443234046333234</v>
      </c>
      <c r="F33">
        <f t="shared" si="2"/>
        <v>-17.599999999999998</v>
      </c>
      <c r="G33">
        <f t="shared" si="3"/>
        <v>-21.756765953666761</v>
      </c>
      <c r="I33">
        <f t="shared" si="4"/>
        <v>214.89999999999998</v>
      </c>
      <c r="J33">
        <f t="shared" si="5"/>
        <v>210.74323404633321</v>
      </c>
    </row>
    <row r="34" spans="1:21" x14ac:dyDescent="0.2">
      <c r="A34">
        <v>32</v>
      </c>
      <c r="B34">
        <f t="shared" si="0"/>
        <v>20.2</v>
      </c>
      <c r="C34">
        <v>-6.0877482610521838</v>
      </c>
      <c r="D34">
        <f t="shared" si="1"/>
        <v>14.112251738947815</v>
      </c>
      <c r="F34">
        <f t="shared" si="2"/>
        <v>-18.2</v>
      </c>
      <c r="G34">
        <f t="shared" si="3"/>
        <v>-24.287748261052183</v>
      </c>
      <c r="I34">
        <f t="shared" si="4"/>
        <v>218.6</v>
      </c>
      <c r="J34">
        <f t="shared" si="5"/>
        <v>212.51225173894781</v>
      </c>
    </row>
    <row r="35" spans="1:21" x14ac:dyDescent="0.2">
      <c r="A35">
        <v>33</v>
      </c>
      <c r="B35">
        <f t="shared" si="0"/>
        <v>20.8</v>
      </c>
      <c r="C35">
        <v>3.4699723983067088</v>
      </c>
      <c r="D35">
        <f t="shared" si="1"/>
        <v>24.269972398306709</v>
      </c>
      <c r="F35">
        <f t="shared" si="2"/>
        <v>-18.8</v>
      </c>
      <c r="G35">
        <f t="shared" si="3"/>
        <v>-15.330027601693292</v>
      </c>
      <c r="I35">
        <f t="shared" si="4"/>
        <v>222.1</v>
      </c>
      <c r="J35">
        <f t="shared" si="5"/>
        <v>225.5699723983067</v>
      </c>
    </row>
    <row r="36" spans="1:21" x14ac:dyDescent="0.2">
      <c r="A36">
        <v>34</v>
      </c>
      <c r="B36">
        <f t="shared" si="0"/>
        <v>21.4</v>
      </c>
      <c r="C36">
        <v>1.0516032489249483E-2</v>
      </c>
      <c r="D36">
        <f t="shared" si="1"/>
        <v>21.410516032489248</v>
      </c>
      <c r="F36">
        <f t="shared" si="2"/>
        <v>-19.399999999999999</v>
      </c>
      <c r="G36">
        <f t="shared" si="3"/>
        <v>-19.389483967510749</v>
      </c>
      <c r="I36">
        <f t="shared" si="4"/>
        <v>225.39999999999998</v>
      </c>
      <c r="J36">
        <f t="shared" si="5"/>
        <v>225.41051603248923</v>
      </c>
    </row>
    <row r="37" spans="1:21" x14ac:dyDescent="0.2">
      <c r="A37">
        <v>35</v>
      </c>
      <c r="B37">
        <f t="shared" si="0"/>
        <v>22</v>
      </c>
      <c r="C37">
        <v>-1.777664238034049</v>
      </c>
      <c r="D37">
        <f t="shared" si="1"/>
        <v>20.222335761965951</v>
      </c>
      <c r="F37">
        <f t="shared" si="2"/>
        <v>-20</v>
      </c>
      <c r="G37">
        <f t="shared" si="3"/>
        <v>-21.777664238034049</v>
      </c>
      <c r="I37">
        <f t="shared" si="4"/>
        <v>228.5</v>
      </c>
      <c r="J37">
        <f t="shared" si="5"/>
        <v>226.72233576196595</v>
      </c>
    </row>
    <row r="38" spans="1:21" x14ac:dyDescent="0.2">
      <c r="A38">
        <v>36</v>
      </c>
      <c r="B38">
        <f t="shared" si="0"/>
        <v>22.599999999999998</v>
      </c>
      <c r="C38">
        <v>1.4225179256754927</v>
      </c>
      <c r="D38">
        <f t="shared" si="1"/>
        <v>24.022517925675491</v>
      </c>
      <c r="F38">
        <f t="shared" si="2"/>
        <v>-20.599999999999998</v>
      </c>
      <c r="G38">
        <f t="shared" si="3"/>
        <v>-19.177482074324505</v>
      </c>
      <c r="I38">
        <f t="shared" si="4"/>
        <v>231.4</v>
      </c>
      <c r="J38">
        <f t="shared" si="5"/>
        <v>232.8225179256755</v>
      </c>
    </row>
    <row r="39" spans="1:21" x14ac:dyDescent="0.2">
      <c r="A39">
        <v>37</v>
      </c>
      <c r="B39">
        <f t="shared" si="0"/>
        <v>23.2</v>
      </c>
      <c r="C39">
        <v>0.25197550712618977</v>
      </c>
      <c r="D39">
        <f t="shared" si="1"/>
        <v>23.451975507126189</v>
      </c>
      <c r="F39">
        <f t="shared" si="2"/>
        <v>-21.2</v>
      </c>
      <c r="G39">
        <f t="shared" si="3"/>
        <v>-20.94802449287381</v>
      </c>
      <c r="I39">
        <f t="shared" si="4"/>
        <v>234.1</v>
      </c>
      <c r="J39">
        <f t="shared" si="5"/>
        <v>234.35197550712618</v>
      </c>
    </row>
    <row r="40" spans="1:21" x14ac:dyDescent="0.2">
      <c r="A40">
        <v>38</v>
      </c>
      <c r="B40">
        <f t="shared" si="0"/>
        <v>23.8</v>
      </c>
      <c r="C40">
        <v>5.1017195801250637</v>
      </c>
      <c r="D40">
        <f t="shared" si="1"/>
        <v>28.901719580125064</v>
      </c>
      <c r="F40">
        <f t="shared" si="2"/>
        <v>-21.8</v>
      </c>
      <c r="G40">
        <f t="shared" si="3"/>
        <v>-16.698280419874937</v>
      </c>
      <c r="I40">
        <f t="shared" si="4"/>
        <v>236.6</v>
      </c>
      <c r="J40">
        <f t="shared" si="5"/>
        <v>241.70171958012506</v>
      </c>
    </row>
    <row r="41" spans="1:21" x14ac:dyDescent="0.2">
      <c r="A41">
        <v>39</v>
      </c>
      <c r="B41">
        <f t="shared" si="0"/>
        <v>24.4</v>
      </c>
      <c r="C41">
        <v>-5.9171270549995825</v>
      </c>
      <c r="D41">
        <f t="shared" si="1"/>
        <v>18.482872945000416</v>
      </c>
      <c r="F41">
        <f t="shared" si="2"/>
        <v>-22.4</v>
      </c>
      <c r="G41">
        <f t="shared" si="3"/>
        <v>-28.317127054999581</v>
      </c>
      <c r="I41">
        <f t="shared" si="4"/>
        <v>238.9</v>
      </c>
      <c r="J41">
        <f t="shared" si="5"/>
        <v>232.98287294500042</v>
      </c>
    </row>
    <row r="42" spans="1:21" x14ac:dyDescent="0.2">
      <c r="A42">
        <v>40</v>
      </c>
      <c r="B42">
        <f t="shared" si="0"/>
        <v>25</v>
      </c>
      <c r="C42">
        <v>5.078595677332487</v>
      </c>
      <c r="D42">
        <f t="shared" si="1"/>
        <v>30.078595677332487</v>
      </c>
      <c r="F42">
        <f t="shared" si="2"/>
        <v>-23</v>
      </c>
      <c r="G42">
        <f t="shared" si="3"/>
        <v>-17.921404322667513</v>
      </c>
      <c r="I42">
        <f t="shared" si="4"/>
        <v>241</v>
      </c>
      <c r="J42">
        <f t="shared" si="5"/>
        <v>246.07859567733249</v>
      </c>
    </row>
    <row r="43" spans="1:21" x14ac:dyDescent="0.2">
      <c r="A43">
        <v>41</v>
      </c>
      <c r="B43">
        <f t="shared" si="0"/>
        <v>25.599999999999998</v>
      </c>
      <c r="C43">
        <v>1.9527703898347681</v>
      </c>
      <c r="D43">
        <f t="shared" si="1"/>
        <v>27.552770389834766</v>
      </c>
      <c r="F43">
        <f t="shared" si="2"/>
        <v>-23.599999999999998</v>
      </c>
      <c r="G43">
        <f t="shared" si="3"/>
        <v>-21.64722961016523</v>
      </c>
      <c r="I43">
        <f t="shared" si="4"/>
        <v>242.89999999999998</v>
      </c>
      <c r="J43">
        <f t="shared" si="5"/>
        <v>244.85277038983475</v>
      </c>
    </row>
    <row r="44" spans="1:21" x14ac:dyDescent="0.2">
      <c r="A44">
        <v>42</v>
      </c>
      <c r="B44">
        <f t="shared" si="0"/>
        <v>26.2</v>
      </c>
      <c r="C44">
        <v>7.0216174208326265</v>
      </c>
      <c r="D44">
        <f t="shared" si="1"/>
        <v>33.221617420832629</v>
      </c>
      <c r="F44">
        <f t="shared" si="2"/>
        <v>-24.2</v>
      </c>
      <c r="G44">
        <f t="shared" si="3"/>
        <v>-17.178382579167373</v>
      </c>
      <c r="I44">
        <f t="shared" si="4"/>
        <v>244.6</v>
      </c>
      <c r="J44">
        <f t="shared" si="5"/>
        <v>251.62161742083262</v>
      </c>
    </row>
    <row r="45" spans="1:21" x14ac:dyDescent="0.2">
      <c r="A45">
        <v>43</v>
      </c>
      <c r="B45">
        <f t="shared" si="0"/>
        <v>26.8</v>
      </c>
      <c r="C45">
        <v>1.2800910553778522</v>
      </c>
      <c r="D45">
        <f t="shared" si="1"/>
        <v>28.080091055377853</v>
      </c>
      <c r="F45">
        <f t="shared" si="2"/>
        <v>-24.8</v>
      </c>
      <c r="G45">
        <f t="shared" si="3"/>
        <v>-23.519908944622149</v>
      </c>
      <c r="I45">
        <f t="shared" si="4"/>
        <v>246.1</v>
      </c>
      <c r="J45">
        <f t="shared" si="5"/>
        <v>247.38009105537785</v>
      </c>
    </row>
    <row r="46" spans="1:21" ht="23.25" x14ac:dyDescent="0.35">
      <c r="A46">
        <v>44</v>
      </c>
      <c r="B46">
        <f t="shared" si="0"/>
        <v>27.4</v>
      </c>
      <c r="C46">
        <v>8.3118493421352468</v>
      </c>
      <c r="D46">
        <f t="shared" si="1"/>
        <v>35.711849342135245</v>
      </c>
      <c r="F46">
        <f t="shared" si="2"/>
        <v>-25.4</v>
      </c>
      <c r="G46">
        <f t="shared" si="3"/>
        <v>-17.088150657864752</v>
      </c>
      <c r="I46">
        <f t="shared" si="4"/>
        <v>247.39999999999998</v>
      </c>
      <c r="J46">
        <f t="shared" si="5"/>
        <v>255.71184934213522</v>
      </c>
      <c r="L46" s="7" t="s">
        <v>38</v>
      </c>
      <c r="M46" s="12">
        <f>CORREL(A3:A102,C3:C102)</f>
        <v>-7.9733182890608267E-2</v>
      </c>
      <c r="T46" s="7" t="s">
        <v>38</v>
      </c>
      <c r="U46" s="12">
        <f>CORREL(A3:A102,J3:J102)</f>
        <v>-4.3667334242312443E-2</v>
      </c>
    </row>
    <row r="47" spans="1:21" x14ac:dyDescent="0.2">
      <c r="A47">
        <v>45</v>
      </c>
      <c r="B47">
        <f t="shared" si="0"/>
        <v>28</v>
      </c>
      <c r="C47">
        <v>2.1932919480605051</v>
      </c>
      <c r="D47">
        <f t="shared" si="1"/>
        <v>30.193291948060505</v>
      </c>
      <c r="F47">
        <f t="shared" si="2"/>
        <v>-26</v>
      </c>
      <c r="G47">
        <f t="shared" si="3"/>
        <v>-23.806708051939495</v>
      </c>
      <c r="I47">
        <f t="shared" si="4"/>
        <v>248.5</v>
      </c>
      <c r="J47">
        <f t="shared" si="5"/>
        <v>250.69329194806051</v>
      </c>
    </row>
    <row r="48" spans="1:21" x14ac:dyDescent="0.2">
      <c r="A48">
        <v>46</v>
      </c>
      <c r="B48">
        <f t="shared" si="0"/>
        <v>28.599999999999998</v>
      </c>
      <c r="C48">
        <v>5.1469896789058112</v>
      </c>
      <c r="D48">
        <f t="shared" si="1"/>
        <v>33.746989678905805</v>
      </c>
      <c r="F48">
        <f t="shared" si="2"/>
        <v>-26.599999999999998</v>
      </c>
      <c r="G48">
        <f t="shared" si="3"/>
        <v>-21.453010321094187</v>
      </c>
      <c r="I48">
        <f t="shared" si="4"/>
        <v>249.39999999999998</v>
      </c>
      <c r="J48">
        <f t="shared" si="5"/>
        <v>254.54698967890579</v>
      </c>
    </row>
    <row r="49" spans="1:10" x14ac:dyDescent="0.2">
      <c r="A49">
        <v>47</v>
      </c>
      <c r="B49">
        <f t="shared" si="0"/>
        <v>29.2</v>
      </c>
      <c r="C49">
        <v>6.113509698479902</v>
      </c>
      <c r="D49">
        <f t="shared" si="1"/>
        <v>35.313509698479905</v>
      </c>
      <c r="F49">
        <f t="shared" si="2"/>
        <v>-27.2</v>
      </c>
      <c r="G49">
        <f t="shared" si="3"/>
        <v>-21.086490301520097</v>
      </c>
      <c r="I49">
        <f t="shared" si="4"/>
        <v>250.1</v>
      </c>
      <c r="J49">
        <f t="shared" si="5"/>
        <v>256.21350969847992</v>
      </c>
    </row>
    <row r="50" spans="1:10" x14ac:dyDescent="0.2">
      <c r="A50">
        <v>48</v>
      </c>
      <c r="B50">
        <f t="shared" si="0"/>
        <v>29.799999999999997</v>
      </c>
      <c r="C50">
        <v>4.4537955545820296</v>
      </c>
      <c r="D50">
        <f t="shared" si="1"/>
        <v>34.253795554582027</v>
      </c>
      <c r="F50">
        <f t="shared" si="2"/>
        <v>-27.799999999999997</v>
      </c>
      <c r="G50">
        <f t="shared" si="3"/>
        <v>-23.346204445417968</v>
      </c>
      <c r="I50">
        <f t="shared" si="4"/>
        <v>250.6</v>
      </c>
      <c r="J50">
        <f t="shared" si="5"/>
        <v>255.05379555458202</v>
      </c>
    </row>
    <row r="51" spans="1:10" x14ac:dyDescent="0.2">
      <c r="A51">
        <v>49</v>
      </c>
      <c r="B51">
        <f t="shared" si="0"/>
        <v>30.4</v>
      </c>
      <c r="C51">
        <v>-7.620042197231669</v>
      </c>
      <c r="D51">
        <f t="shared" si="1"/>
        <v>22.77995780276833</v>
      </c>
      <c r="F51">
        <f t="shared" si="2"/>
        <v>-28.4</v>
      </c>
      <c r="G51">
        <f t="shared" si="3"/>
        <v>-36.020042197231668</v>
      </c>
      <c r="I51">
        <f t="shared" si="4"/>
        <v>250.89999999999998</v>
      </c>
      <c r="J51">
        <f t="shared" si="5"/>
        <v>243.27995780276831</v>
      </c>
    </row>
    <row r="52" spans="1:10" x14ac:dyDescent="0.2">
      <c r="A52">
        <v>50</v>
      </c>
      <c r="B52">
        <f t="shared" si="0"/>
        <v>31</v>
      </c>
      <c r="C52">
        <v>-3.3201672522409353</v>
      </c>
      <c r="D52">
        <f t="shared" si="1"/>
        <v>27.679832747759065</v>
      </c>
      <c r="F52">
        <f t="shared" si="2"/>
        <v>-29</v>
      </c>
      <c r="G52">
        <f t="shared" si="3"/>
        <v>-32.320167252240935</v>
      </c>
      <c r="I52">
        <f t="shared" si="4"/>
        <v>251</v>
      </c>
      <c r="J52">
        <f t="shared" si="5"/>
        <v>247.67983274775906</v>
      </c>
    </row>
    <row r="53" spans="1:10" x14ac:dyDescent="0.2">
      <c r="A53">
        <v>51</v>
      </c>
      <c r="B53">
        <f t="shared" si="0"/>
        <v>31.599999999999998</v>
      </c>
      <c r="C53">
        <v>-2.1294624730217038</v>
      </c>
      <c r="D53">
        <f t="shared" si="1"/>
        <v>29.470537526978294</v>
      </c>
      <c r="F53">
        <f t="shared" si="2"/>
        <v>-29.599999999999998</v>
      </c>
      <c r="G53">
        <f t="shared" si="3"/>
        <v>-31.729462473021702</v>
      </c>
      <c r="I53">
        <f t="shared" si="4"/>
        <v>250.89999999999998</v>
      </c>
      <c r="J53">
        <f t="shared" si="5"/>
        <v>248.77053752697827</v>
      </c>
    </row>
    <row r="54" spans="1:10" x14ac:dyDescent="0.2">
      <c r="A54">
        <v>52</v>
      </c>
      <c r="B54">
        <f t="shared" si="0"/>
        <v>32.200000000000003</v>
      </c>
      <c r="C54">
        <v>-3.8284497350105084</v>
      </c>
      <c r="D54">
        <f t="shared" si="1"/>
        <v>28.371550264989494</v>
      </c>
      <c r="F54">
        <f t="shared" si="2"/>
        <v>-30.2</v>
      </c>
      <c r="G54">
        <f t="shared" si="3"/>
        <v>-34.028449735010511</v>
      </c>
      <c r="I54">
        <f t="shared" si="4"/>
        <v>250.59999999999997</v>
      </c>
      <c r="J54">
        <f t="shared" si="5"/>
        <v>246.77155026498946</v>
      </c>
    </row>
    <row r="55" spans="1:10" x14ac:dyDescent="0.2">
      <c r="A55">
        <v>53</v>
      </c>
      <c r="B55">
        <f t="shared" si="0"/>
        <v>32.799999999999997</v>
      </c>
      <c r="C55">
        <v>-1.0771486813609954</v>
      </c>
      <c r="D55">
        <f t="shared" si="1"/>
        <v>31.722851318639002</v>
      </c>
      <c r="F55">
        <f t="shared" si="2"/>
        <v>-30.799999999999997</v>
      </c>
      <c r="G55">
        <f t="shared" si="3"/>
        <v>-31.877148681360993</v>
      </c>
      <c r="I55">
        <f t="shared" si="4"/>
        <v>250.09999999999997</v>
      </c>
      <c r="J55">
        <f t="shared" si="5"/>
        <v>249.02285131863897</v>
      </c>
    </row>
    <row r="56" spans="1:10" x14ac:dyDescent="0.2">
      <c r="A56">
        <v>54</v>
      </c>
      <c r="B56">
        <f t="shared" si="0"/>
        <v>33.4</v>
      </c>
      <c r="C56">
        <v>-9.5682025857968256</v>
      </c>
      <c r="D56">
        <f t="shared" si="1"/>
        <v>23.831797414203173</v>
      </c>
      <c r="F56">
        <f t="shared" si="2"/>
        <v>-31.4</v>
      </c>
      <c r="G56">
        <f t="shared" si="3"/>
        <v>-40.968202585796824</v>
      </c>
      <c r="I56">
        <f t="shared" si="4"/>
        <v>249.39999999999998</v>
      </c>
      <c r="J56">
        <f t="shared" si="5"/>
        <v>239.83179741420315</v>
      </c>
    </row>
    <row r="57" spans="1:10" x14ac:dyDescent="0.2">
      <c r="A57">
        <v>55</v>
      </c>
      <c r="B57">
        <f t="shared" si="0"/>
        <v>34</v>
      </c>
      <c r="C57">
        <v>5.3956910051056184</v>
      </c>
      <c r="D57">
        <f t="shared" si="1"/>
        <v>39.395691005105618</v>
      </c>
      <c r="F57">
        <f t="shared" si="2"/>
        <v>-32</v>
      </c>
      <c r="G57">
        <f t="shared" si="3"/>
        <v>-26.604308994894382</v>
      </c>
      <c r="I57">
        <f t="shared" si="4"/>
        <v>248.5</v>
      </c>
      <c r="J57">
        <f t="shared" si="5"/>
        <v>253.89569100510562</v>
      </c>
    </row>
    <row r="58" spans="1:10" x14ac:dyDescent="0.2">
      <c r="A58">
        <v>56</v>
      </c>
      <c r="B58">
        <f t="shared" si="0"/>
        <v>34.6</v>
      </c>
      <c r="C58">
        <v>-6.0422507885959931</v>
      </c>
      <c r="D58">
        <f t="shared" si="1"/>
        <v>28.557749211404008</v>
      </c>
      <c r="F58">
        <f t="shared" si="2"/>
        <v>-32.6</v>
      </c>
      <c r="G58">
        <f t="shared" si="3"/>
        <v>-38.642250788595994</v>
      </c>
      <c r="I58">
        <f t="shared" si="4"/>
        <v>247.39999999999998</v>
      </c>
      <c r="J58">
        <f t="shared" si="5"/>
        <v>241.35774921140398</v>
      </c>
    </row>
    <row r="59" spans="1:10" x14ac:dyDescent="0.2">
      <c r="A59">
        <v>57</v>
      </c>
      <c r="B59">
        <f t="shared" si="0"/>
        <v>35.199999999999996</v>
      </c>
      <c r="C59">
        <v>-2.4127643882820848</v>
      </c>
      <c r="D59">
        <f t="shared" si="1"/>
        <v>32.787235611717911</v>
      </c>
      <c r="F59">
        <f t="shared" si="2"/>
        <v>-33.199999999999996</v>
      </c>
      <c r="G59">
        <f t="shared" si="3"/>
        <v>-35.612764388282081</v>
      </c>
      <c r="I59">
        <f t="shared" si="4"/>
        <v>246.09999999999997</v>
      </c>
      <c r="J59">
        <f t="shared" si="5"/>
        <v>243.68723561171788</v>
      </c>
    </row>
    <row r="60" spans="1:10" x14ac:dyDescent="0.2">
      <c r="A60">
        <v>58</v>
      </c>
      <c r="B60">
        <f t="shared" si="0"/>
        <v>35.799999999999997</v>
      </c>
      <c r="C60">
        <v>2.5099097911152057</v>
      </c>
      <c r="D60">
        <f t="shared" si="1"/>
        <v>38.309909791115203</v>
      </c>
      <c r="F60">
        <f t="shared" si="2"/>
        <v>-33.799999999999997</v>
      </c>
      <c r="G60">
        <f t="shared" si="3"/>
        <v>-31.290090208884791</v>
      </c>
      <c r="I60">
        <f t="shared" si="4"/>
        <v>244.59999999999997</v>
      </c>
      <c r="J60">
        <f t="shared" si="5"/>
        <v>247.10990979111517</v>
      </c>
    </row>
    <row r="61" spans="1:10" x14ac:dyDescent="0.2">
      <c r="A61">
        <v>59</v>
      </c>
      <c r="B61">
        <f t="shared" si="0"/>
        <v>36.4</v>
      </c>
      <c r="C61">
        <v>0.12719283404294401</v>
      </c>
      <c r="D61">
        <f t="shared" si="1"/>
        <v>36.527192834042943</v>
      </c>
      <c r="F61">
        <f t="shared" si="2"/>
        <v>-34.4</v>
      </c>
      <c r="G61">
        <f t="shared" si="3"/>
        <v>-34.272807165957055</v>
      </c>
      <c r="I61">
        <f t="shared" si="4"/>
        <v>242.89999999999998</v>
      </c>
      <c r="J61">
        <f t="shared" si="5"/>
        <v>243.02719283404292</v>
      </c>
    </row>
    <row r="62" spans="1:10" x14ac:dyDescent="0.2">
      <c r="A62">
        <v>60</v>
      </c>
      <c r="B62">
        <f t="shared" si="0"/>
        <v>37</v>
      </c>
      <c r="C62">
        <v>-9.9620137916645035</v>
      </c>
      <c r="D62">
        <f t="shared" si="1"/>
        <v>27.037986208335496</v>
      </c>
      <c r="F62">
        <f t="shared" si="2"/>
        <v>-35</v>
      </c>
      <c r="G62">
        <f t="shared" si="3"/>
        <v>-44.962013791664504</v>
      </c>
      <c r="I62">
        <f t="shared" si="4"/>
        <v>241</v>
      </c>
      <c r="J62">
        <f t="shared" si="5"/>
        <v>231.0379862083355</v>
      </c>
    </row>
    <row r="63" spans="1:10" x14ac:dyDescent="0.2">
      <c r="A63">
        <v>61</v>
      </c>
      <c r="B63">
        <f t="shared" si="0"/>
        <v>37.6</v>
      </c>
      <c r="C63">
        <v>1.6498916011187248</v>
      </c>
      <c r="D63">
        <f t="shared" si="1"/>
        <v>39.249891601118726</v>
      </c>
      <c r="F63">
        <f t="shared" si="2"/>
        <v>-35.6</v>
      </c>
      <c r="G63">
        <f t="shared" si="3"/>
        <v>-33.950108398881277</v>
      </c>
      <c r="I63">
        <f t="shared" si="4"/>
        <v>238.89999999999998</v>
      </c>
      <c r="J63">
        <f t="shared" si="5"/>
        <v>240.5498916011187</v>
      </c>
    </row>
    <row r="64" spans="1:10" x14ac:dyDescent="0.2">
      <c r="A64">
        <v>62</v>
      </c>
      <c r="B64">
        <f t="shared" si="0"/>
        <v>38.199999999999996</v>
      </c>
      <c r="C64">
        <v>3.1597380711900769</v>
      </c>
      <c r="D64">
        <f t="shared" si="1"/>
        <v>41.359738071190073</v>
      </c>
      <c r="F64">
        <f t="shared" si="2"/>
        <v>-36.199999999999996</v>
      </c>
      <c r="G64">
        <f t="shared" si="3"/>
        <v>-33.040261928809919</v>
      </c>
      <c r="I64">
        <f t="shared" si="4"/>
        <v>236.59999999999997</v>
      </c>
      <c r="J64">
        <f t="shared" si="5"/>
        <v>239.75973807119004</v>
      </c>
    </row>
    <row r="65" spans="1:10" x14ac:dyDescent="0.2">
      <c r="A65">
        <v>63</v>
      </c>
      <c r="B65">
        <f t="shared" si="0"/>
        <v>38.799999999999997</v>
      </c>
      <c r="C65">
        <v>-7.9019628174137324</v>
      </c>
      <c r="D65">
        <f t="shared" si="1"/>
        <v>30.898037182586265</v>
      </c>
      <c r="F65">
        <f t="shared" si="2"/>
        <v>-36.799999999999997</v>
      </c>
      <c r="G65">
        <f t="shared" si="3"/>
        <v>-44.70196281741373</v>
      </c>
      <c r="I65">
        <f t="shared" si="4"/>
        <v>234.09999999999997</v>
      </c>
      <c r="J65">
        <f t="shared" si="5"/>
        <v>226.19803718258623</v>
      </c>
    </row>
    <row r="66" spans="1:10" x14ac:dyDescent="0.2">
      <c r="A66">
        <v>64</v>
      </c>
      <c r="B66">
        <f t="shared" si="0"/>
        <v>39.4</v>
      </c>
      <c r="C66">
        <v>-1.0458506949362345</v>
      </c>
      <c r="D66">
        <f t="shared" si="1"/>
        <v>38.354149305063764</v>
      </c>
      <c r="F66">
        <f t="shared" si="2"/>
        <v>-37.4</v>
      </c>
      <c r="G66">
        <f t="shared" si="3"/>
        <v>-38.445850694936233</v>
      </c>
      <c r="I66">
        <f t="shared" si="4"/>
        <v>231.39999999999998</v>
      </c>
      <c r="J66">
        <f t="shared" si="5"/>
        <v>230.35414930506374</v>
      </c>
    </row>
    <row r="67" spans="1:10" x14ac:dyDescent="0.2">
      <c r="A67">
        <v>65</v>
      </c>
      <c r="B67">
        <f t="shared" si="0"/>
        <v>40</v>
      </c>
      <c r="C67">
        <v>-5.705203420802718</v>
      </c>
      <c r="D67">
        <f t="shared" si="1"/>
        <v>34.294796579197282</v>
      </c>
      <c r="F67">
        <f t="shared" si="2"/>
        <v>-38</v>
      </c>
      <c r="G67">
        <f t="shared" si="3"/>
        <v>-43.705203420802718</v>
      </c>
      <c r="I67">
        <f t="shared" si="4"/>
        <v>228.5</v>
      </c>
      <c r="J67">
        <f t="shared" si="5"/>
        <v>222.79479657919728</v>
      </c>
    </row>
    <row r="68" spans="1:10" x14ac:dyDescent="0.2">
      <c r="A68">
        <v>66</v>
      </c>
      <c r="B68">
        <f t="shared" ref="B68:B102" si="6">1+0.6*A68</f>
        <v>40.6</v>
      </c>
      <c r="C68">
        <v>5.2907580538885668</v>
      </c>
      <c r="D68">
        <f t="shared" ref="D68:D102" si="7">B68+C68</f>
        <v>45.890758053888568</v>
      </c>
      <c r="F68">
        <f t="shared" ref="F68:F102" si="8">1-0.6*A68</f>
        <v>-38.6</v>
      </c>
      <c r="G68">
        <f t="shared" ref="G68:G102" si="9">F68+C68</f>
        <v>-33.309241946111435</v>
      </c>
      <c r="I68">
        <f t="shared" ref="I68:I102" si="10">1+10*A68-0.1*A68^2</f>
        <v>225.39999999999998</v>
      </c>
      <c r="J68">
        <f t="shared" ref="J68:J102" si="11">I68+C68</f>
        <v>230.69075805388854</v>
      </c>
    </row>
    <row r="69" spans="1:10" x14ac:dyDescent="0.2">
      <c r="A69">
        <v>67</v>
      </c>
      <c r="B69">
        <f t="shared" si="6"/>
        <v>41.199999999999996</v>
      </c>
      <c r="C69">
        <v>6.8475173975457437</v>
      </c>
      <c r="D69">
        <f t="shared" si="7"/>
        <v>48.047517397545739</v>
      </c>
      <c r="F69">
        <f t="shared" si="8"/>
        <v>-39.199999999999996</v>
      </c>
      <c r="G69">
        <f t="shared" si="9"/>
        <v>-32.352482602454252</v>
      </c>
      <c r="I69">
        <f t="shared" si="10"/>
        <v>222.09999999999997</v>
      </c>
      <c r="J69">
        <f t="shared" si="11"/>
        <v>228.94751739754571</v>
      </c>
    </row>
    <row r="70" spans="1:10" x14ac:dyDescent="0.2">
      <c r="A70">
        <v>68</v>
      </c>
      <c r="B70">
        <f t="shared" si="6"/>
        <v>41.8</v>
      </c>
      <c r="C70">
        <v>-7.9059645941015333</v>
      </c>
      <c r="D70">
        <f t="shared" si="7"/>
        <v>33.894035405898464</v>
      </c>
      <c r="F70">
        <f t="shared" si="8"/>
        <v>-39.799999999999997</v>
      </c>
      <c r="G70">
        <f t="shared" si="9"/>
        <v>-47.70596459410153</v>
      </c>
      <c r="I70">
        <f t="shared" si="10"/>
        <v>218.59999999999997</v>
      </c>
      <c r="J70">
        <f t="shared" si="11"/>
        <v>210.69403540589843</v>
      </c>
    </row>
    <row r="71" spans="1:10" x14ac:dyDescent="0.2">
      <c r="A71">
        <v>69</v>
      </c>
      <c r="B71">
        <f t="shared" si="6"/>
        <v>42.4</v>
      </c>
      <c r="C71">
        <v>-11.670272215269506</v>
      </c>
      <c r="D71">
        <f t="shared" si="7"/>
        <v>30.729727784730493</v>
      </c>
      <c r="F71">
        <f t="shared" si="8"/>
        <v>-40.4</v>
      </c>
      <c r="G71">
        <f t="shared" si="9"/>
        <v>-52.070272215269505</v>
      </c>
      <c r="I71">
        <f t="shared" si="10"/>
        <v>214.89999999999998</v>
      </c>
      <c r="J71">
        <f t="shared" si="11"/>
        <v>203.22972778473047</v>
      </c>
    </row>
    <row r="72" spans="1:10" x14ac:dyDescent="0.2">
      <c r="A72">
        <v>70</v>
      </c>
      <c r="B72">
        <f t="shared" si="6"/>
        <v>43</v>
      </c>
      <c r="C72">
        <v>-0.2309150204382604</v>
      </c>
      <c r="D72">
        <f t="shared" si="7"/>
        <v>42.76908497956174</v>
      </c>
      <c r="F72">
        <f t="shared" si="8"/>
        <v>-41</v>
      </c>
      <c r="G72">
        <f t="shared" si="9"/>
        <v>-41.23091502043826</v>
      </c>
      <c r="I72">
        <f t="shared" si="10"/>
        <v>211</v>
      </c>
      <c r="J72">
        <f t="shared" si="11"/>
        <v>210.76908497956174</v>
      </c>
    </row>
    <row r="73" spans="1:10" x14ac:dyDescent="0.2">
      <c r="A73">
        <v>71</v>
      </c>
      <c r="B73">
        <f t="shared" si="6"/>
        <v>43.6</v>
      </c>
      <c r="C73">
        <v>-4.8844526645552833</v>
      </c>
      <c r="D73">
        <f t="shared" si="7"/>
        <v>38.715547335444718</v>
      </c>
      <c r="F73">
        <f t="shared" si="8"/>
        <v>-41.6</v>
      </c>
      <c r="G73">
        <f t="shared" si="9"/>
        <v>-46.484452664555285</v>
      </c>
      <c r="I73">
        <f t="shared" si="10"/>
        <v>206.89999999999998</v>
      </c>
      <c r="J73">
        <f t="shared" si="11"/>
        <v>202.01554733544469</v>
      </c>
    </row>
    <row r="74" spans="1:10" x14ac:dyDescent="0.2">
      <c r="A74">
        <v>72</v>
      </c>
      <c r="B74">
        <f t="shared" si="6"/>
        <v>44.199999999999996</v>
      </c>
      <c r="C74">
        <v>-8.0382051237393171</v>
      </c>
      <c r="D74">
        <f t="shared" si="7"/>
        <v>36.161794876260679</v>
      </c>
      <c r="F74">
        <f t="shared" si="8"/>
        <v>-42.199999999999996</v>
      </c>
      <c r="G74">
        <f t="shared" si="9"/>
        <v>-50.238205123739313</v>
      </c>
      <c r="I74">
        <f t="shared" si="10"/>
        <v>202.60000000000002</v>
      </c>
      <c r="J74">
        <f t="shared" si="11"/>
        <v>194.56179487626071</v>
      </c>
    </row>
    <row r="75" spans="1:10" x14ac:dyDescent="0.2">
      <c r="A75">
        <v>73</v>
      </c>
      <c r="B75">
        <f t="shared" si="6"/>
        <v>44.8</v>
      </c>
      <c r="C75">
        <v>-1.5862042346270755</v>
      </c>
      <c r="D75">
        <f t="shared" si="7"/>
        <v>43.213795765372922</v>
      </c>
      <c r="F75">
        <f t="shared" si="8"/>
        <v>-42.8</v>
      </c>
      <c r="G75">
        <f t="shared" si="9"/>
        <v>-44.386204234627073</v>
      </c>
      <c r="I75">
        <f t="shared" si="10"/>
        <v>198.10000000000002</v>
      </c>
      <c r="J75">
        <f t="shared" si="11"/>
        <v>196.51379576537295</v>
      </c>
    </row>
    <row r="76" spans="1:10" x14ac:dyDescent="0.2">
      <c r="A76">
        <v>74</v>
      </c>
      <c r="B76">
        <f t="shared" si="6"/>
        <v>45.4</v>
      </c>
      <c r="C76">
        <v>0.33550691114214715</v>
      </c>
      <c r="D76">
        <f t="shared" si="7"/>
        <v>45.735506911142146</v>
      </c>
      <c r="F76">
        <f t="shared" si="8"/>
        <v>-43.4</v>
      </c>
      <c r="G76">
        <f t="shared" si="9"/>
        <v>-43.064493088857851</v>
      </c>
      <c r="I76">
        <f t="shared" si="10"/>
        <v>193.39999999999998</v>
      </c>
      <c r="J76">
        <f t="shared" si="11"/>
        <v>193.73550691114212</v>
      </c>
    </row>
    <row r="77" spans="1:10" x14ac:dyDescent="0.2">
      <c r="A77">
        <v>75</v>
      </c>
      <c r="B77">
        <f t="shared" si="6"/>
        <v>46</v>
      </c>
      <c r="C77">
        <v>8.9508148448658176</v>
      </c>
      <c r="D77">
        <f t="shared" si="7"/>
        <v>54.950814844865818</v>
      </c>
      <c r="F77">
        <f t="shared" si="8"/>
        <v>-44</v>
      </c>
      <c r="G77">
        <f t="shared" si="9"/>
        <v>-35.049185155134182</v>
      </c>
      <c r="I77">
        <f t="shared" si="10"/>
        <v>188.5</v>
      </c>
      <c r="J77">
        <f t="shared" si="11"/>
        <v>197.45081484486582</v>
      </c>
    </row>
    <row r="78" spans="1:10" x14ac:dyDescent="0.2">
      <c r="A78">
        <v>76</v>
      </c>
      <c r="B78">
        <f t="shared" si="6"/>
        <v>46.6</v>
      </c>
      <c r="C78">
        <v>3.6904225453326944</v>
      </c>
      <c r="D78">
        <f t="shared" si="7"/>
        <v>50.290422545332696</v>
      </c>
      <c r="F78">
        <f t="shared" si="8"/>
        <v>-44.6</v>
      </c>
      <c r="G78">
        <f t="shared" si="9"/>
        <v>-40.909577454667307</v>
      </c>
      <c r="I78">
        <f t="shared" si="10"/>
        <v>183.39999999999998</v>
      </c>
      <c r="J78">
        <f t="shared" si="11"/>
        <v>187.09042254533267</v>
      </c>
    </row>
    <row r="79" spans="1:10" x14ac:dyDescent="0.2">
      <c r="A79">
        <v>77</v>
      </c>
      <c r="B79">
        <f t="shared" si="6"/>
        <v>47.199999999999996</v>
      </c>
      <c r="C79">
        <v>-5.3534336075244937</v>
      </c>
      <c r="D79">
        <f t="shared" si="7"/>
        <v>41.846566392475502</v>
      </c>
      <c r="F79">
        <f t="shared" si="8"/>
        <v>-45.199999999999996</v>
      </c>
      <c r="G79">
        <f t="shared" si="9"/>
        <v>-50.553433607524489</v>
      </c>
      <c r="I79">
        <f t="shared" si="10"/>
        <v>178.10000000000002</v>
      </c>
      <c r="J79">
        <f t="shared" si="11"/>
        <v>172.74656639247553</v>
      </c>
    </row>
    <row r="80" spans="1:10" x14ac:dyDescent="0.2">
      <c r="A80">
        <v>78</v>
      </c>
      <c r="B80">
        <f t="shared" si="6"/>
        <v>47.8</v>
      </c>
      <c r="C80">
        <v>3.0465912459476385</v>
      </c>
      <c r="D80">
        <f t="shared" si="7"/>
        <v>50.846591245947636</v>
      </c>
      <c r="F80">
        <f t="shared" si="8"/>
        <v>-45.8</v>
      </c>
      <c r="G80">
        <f t="shared" si="9"/>
        <v>-42.753408754052359</v>
      </c>
      <c r="I80">
        <f t="shared" si="10"/>
        <v>172.60000000000002</v>
      </c>
      <c r="J80">
        <f t="shared" si="11"/>
        <v>175.64659124594766</v>
      </c>
    </row>
    <row r="81" spans="1:10" x14ac:dyDescent="0.2">
      <c r="A81">
        <v>79</v>
      </c>
      <c r="B81">
        <f t="shared" si="6"/>
        <v>48.4</v>
      </c>
      <c r="C81">
        <v>-5.9171270549995825</v>
      </c>
      <c r="D81">
        <f t="shared" si="7"/>
        <v>42.482872945000416</v>
      </c>
      <c r="F81">
        <f t="shared" si="8"/>
        <v>-46.4</v>
      </c>
      <c r="G81">
        <f t="shared" si="9"/>
        <v>-52.317127054999581</v>
      </c>
      <c r="I81">
        <f t="shared" si="10"/>
        <v>166.89999999999998</v>
      </c>
      <c r="J81">
        <f t="shared" si="11"/>
        <v>160.98287294500039</v>
      </c>
    </row>
    <row r="82" spans="1:10" x14ac:dyDescent="0.2">
      <c r="A82">
        <v>80</v>
      </c>
      <c r="B82">
        <f t="shared" si="6"/>
        <v>49</v>
      </c>
      <c r="C82">
        <v>-3.9006351926218485</v>
      </c>
      <c r="D82">
        <f t="shared" si="7"/>
        <v>45.099364807378151</v>
      </c>
      <c r="F82">
        <f t="shared" si="8"/>
        <v>-47</v>
      </c>
      <c r="G82">
        <f t="shared" si="9"/>
        <v>-50.900635192621849</v>
      </c>
      <c r="I82">
        <f t="shared" si="10"/>
        <v>161</v>
      </c>
      <c r="J82">
        <f t="shared" si="11"/>
        <v>157.09936480737815</v>
      </c>
    </row>
    <row r="83" spans="1:10" x14ac:dyDescent="0.2">
      <c r="A83">
        <v>81</v>
      </c>
      <c r="B83">
        <f t="shared" si="6"/>
        <v>49.6</v>
      </c>
      <c r="C83">
        <v>-0.40876670936995652</v>
      </c>
      <c r="D83">
        <f t="shared" si="7"/>
        <v>49.191233290630045</v>
      </c>
      <c r="F83">
        <f t="shared" si="8"/>
        <v>-47.6</v>
      </c>
      <c r="G83">
        <f t="shared" si="9"/>
        <v>-48.008766709369958</v>
      </c>
      <c r="I83">
        <f t="shared" si="10"/>
        <v>154.89999999999998</v>
      </c>
      <c r="J83">
        <f t="shared" si="11"/>
        <v>154.49123329063002</v>
      </c>
    </row>
    <row r="84" spans="1:10" x14ac:dyDescent="0.2">
      <c r="A84">
        <v>82</v>
      </c>
      <c r="B84">
        <f t="shared" si="6"/>
        <v>50.199999999999996</v>
      </c>
      <c r="C84">
        <v>0.2718934410950169</v>
      </c>
      <c r="D84">
        <f t="shared" si="7"/>
        <v>50.471893441095013</v>
      </c>
      <c r="F84">
        <f t="shared" si="8"/>
        <v>-48.199999999999996</v>
      </c>
      <c r="G84">
        <f t="shared" si="9"/>
        <v>-47.928106558904979</v>
      </c>
      <c r="I84">
        <f t="shared" si="10"/>
        <v>148.59999999999991</v>
      </c>
      <c r="J84">
        <f t="shared" si="11"/>
        <v>148.87189344109493</v>
      </c>
    </row>
    <row r="85" spans="1:10" x14ac:dyDescent="0.2">
      <c r="A85">
        <v>83</v>
      </c>
      <c r="B85">
        <f t="shared" si="6"/>
        <v>50.8</v>
      </c>
      <c r="C85">
        <v>-6.1893274505564477</v>
      </c>
      <c r="D85">
        <f t="shared" si="7"/>
        <v>44.610672549443549</v>
      </c>
      <c r="F85">
        <f t="shared" si="8"/>
        <v>-48.8</v>
      </c>
      <c r="G85">
        <f t="shared" si="9"/>
        <v>-54.989327450556445</v>
      </c>
      <c r="I85">
        <f t="shared" si="10"/>
        <v>142.09999999999991</v>
      </c>
      <c r="J85">
        <f t="shared" si="11"/>
        <v>135.91067254944346</v>
      </c>
    </row>
    <row r="86" spans="1:10" x14ac:dyDescent="0.2">
      <c r="A86">
        <v>84</v>
      </c>
      <c r="B86">
        <f t="shared" si="6"/>
        <v>51.4</v>
      </c>
      <c r="C86">
        <v>-5.7971078604168724</v>
      </c>
      <c r="D86">
        <f t="shared" si="7"/>
        <v>45.602892139583126</v>
      </c>
      <c r="F86">
        <f t="shared" si="8"/>
        <v>-49.4</v>
      </c>
      <c r="G86">
        <f t="shared" si="9"/>
        <v>-55.197107860416871</v>
      </c>
      <c r="I86">
        <f t="shared" si="10"/>
        <v>135.39999999999998</v>
      </c>
      <c r="J86">
        <f t="shared" si="11"/>
        <v>129.6028921395831</v>
      </c>
    </row>
    <row r="87" spans="1:10" x14ac:dyDescent="0.2">
      <c r="A87">
        <v>85</v>
      </c>
      <c r="B87">
        <f t="shared" si="6"/>
        <v>52</v>
      </c>
      <c r="C87">
        <v>-4.3367208490963094</v>
      </c>
      <c r="D87">
        <f t="shared" si="7"/>
        <v>47.663279150903691</v>
      </c>
      <c r="F87">
        <f t="shared" si="8"/>
        <v>-50</v>
      </c>
      <c r="G87">
        <f t="shared" si="9"/>
        <v>-54.336720849096309</v>
      </c>
      <c r="I87">
        <f t="shared" si="10"/>
        <v>128.5</v>
      </c>
      <c r="J87">
        <f t="shared" si="11"/>
        <v>124.16327915090369</v>
      </c>
    </row>
    <row r="88" spans="1:10" x14ac:dyDescent="0.2">
      <c r="A88">
        <v>86</v>
      </c>
      <c r="B88">
        <f t="shared" si="6"/>
        <v>52.6</v>
      </c>
      <c r="C88">
        <v>4.695618827099679</v>
      </c>
      <c r="D88">
        <f t="shared" si="7"/>
        <v>57.29561882709968</v>
      </c>
      <c r="F88">
        <f t="shared" si="8"/>
        <v>-50.6</v>
      </c>
      <c r="G88">
        <f t="shared" si="9"/>
        <v>-45.904381172900322</v>
      </c>
      <c r="I88">
        <f t="shared" si="10"/>
        <v>121.39999999999998</v>
      </c>
      <c r="J88">
        <f t="shared" si="11"/>
        <v>126.09561882709966</v>
      </c>
    </row>
    <row r="89" spans="1:10" x14ac:dyDescent="0.2">
      <c r="A89">
        <v>87</v>
      </c>
      <c r="B89">
        <f t="shared" si="6"/>
        <v>53.199999999999996</v>
      </c>
      <c r="C89">
        <v>-2.1726805243815761</v>
      </c>
      <c r="D89">
        <f t="shared" si="7"/>
        <v>51.02731947561842</v>
      </c>
      <c r="F89">
        <f t="shared" si="8"/>
        <v>-51.199999999999996</v>
      </c>
      <c r="G89">
        <f t="shared" si="9"/>
        <v>-53.372680524381572</v>
      </c>
      <c r="I89">
        <f t="shared" si="10"/>
        <v>114.09999999999991</v>
      </c>
      <c r="J89">
        <f t="shared" si="11"/>
        <v>111.92731947561833</v>
      </c>
    </row>
    <row r="90" spans="1:10" x14ac:dyDescent="0.2">
      <c r="A90">
        <v>88</v>
      </c>
      <c r="B90">
        <f t="shared" si="6"/>
        <v>53.8</v>
      </c>
      <c r="C90">
        <v>-2.6448958578839665</v>
      </c>
      <c r="D90">
        <f t="shared" si="7"/>
        <v>51.155104142116031</v>
      </c>
      <c r="F90">
        <f t="shared" si="8"/>
        <v>-51.8</v>
      </c>
      <c r="G90">
        <f t="shared" si="9"/>
        <v>-54.444895857883964</v>
      </c>
      <c r="I90">
        <f t="shared" si="10"/>
        <v>106.59999999999991</v>
      </c>
      <c r="J90">
        <f t="shared" si="11"/>
        <v>103.95510414211594</v>
      </c>
    </row>
    <row r="91" spans="1:10" x14ac:dyDescent="0.2">
      <c r="A91">
        <v>89</v>
      </c>
      <c r="B91">
        <f t="shared" si="6"/>
        <v>54.4</v>
      </c>
      <c r="C91">
        <v>-1.9895651348633692</v>
      </c>
      <c r="D91">
        <f t="shared" si="7"/>
        <v>52.410434865136629</v>
      </c>
      <c r="F91">
        <f t="shared" si="8"/>
        <v>-52.4</v>
      </c>
      <c r="G91">
        <f t="shared" si="9"/>
        <v>-54.389565134863368</v>
      </c>
      <c r="I91">
        <f t="shared" si="10"/>
        <v>98.899999999999977</v>
      </c>
      <c r="J91">
        <f t="shared" si="11"/>
        <v>96.910434865136608</v>
      </c>
    </row>
    <row r="92" spans="1:10" x14ac:dyDescent="0.2">
      <c r="A92">
        <v>90</v>
      </c>
      <c r="B92">
        <f t="shared" si="6"/>
        <v>55</v>
      </c>
      <c r="C92">
        <v>2.2253402676142287</v>
      </c>
      <c r="D92">
        <f t="shared" si="7"/>
        <v>57.225340267614229</v>
      </c>
      <c r="F92">
        <f t="shared" si="8"/>
        <v>-53</v>
      </c>
      <c r="G92">
        <f t="shared" si="9"/>
        <v>-50.774659732385771</v>
      </c>
      <c r="I92">
        <f t="shared" si="10"/>
        <v>91</v>
      </c>
      <c r="J92">
        <f t="shared" si="11"/>
        <v>93.225340267614229</v>
      </c>
    </row>
    <row r="93" spans="1:10" x14ac:dyDescent="0.2">
      <c r="A93">
        <v>91</v>
      </c>
      <c r="B93">
        <f t="shared" si="6"/>
        <v>55.6</v>
      </c>
      <c r="C93">
        <v>5.6803401093930006</v>
      </c>
      <c r="D93">
        <f t="shared" si="7"/>
        <v>61.280340109393002</v>
      </c>
      <c r="F93">
        <f t="shared" si="8"/>
        <v>-53.6</v>
      </c>
      <c r="G93">
        <f t="shared" si="9"/>
        <v>-47.919659890607001</v>
      </c>
      <c r="I93">
        <f t="shared" si="10"/>
        <v>82.899999999999977</v>
      </c>
      <c r="J93">
        <f t="shared" si="11"/>
        <v>88.580340109392978</v>
      </c>
    </row>
    <row r="94" spans="1:10" x14ac:dyDescent="0.2">
      <c r="A94">
        <v>92</v>
      </c>
      <c r="B94">
        <f t="shared" si="6"/>
        <v>56.199999999999996</v>
      </c>
      <c r="C94">
        <v>-0.15321006685553584</v>
      </c>
      <c r="D94">
        <f t="shared" si="7"/>
        <v>56.04678993314446</v>
      </c>
      <c r="F94">
        <f t="shared" si="8"/>
        <v>-54.199999999999996</v>
      </c>
      <c r="G94">
        <f t="shared" si="9"/>
        <v>-54.353210066855532</v>
      </c>
      <c r="I94">
        <f t="shared" si="10"/>
        <v>74.599999999999909</v>
      </c>
      <c r="J94">
        <f t="shared" si="11"/>
        <v>74.446789933144373</v>
      </c>
    </row>
    <row r="95" spans="1:10" x14ac:dyDescent="0.2">
      <c r="A95">
        <v>93</v>
      </c>
      <c r="B95">
        <f t="shared" si="6"/>
        <v>56.8</v>
      </c>
      <c r="C95">
        <v>-3.7671952668461017</v>
      </c>
      <c r="D95">
        <f t="shared" si="7"/>
        <v>53.032804733153895</v>
      </c>
      <c r="F95">
        <f t="shared" si="8"/>
        <v>-54.8</v>
      </c>
      <c r="G95">
        <f t="shared" si="9"/>
        <v>-58.567195266846099</v>
      </c>
      <c r="I95">
        <f t="shared" si="10"/>
        <v>66.099999999999909</v>
      </c>
      <c r="J95">
        <f t="shared" si="11"/>
        <v>62.332804733153807</v>
      </c>
    </row>
    <row r="96" spans="1:10" x14ac:dyDescent="0.2">
      <c r="A96">
        <v>94</v>
      </c>
      <c r="B96">
        <f t="shared" si="6"/>
        <v>57.4</v>
      </c>
      <c r="C96">
        <v>-7.9802703112363815</v>
      </c>
      <c r="D96">
        <f t="shared" si="7"/>
        <v>49.419729688763617</v>
      </c>
      <c r="F96">
        <f t="shared" si="8"/>
        <v>-55.4</v>
      </c>
      <c r="G96">
        <f t="shared" si="9"/>
        <v>-63.38027031123638</v>
      </c>
      <c r="I96">
        <f t="shared" si="10"/>
        <v>57.399999999999977</v>
      </c>
      <c r="J96">
        <f t="shared" si="11"/>
        <v>49.419729688763596</v>
      </c>
    </row>
    <row r="97" spans="1:10" x14ac:dyDescent="0.2">
      <c r="A97">
        <v>95</v>
      </c>
      <c r="B97">
        <f t="shared" si="6"/>
        <v>58</v>
      </c>
      <c r="C97">
        <v>0.52709197007061448</v>
      </c>
      <c r="D97">
        <f t="shared" si="7"/>
        <v>58.527091970070614</v>
      </c>
      <c r="F97">
        <f t="shared" si="8"/>
        <v>-56</v>
      </c>
      <c r="G97">
        <f t="shared" si="9"/>
        <v>-55.472908029929386</v>
      </c>
      <c r="I97">
        <f t="shared" si="10"/>
        <v>48.5</v>
      </c>
      <c r="J97">
        <f t="shared" si="11"/>
        <v>49.027091970070614</v>
      </c>
    </row>
    <row r="98" spans="1:10" x14ac:dyDescent="0.2">
      <c r="A98">
        <v>96</v>
      </c>
      <c r="B98">
        <f t="shared" si="6"/>
        <v>58.599999999999994</v>
      </c>
      <c r="C98">
        <v>-2.0643085463234456</v>
      </c>
      <c r="D98">
        <f t="shared" si="7"/>
        <v>56.535691453676549</v>
      </c>
      <c r="F98">
        <f t="shared" si="8"/>
        <v>-56.599999999999994</v>
      </c>
      <c r="G98">
        <f t="shared" si="9"/>
        <v>-58.66430854632344</v>
      </c>
      <c r="I98">
        <f t="shared" si="10"/>
        <v>39.399999999999977</v>
      </c>
      <c r="J98">
        <f t="shared" si="11"/>
        <v>37.335691453676532</v>
      </c>
    </row>
    <row r="99" spans="1:10" x14ac:dyDescent="0.2">
      <c r="A99">
        <v>97</v>
      </c>
      <c r="B99">
        <f t="shared" si="6"/>
        <v>59.199999999999996</v>
      </c>
      <c r="C99">
        <v>-5.9581680034170859</v>
      </c>
      <c r="D99">
        <f t="shared" si="7"/>
        <v>53.24183199658291</v>
      </c>
      <c r="F99">
        <f t="shared" si="8"/>
        <v>-57.199999999999996</v>
      </c>
      <c r="G99">
        <f t="shared" si="9"/>
        <v>-63.158168003417082</v>
      </c>
      <c r="I99">
        <f t="shared" si="10"/>
        <v>30.099999999999909</v>
      </c>
      <c r="J99">
        <f t="shared" si="11"/>
        <v>24.141831996582823</v>
      </c>
    </row>
    <row r="100" spans="1:10" x14ac:dyDescent="0.2">
      <c r="A100">
        <v>98</v>
      </c>
      <c r="B100">
        <f t="shared" si="6"/>
        <v>59.8</v>
      </c>
      <c r="C100">
        <v>7.7815911936340854</v>
      </c>
      <c r="D100">
        <f t="shared" si="7"/>
        <v>67.581591193634083</v>
      </c>
      <c r="F100">
        <f t="shared" si="8"/>
        <v>-57.8</v>
      </c>
      <c r="G100">
        <f t="shared" si="9"/>
        <v>-50.018408806365912</v>
      </c>
      <c r="I100">
        <f t="shared" si="10"/>
        <v>20.599999999999909</v>
      </c>
      <c r="J100">
        <f t="shared" si="11"/>
        <v>28.381591193633994</v>
      </c>
    </row>
    <row r="101" spans="1:10" x14ac:dyDescent="0.2">
      <c r="A101">
        <v>99</v>
      </c>
      <c r="B101">
        <f t="shared" si="6"/>
        <v>60.4</v>
      </c>
      <c r="C101">
        <v>0.14134684533928521</v>
      </c>
      <c r="D101">
        <f t="shared" si="7"/>
        <v>60.541346845339284</v>
      </c>
      <c r="F101">
        <f t="shared" si="8"/>
        <v>-58.4</v>
      </c>
      <c r="G101">
        <f t="shared" si="9"/>
        <v>-58.258653154660713</v>
      </c>
      <c r="I101">
        <f t="shared" si="10"/>
        <v>10.899999999999977</v>
      </c>
      <c r="J101">
        <f t="shared" si="11"/>
        <v>11.041346845339262</v>
      </c>
    </row>
    <row r="102" spans="1:10" x14ac:dyDescent="0.2">
      <c r="A102">
        <v>100</v>
      </c>
      <c r="B102">
        <f t="shared" si="6"/>
        <v>61</v>
      </c>
      <c r="C102">
        <v>2.1064465727249626</v>
      </c>
      <c r="D102">
        <f t="shared" si="7"/>
        <v>63.106446572724963</v>
      </c>
      <c r="F102">
        <f t="shared" si="8"/>
        <v>-59</v>
      </c>
      <c r="G102">
        <f t="shared" si="9"/>
        <v>-56.893553427275037</v>
      </c>
      <c r="I102">
        <f t="shared" si="10"/>
        <v>1</v>
      </c>
      <c r="J102">
        <f t="shared" si="11"/>
        <v>3.1064465727249626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6"/>
  <sheetViews>
    <sheetView workbookViewId="0">
      <selection activeCell="E4" sqref="E4"/>
    </sheetView>
  </sheetViews>
  <sheetFormatPr defaultRowHeight="12.75" x14ac:dyDescent="0.2"/>
  <cols>
    <col min="1" max="1" width="12" customWidth="1"/>
    <col min="2" max="2" width="10.85546875" customWidth="1"/>
    <col min="3" max="3" width="10.7109375" customWidth="1"/>
    <col min="4" max="4" width="20.7109375" customWidth="1"/>
    <col min="5" max="5" width="14.140625" customWidth="1"/>
    <col min="6" max="256" width="20.7109375" customWidth="1"/>
  </cols>
  <sheetData>
    <row r="1" spans="1:5" s="8" customFormat="1" ht="15.75" x14ac:dyDescent="0.25">
      <c r="B1" s="8" t="s">
        <v>26</v>
      </c>
    </row>
    <row r="2" spans="1:5" x14ac:dyDescent="0.2">
      <c r="B2" s="7"/>
    </row>
    <row r="3" spans="1:5" x14ac:dyDescent="0.2">
      <c r="B3" s="7" t="s">
        <v>25</v>
      </c>
      <c r="C3" t="s">
        <v>0</v>
      </c>
    </row>
    <row r="4" spans="1:5" x14ac:dyDescent="0.2">
      <c r="A4" s="1">
        <v>29068</v>
      </c>
      <c r="B4" s="2">
        <v>9.0299999999999994</v>
      </c>
      <c r="C4">
        <v>79</v>
      </c>
      <c r="E4">
        <f>CORREL(B4:B456,C4:C456)</f>
        <v>0.8378752515376432</v>
      </c>
    </row>
    <row r="5" spans="1:5" x14ac:dyDescent="0.2">
      <c r="A5" s="1">
        <v>29099</v>
      </c>
      <c r="B5" s="2">
        <v>9.33</v>
      </c>
      <c r="C5">
        <v>79</v>
      </c>
    </row>
    <row r="6" spans="1:5" x14ac:dyDescent="0.2">
      <c r="A6" s="1">
        <v>29129</v>
      </c>
      <c r="B6" s="2">
        <v>10.3</v>
      </c>
      <c r="C6">
        <v>79</v>
      </c>
    </row>
    <row r="7" spans="1:5" x14ac:dyDescent="0.2">
      <c r="A7" s="1">
        <v>29160</v>
      </c>
      <c r="B7" s="2">
        <v>10.65</v>
      </c>
      <c r="C7">
        <v>79</v>
      </c>
    </row>
    <row r="8" spans="1:5" x14ac:dyDescent="0.2">
      <c r="A8" s="1">
        <v>29190</v>
      </c>
      <c r="B8" s="2">
        <v>10.39</v>
      </c>
      <c r="C8">
        <v>79</v>
      </c>
    </row>
    <row r="9" spans="1:5" x14ac:dyDescent="0.2">
      <c r="A9" s="1">
        <v>29221</v>
      </c>
      <c r="B9" s="2">
        <v>10.8</v>
      </c>
      <c r="C9">
        <v>79</v>
      </c>
    </row>
    <row r="10" spans="1:5" x14ac:dyDescent="0.2">
      <c r="A10" s="1">
        <v>29252</v>
      </c>
      <c r="B10" s="2">
        <v>12.41</v>
      </c>
      <c r="C10">
        <v>79</v>
      </c>
    </row>
    <row r="11" spans="1:5" x14ac:dyDescent="0.2">
      <c r="A11" s="1">
        <v>29281</v>
      </c>
      <c r="B11" s="2">
        <v>12.75</v>
      </c>
      <c r="C11">
        <v>79</v>
      </c>
    </row>
    <row r="12" spans="1:5" x14ac:dyDescent="0.2">
      <c r="A12" s="1">
        <v>29312</v>
      </c>
      <c r="B12" s="2">
        <v>11.47</v>
      </c>
      <c r="C12">
        <v>79</v>
      </c>
    </row>
    <row r="13" spans="1:5" x14ac:dyDescent="0.2">
      <c r="A13" s="1">
        <v>29342</v>
      </c>
      <c r="B13" s="2">
        <v>10.18</v>
      </c>
      <c r="C13">
        <v>79</v>
      </c>
    </row>
    <row r="14" spans="1:5" x14ac:dyDescent="0.2">
      <c r="A14" s="1">
        <v>29373</v>
      </c>
      <c r="B14" s="2">
        <v>9.7799999999999994</v>
      </c>
      <c r="C14">
        <v>79</v>
      </c>
    </row>
    <row r="15" spans="1:5" x14ac:dyDescent="0.2">
      <c r="A15" s="1">
        <v>29403</v>
      </c>
      <c r="B15" s="2">
        <v>10.25</v>
      </c>
      <c r="C15">
        <v>79</v>
      </c>
    </row>
    <row r="16" spans="1:5" x14ac:dyDescent="0.2">
      <c r="A16" s="1">
        <v>29434</v>
      </c>
      <c r="B16" s="2">
        <v>11.1</v>
      </c>
      <c r="C16">
        <v>79</v>
      </c>
    </row>
    <row r="17" spans="1:3" x14ac:dyDescent="0.2">
      <c r="A17" s="1">
        <v>29465</v>
      </c>
      <c r="B17" s="2">
        <v>11.51</v>
      </c>
      <c r="C17">
        <v>79</v>
      </c>
    </row>
    <row r="18" spans="1:3" x14ac:dyDescent="0.2">
      <c r="A18" s="1">
        <v>29495</v>
      </c>
      <c r="B18" s="2">
        <v>11.75</v>
      </c>
      <c r="C18">
        <v>79</v>
      </c>
    </row>
    <row r="19" spans="1:3" x14ac:dyDescent="0.2">
      <c r="A19" s="1">
        <v>29526</v>
      </c>
      <c r="B19" s="2">
        <v>12.68</v>
      </c>
      <c r="C19">
        <v>79</v>
      </c>
    </row>
    <row r="20" spans="1:3" x14ac:dyDescent="0.2">
      <c r="A20" s="1">
        <v>29556</v>
      </c>
      <c r="B20" s="2">
        <v>12.84</v>
      </c>
      <c r="C20">
        <v>79</v>
      </c>
    </row>
    <row r="21" spans="1:3" x14ac:dyDescent="0.2">
      <c r="A21" s="1">
        <v>29587</v>
      </c>
      <c r="B21" s="2">
        <v>12.57</v>
      </c>
      <c r="C21">
        <v>79</v>
      </c>
    </row>
    <row r="22" spans="1:3" x14ac:dyDescent="0.2">
      <c r="A22" s="1">
        <v>29618</v>
      </c>
      <c r="B22" s="2">
        <v>13.19</v>
      </c>
      <c r="C22">
        <v>79</v>
      </c>
    </row>
    <row r="23" spans="1:3" x14ac:dyDescent="0.2">
      <c r="A23" s="1">
        <v>29646</v>
      </c>
      <c r="B23" s="2">
        <v>13.12</v>
      </c>
      <c r="C23">
        <v>79</v>
      </c>
    </row>
    <row r="24" spans="1:3" x14ac:dyDescent="0.2">
      <c r="A24" s="1">
        <v>29677</v>
      </c>
      <c r="B24" s="2">
        <v>13.68</v>
      </c>
      <c r="C24">
        <v>79</v>
      </c>
    </row>
    <row r="25" spans="1:3" x14ac:dyDescent="0.2">
      <c r="A25" s="1">
        <v>29707</v>
      </c>
      <c r="B25" s="2">
        <v>14.1</v>
      </c>
      <c r="C25">
        <v>79</v>
      </c>
    </row>
    <row r="26" spans="1:3" x14ac:dyDescent="0.2">
      <c r="A26" s="1">
        <v>29738</v>
      </c>
      <c r="B26" s="2">
        <v>13.47</v>
      </c>
      <c r="C26">
        <v>79</v>
      </c>
    </row>
    <row r="27" spans="1:3" x14ac:dyDescent="0.2">
      <c r="A27" s="1">
        <v>29768</v>
      </c>
      <c r="B27" s="2">
        <v>14.28</v>
      </c>
      <c r="C27">
        <v>79</v>
      </c>
    </row>
    <row r="28" spans="1:3" x14ac:dyDescent="0.2">
      <c r="A28" s="1">
        <v>29799</v>
      </c>
      <c r="B28" s="2">
        <v>14.94</v>
      </c>
      <c r="C28">
        <v>79</v>
      </c>
    </row>
    <row r="29" spans="1:3" x14ac:dyDescent="0.2">
      <c r="A29" s="1">
        <v>29830</v>
      </c>
      <c r="B29" s="2">
        <v>15.32</v>
      </c>
      <c r="C29">
        <v>79</v>
      </c>
    </row>
    <row r="30" spans="1:3" x14ac:dyDescent="0.2">
      <c r="A30" s="1">
        <v>29860</v>
      </c>
      <c r="B30" s="2">
        <v>15.15</v>
      </c>
      <c r="C30">
        <v>79</v>
      </c>
    </row>
    <row r="31" spans="1:3" x14ac:dyDescent="0.2">
      <c r="A31" s="1">
        <v>29891</v>
      </c>
      <c r="B31" s="2">
        <v>13.39</v>
      </c>
      <c r="C31">
        <v>79</v>
      </c>
    </row>
    <row r="32" spans="1:3" x14ac:dyDescent="0.2">
      <c r="A32" s="1">
        <v>29921</v>
      </c>
      <c r="B32" s="2">
        <v>13.72</v>
      </c>
      <c r="C32">
        <v>79</v>
      </c>
    </row>
    <row r="33" spans="1:3" x14ac:dyDescent="0.2">
      <c r="A33" s="1">
        <v>29952</v>
      </c>
      <c r="B33" s="2">
        <v>14.59</v>
      </c>
      <c r="C33">
        <v>79</v>
      </c>
    </row>
    <row r="34" spans="1:3" x14ac:dyDescent="0.2">
      <c r="A34" s="1">
        <v>29983</v>
      </c>
      <c r="B34" s="2">
        <v>14.43</v>
      </c>
      <c r="C34">
        <v>79</v>
      </c>
    </row>
    <row r="35" spans="1:3" x14ac:dyDescent="0.2">
      <c r="A35" s="1">
        <v>30011</v>
      </c>
      <c r="B35" s="2">
        <v>13.86</v>
      </c>
      <c r="C35">
        <v>79</v>
      </c>
    </row>
    <row r="36" spans="1:3" x14ac:dyDescent="0.2">
      <c r="A36" s="1">
        <v>30042</v>
      </c>
      <c r="B36" s="2">
        <v>13.87</v>
      </c>
      <c r="C36">
        <v>79</v>
      </c>
    </row>
    <row r="37" spans="1:3" x14ac:dyDescent="0.2">
      <c r="A37" s="1">
        <v>30072</v>
      </c>
      <c r="B37" s="2">
        <v>13.62</v>
      </c>
      <c r="C37">
        <v>79</v>
      </c>
    </row>
    <row r="38" spans="1:3" x14ac:dyDescent="0.2">
      <c r="A38" s="1">
        <v>30103</v>
      </c>
      <c r="B38" s="2">
        <v>14.3</v>
      </c>
      <c r="C38">
        <v>79</v>
      </c>
    </row>
    <row r="39" spans="1:3" x14ac:dyDescent="0.2">
      <c r="A39" s="1">
        <v>30133</v>
      </c>
      <c r="B39" s="2">
        <v>13.95</v>
      </c>
      <c r="C39">
        <v>79</v>
      </c>
    </row>
    <row r="40" spans="1:3" x14ac:dyDescent="0.2">
      <c r="A40" s="1">
        <v>30164</v>
      </c>
      <c r="B40" s="2">
        <v>13.06</v>
      </c>
      <c r="C40">
        <v>79</v>
      </c>
    </row>
    <row r="41" spans="1:3" x14ac:dyDescent="0.2">
      <c r="A41" s="1">
        <v>30195</v>
      </c>
      <c r="B41" s="2">
        <v>12.34</v>
      </c>
      <c r="C41">
        <v>79</v>
      </c>
    </row>
    <row r="42" spans="1:3" x14ac:dyDescent="0.2">
      <c r="A42" s="1">
        <v>30225</v>
      </c>
      <c r="B42" s="2">
        <v>10.91</v>
      </c>
      <c r="C42">
        <v>79</v>
      </c>
    </row>
    <row r="43" spans="1:3" x14ac:dyDescent="0.2">
      <c r="A43" s="1">
        <v>30256</v>
      </c>
      <c r="B43" s="2">
        <v>10.55</v>
      </c>
      <c r="C43">
        <v>79</v>
      </c>
    </row>
    <row r="44" spans="1:3" x14ac:dyDescent="0.2">
      <c r="A44" s="1">
        <v>30286</v>
      </c>
      <c r="B44" s="2">
        <v>10.54</v>
      </c>
      <c r="C44">
        <v>79</v>
      </c>
    </row>
    <row r="45" spans="1:3" x14ac:dyDescent="0.2">
      <c r="A45" s="1">
        <v>30317</v>
      </c>
      <c r="B45" s="2">
        <v>10.46</v>
      </c>
      <c r="C45">
        <v>79</v>
      </c>
    </row>
    <row r="46" spans="1:3" x14ac:dyDescent="0.2">
      <c r="A46" s="1">
        <v>30348</v>
      </c>
      <c r="B46" s="2">
        <v>10.72</v>
      </c>
      <c r="C46">
        <v>79</v>
      </c>
    </row>
    <row r="47" spans="1:3" x14ac:dyDescent="0.2">
      <c r="A47" s="1">
        <v>30376</v>
      </c>
      <c r="B47" s="2">
        <v>10.51</v>
      </c>
      <c r="C47">
        <v>79</v>
      </c>
    </row>
    <row r="48" spans="1:3" x14ac:dyDescent="0.2">
      <c r="A48" s="1">
        <v>30407</v>
      </c>
      <c r="B48" s="2">
        <v>10.4</v>
      </c>
      <c r="C48">
        <v>79</v>
      </c>
    </row>
    <row r="49" spans="1:3" x14ac:dyDescent="0.2">
      <c r="A49" s="1">
        <v>30437</v>
      </c>
      <c r="B49" s="2">
        <v>10.38</v>
      </c>
      <c r="C49">
        <v>79</v>
      </c>
    </row>
    <row r="50" spans="1:3" x14ac:dyDescent="0.2">
      <c r="A50" s="1">
        <v>30468</v>
      </c>
      <c r="B50" s="2">
        <v>10.85</v>
      </c>
      <c r="C50">
        <v>79</v>
      </c>
    </row>
    <row r="51" spans="1:3" x14ac:dyDescent="0.2">
      <c r="A51" s="1">
        <v>30498</v>
      </c>
      <c r="B51" s="2">
        <v>11.38</v>
      </c>
      <c r="C51">
        <v>79</v>
      </c>
    </row>
    <row r="52" spans="1:3" x14ac:dyDescent="0.2">
      <c r="A52" s="1">
        <v>30529</v>
      </c>
      <c r="B52" s="2">
        <v>11.85</v>
      </c>
      <c r="C52">
        <v>79</v>
      </c>
    </row>
    <row r="53" spans="1:3" x14ac:dyDescent="0.2">
      <c r="A53" s="1">
        <v>30560</v>
      </c>
      <c r="B53" s="2">
        <v>11.65</v>
      </c>
      <c r="C53">
        <v>79</v>
      </c>
    </row>
    <row r="54" spans="1:3" x14ac:dyDescent="0.2">
      <c r="A54" s="1">
        <v>30590</v>
      </c>
      <c r="B54" s="2">
        <v>11.54</v>
      </c>
      <c r="C54">
        <v>79</v>
      </c>
    </row>
    <row r="55" spans="1:3" x14ac:dyDescent="0.2">
      <c r="A55" s="1">
        <v>30621</v>
      </c>
      <c r="B55" s="2">
        <v>11.69</v>
      </c>
      <c r="C55">
        <v>79</v>
      </c>
    </row>
    <row r="56" spans="1:3" x14ac:dyDescent="0.2">
      <c r="A56" s="1">
        <v>30651</v>
      </c>
      <c r="B56" s="2">
        <v>11.83</v>
      </c>
      <c r="C56">
        <v>79</v>
      </c>
    </row>
    <row r="57" spans="1:3" x14ac:dyDescent="0.2">
      <c r="A57" s="1">
        <v>30682</v>
      </c>
      <c r="B57" s="2">
        <v>11.67</v>
      </c>
      <c r="C57">
        <v>79</v>
      </c>
    </row>
    <row r="58" spans="1:3" x14ac:dyDescent="0.2">
      <c r="A58" s="1">
        <v>30713</v>
      </c>
      <c r="B58" s="2">
        <v>11.84</v>
      </c>
      <c r="C58">
        <v>79</v>
      </c>
    </row>
    <row r="59" spans="1:3" x14ac:dyDescent="0.2">
      <c r="A59" s="1">
        <v>30742</v>
      </c>
      <c r="B59" s="2">
        <v>12.32</v>
      </c>
      <c r="C59">
        <v>79</v>
      </c>
    </row>
    <row r="60" spans="1:3" x14ac:dyDescent="0.2">
      <c r="A60" s="1">
        <v>30773</v>
      </c>
      <c r="B60" s="2">
        <v>12.63</v>
      </c>
      <c r="C60">
        <v>79</v>
      </c>
    </row>
    <row r="61" spans="1:3" x14ac:dyDescent="0.2">
      <c r="A61" s="1">
        <v>30803</v>
      </c>
      <c r="B61" s="2">
        <v>13.41</v>
      </c>
      <c r="C61">
        <v>79</v>
      </c>
    </row>
    <row r="62" spans="1:3" x14ac:dyDescent="0.2">
      <c r="A62" s="1">
        <v>30834</v>
      </c>
      <c r="B62" s="2">
        <v>13.56</v>
      </c>
      <c r="C62">
        <v>79</v>
      </c>
    </row>
    <row r="63" spans="1:3" x14ac:dyDescent="0.2">
      <c r="A63" s="1">
        <v>30864</v>
      </c>
      <c r="B63" s="2">
        <v>13.36</v>
      </c>
      <c r="C63">
        <v>79</v>
      </c>
    </row>
    <row r="64" spans="1:3" x14ac:dyDescent="0.2">
      <c r="A64" s="1">
        <v>30895</v>
      </c>
      <c r="B64" s="2">
        <v>12.72</v>
      </c>
      <c r="C64">
        <v>79</v>
      </c>
    </row>
    <row r="65" spans="1:3" x14ac:dyDescent="0.2">
      <c r="A65" s="1">
        <v>30926</v>
      </c>
      <c r="B65" s="2">
        <v>12.52</v>
      </c>
      <c r="C65">
        <v>79</v>
      </c>
    </row>
    <row r="66" spans="1:3" x14ac:dyDescent="0.2">
      <c r="A66" s="1">
        <v>30956</v>
      </c>
      <c r="B66" s="2">
        <v>12.16</v>
      </c>
      <c r="C66">
        <v>79</v>
      </c>
    </row>
    <row r="67" spans="1:3" x14ac:dyDescent="0.2">
      <c r="A67" s="1">
        <v>30987</v>
      </c>
      <c r="B67" s="2">
        <v>11.57</v>
      </c>
      <c r="C67">
        <v>79</v>
      </c>
    </row>
    <row r="68" spans="1:3" x14ac:dyDescent="0.2">
      <c r="A68" s="1">
        <v>31017</v>
      </c>
      <c r="B68" s="2">
        <v>11.5</v>
      </c>
      <c r="C68">
        <v>79</v>
      </c>
    </row>
    <row r="69" spans="1:3" x14ac:dyDescent="0.2">
      <c r="A69" s="1">
        <v>31048</v>
      </c>
      <c r="B69" s="2">
        <v>11.38</v>
      </c>
      <c r="C69">
        <v>79</v>
      </c>
    </row>
    <row r="70" spans="1:3" x14ac:dyDescent="0.2">
      <c r="A70" s="1">
        <v>31079</v>
      </c>
      <c r="B70" s="2">
        <v>11.51</v>
      </c>
      <c r="C70">
        <v>79</v>
      </c>
    </row>
    <row r="71" spans="1:3" x14ac:dyDescent="0.2">
      <c r="A71" s="1">
        <v>31107</v>
      </c>
      <c r="B71" s="2">
        <v>11.86</v>
      </c>
      <c r="C71">
        <v>79</v>
      </c>
    </row>
    <row r="72" spans="1:3" x14ac:dyDescent="0.2">
      <c r="A72" s="1">
        <v>31138</v>
      </c>
      <c r="B72" s="2">
        <v>11.43</v>
      </c>
      <c r="C72">
        <v>79</v>
      </c>
    </row>
    <row r="73" spans="1:3" x14ac:dyDescent="0.2">
      <c r="A73" s="1">
        <v>31168</v>
      </c>
      <c r="B73" s="2">
        <v>10.85</v>
      </c>
      <c r="C73">
        <v>79</v>
      </c>
    </row>
    <row r="74" spans="1:3" x14ac:dyDescent="0.2">
      <c r="A74" s="1">
        <v>31199</v>
      </c>
      <c r="B74" s="2">
        <v>10.16</v>
      </c>
      <c r="C74">
        <v>79</v>
      </c>
    </row>
    <row r="75" spans="1:3" x14ac:dyDescent="0.2">
      <c r="A75" s="1">
        <v>31229</v>
      </c>
      <c r="B75" s="2">
        <v>10.31</v>
      </c>
      <c r="C75">
        <v>79</v>
      </c>
    </row>
    <row r="76" spans="1:3" x14ac:dyDescent="0.2">
      <c r="A76" s="1">
        <v>31260</v>
      </c>
      <c r="B76" s="2">
        <v>10.33</v>
      </c>
      <c r="C76">
        <v>79</v>
      </c>
    </row>
    <row r="77" spans="1:3" x14ac:dyDescent="0.2">
      <c r="A77" s="1">
        <v>31291</v>
      </c>
      <c r="B77" s="2">
        <v>10.37</v>
      </c>
      <c r="C77">
        <v>79</v>
      </c>
    </row>
    <row r="78" spans="1:3" x14ac:dyDescent="0.2">
      <c r="A78" s="1">
        <v>31321</v>
      </c>
      <c r="B78" s="2">
        <v>10.24</v>
      </c>
      <c r="C78">
        <v>79</v>
      </c>
    </row>
    <row r="79" spans="1:3" x14ac:dyDescent="0.2">
      <c r="A79" s="1">
        <v>31352</v>
      </c>
      <c r="B79" s="2">
        <v>9.7799999999999994</v>
      </c>
      <c r="C79">
        <v>79</v>
      </c>
    </row>
    <row r="80" spans="1:3" x14ac:dyDescent="0.2">
      <c r="A80" s="1">
        <v>31382</v>
      </c>
      <c r="B80" s="2">
        <v>9.26</v>
      </c>
      <c r="C80">
        <v>79</v>
      </c>
    </row>
    <row r="81" spans="1:3" x14ac:dyDescent="0.2">
      <c r="A81" s="1">
        <v>31413</v>
      </c>
      <c r="B81" s="2">
        <v>9.19</v>
      </c>
      <c r="C81">
        <v>79</v>
      </c>
    </row>
    <row r="82" spans="1:3" x14ac:dyDescent="0.2">
      <c r="A82" s="1">
        <v>31444</v>
      </c>
      <c r="B82" s="2">
        <v>8.6999999999999993</v>
      </c>
      <c r="C82">
        <v>79</v>
      </c>
    </row>
    <row r="83" spans="1:3" x14ac:dyDescent="0.2">
      <c r="A83" s="1">
        <v>31472</v>
      </c>
      <c r="B83" s="2">
        <v>7.78</v>
      </c>
      <c r="C83">
        <v>79</v>
      </c>
    </row>
    <row r="84" spans="1:3" x14ac:dyDescent="0.2">
      <c r="A84" s="1">
        <v>31503</v>
      </c>
      <c r="B84" s="2">
        <v>7.3</v>
      </c>
      <c r="C84">
        <v>79</v>
      </c>
    </row>
    <row r="85" spans="1:3" x14ac:dyDescent="0.2">
      <c r="A85" s="1">
        <v>31533</v>
      </c>
      <c r="B85" s="2">
        <v>7.71</v>
      </c>
      <c r="C85">
        <v>79</v>
      </c>
    </row>
    <row r="86" spans="1:3" x14ac:dyDescent="0.2">
      <c r="A86" s="1">
        <v>31564</v>
      </c>
      <c r="B86" s="2">
        <v>7.8</v>
      </c>
      <c r="C86">
        <v>79</v>
      </c>
    </row>
    <row r="87" spans="1:3" x14ac:dyDescent="0.2">
      <c r="A87" s="1">
        <v>31594</v>
      </c>
      <c r="B87" s="2">
        <v>7.3</v>
      </c>
      <c r="C87">
        <v>79</v>
      </c>
    </row>
    <row r="88" spans="1:3" x14ac:dyDescent="0.2">
      <c r="A88" s="1">
        <v>31625</v>
      </c>
      <c r="B88" s="2">
        <v>7.17</v>
      </c>
      <c r="C88">
        <v>79</v>
      </c>
    </row>
    <row r="89" spans="1:3" x14ac:dyDescent="0.2">
      <c r="A89" s="1">
        <v>31656</v>
      </c>
      <c r="B89" s="2">
        <v>7.45</v>
      </c>
      <c r="C89">
        <v>79</v>
      </c>
    </row>
    <row r="90" spans="1:3" x14ac:dyDescent="0.2">
      <c r="A90" s="1">
        <v>31686</v>
      </c>
      <c r="B90" s="2">
        <v>7.43</v>
      </c>
      <c r="C90">
        <v>79</v>
      </c>
    </row>
    <row r="91" spans="1:3" x14ac:dyDescent="0.2">
      <c r="A91" s="1">
        <v>31717</v>
      </c>
      <c r="B91" s="2">
        <v>7.25</v>
      </c>
      <c r="C91">
        <v>79</v>
      </c>
    </row>
    <row r="92" spans="1:3" x14ac:dyDescent="0.2">
      <c r="A92" s="1">
        <v>31747</v>
      </c>
      <c r="B92" s="2">
        <v>7.11</v>
      </c>
      <c r="C92">
        <v>79</v>
      </c>
    </row>
    <row r="93" spans="1:3" x14ac:dyDescent="0.2">
      <c r="A93" s="1">
        <v>31778</v>
      </c>
      <c r="B93" s="2">
        <v>7.08</v>
      </c>
      <c r="C93">
        <v>79</v>
      </c>
    </row>
    <row r="94" spans="1:3" x14ac:dyDescent="0.2">
      <c r="A94" s="1">
        <v>31809</v>
      </c>
      <c r="B94" s="2">
        <v>7.25</v>
      </c>
      <c r="C94">
        <v>79</v>
      </c>
    </row>
    <row r="95" spans="1:3" x14ac:dyDescent="0.2">
      <c r="A95" s="1">
        <v>31837</v>
      </c>
      <c r="B95" s="2">
        <v>7.25</v>
      </c>
      <c r="C95">
        <v>79</v>
      </c>
    </row>
    <row r="96" spans="1:3" x14ac:dyDescent="0.2">
      <c r="A96" s="1">
        <v>31868</v>
      </c>
      <c r="B96" s="2">
        <v>8.02</v>
      </c>
      <c r="C96">
        <v>79</v>
      </c>
    </row>
    <row r="97" spans="1:3" x14ac:dyDescent="0.2">
      <c r="A97" s="1">
        <v>31898</v>
      </c>
      <c r="B97" s="2">
        <v>8.61</v>
      </c>
      <c r="C97">
        <v>79</v>
      </c>
    </row>
    <row r="98" spans="1:3" x14ac:dyDescent="0.2">
      <c r="A98" s="1">
        <v>31929</v>
      </c>
      <c r="B98" s="2">
        <v>8.4</v>
      </c>
      <c r="C98">
        <v>79</v>
      </c>
    </row>
    <row r="99" spans="1:3" x14ac:dyDescent="0.2">
      <c r="A99" s="1">
        <v>31959</v>
      </c>
      <c r="B99" s="2">
        <v>8.4499999999999993</v>
      </c>
      <c r="C99">
        <v>79</v>
      </c>
    </row>
    <row r="100" spans="1:3" x14ac:dyDescent="0.2">
      <c r="A100" s="1">
        <v>31990</v>
      </c>
      <c r="B100" s="2">
        <v>8.76</v>
      </c>
      <c r="C100">
        <v>79</v>
      </c>
    </row>
    <row r="101" spans="1:3" x14ac:dyDescent="0.2">
      <c r="A101" s="1">
        <v>32021</v>
      </c>
      <c r="B101" s="2">
        <v>9.42</v>
      </c>
      <c r="C101">
        <v>71</v>
      </c>
    </row>
    <row r="102" spans="1:3" x14ac:dyDescent="0.2">
      <c r="A102" s="1">
        <v>32051</v>
      </c>
      <c r="B102" s="2">
        <v>9.52</v>
      </c>
      <c r="C102">
        <v>71</v>
      </c>
    </row>
    <row r="103" spans="1:3" x14ac:dyDescent="0.2">
      <c r="A103" s="1">
        <v>32082</v>
      </c>
      <c r="B103" s="2">
        <v>8.86</v>
      </c>
      <c r="C103">
        <v>71</v>
      </c>
    </row>
    <row r="104" spans="1:3" x14ac:dyDescent="0.2">
      <c r="A104" s="1">
        <v>32112</v>
      </c>
      <c r="B104" s="2">
        <v>8.99</v>
      </c>
      <c r="C104">
        <v>71</v>
      </c>
    </row>
    <row r="105" spans="1:3" x14ac:dyDescent="0.2">
      <c r="A105" s="1">
        <v>32143</v>
      </c>
      <c r="B105" s="2">
        <v>8.67</v>
      </c>
      <c r="C105">
        <v>71</v>
      </c>
    </row>
    <row r="106" spans="1:3" x14ac:dyDescent="0.2">
      <c r="A106" s="1">
        <v>32174</v>
      </c>
      <c r="B106" s="2">
        <v>8.2100000000000009</v>
      </c>
      <c r="C106">
        <v>71</v>
      </c>
    </row>
    <row r="107" spans="1:3" x14ac:dyDescent="0.2">
      <c r="A107" s="1">
        <v>32203</v>
      </c>
      <c r="B107" s="2">
        <v>8.3699999999999992</v>
      </c>
      <c r="C107">
        <v>71</v>
      </c>
    </row>
    <row r="108" spans="1:3" x14ac:dyDescent="0.2">
      <c r="A108" s="1">
        <v>32234</v>
      </c>
      <c r="B108" s="2">
        <v>8.7200000000000006</v>
      </c>
      <c r="C108">
        <v>71</v>
      </c>
    </row>
    <row r="109" spans="1:3" x14ac:dyDescent="0.2">
      <c r="A109" s="1">
        <v>32264</v>
      </c>
      <c r="B109" s="2">
        <v>9.09</v>
      </c>
      <c r="C109">
        <v>71</v>
      </c>
    </row>
    <row r="110" spans="1:3" x14ac:dyDescent="0.2">
      <c r="A110" s="1">
        <v>32295</v>
      </c>
      <c r="B110" s="2">
        <v>8.92</v>
      </c>
      <c r="C110">
        <v>71</v>
      </c>
    </row>
    <row r="111" spans="1:3" x14ac:dyDescent="0.2">
      <c r="A111" s="1">
        <v>32325</v>
      </c>
      <c r="B111" s="2">
        <v>9.06</v>
      </c>
      <c r="C111">
        <v>71</v>
      </c>
    </row>
    <row r="112" spans="1:3" x14ac:dyDescent="0.2">
      <c r="A112" s="1">
        <v>32356</v>
      </c>
      <c r="B112" s="2">
        <v>9.26</v>
      </c>
      <c r="C112">
        <v>71</v>
      </c>
    </row>
    <row r="113" spans="1:3" x14ac:dyDescent="0.2">
      <c r="A113" s="1">
        <v>32387</v>
      </c>
      <c r="B113" s="2">
        <v>8.98</v>
      </c>
      <c r="C113">
        <v>71</v>
      </c>
    </row>
    <row r="114" spans="1:3" x14ac:dyDescent="0.2">
      <c r="A114" s="1">
        <v>32417</v>
      </c>
      <c r="B114" s="2">
        <v>8.8000000000000007</v>
      </c>
      <c r="C114">
        <v>71</v>
      </c>
    </row>
    <row r="115" spans="1:3" x14ac:dyDescent="0.2">
      <c r="A115" s="1">
        <v>32448</v>
      </c>
      <c r="B115" s="2">
        <v>8.9600000000000009</v>
      </c>
      <c r="C115">
        <v>71</v>
      </c>
    </row>
    <row r="116" spans="1:3" x14ac:dyDescent="0.2">
      <c r="A116" s="1">
        <v>32478</v>
      </c>
      <c r="B116" s="2">
        <v>9.11</v>
      </c>
      <c r="C116">
        <v>71</v>
      </c>
    </row>
    <row r="117" spans="1:3" x14ac:dyDescent="0.2">
      <c r="A117" s="1">
        <v>32509</v>
      </c>
      <c r="B117" s="2">
        <v>9.09</v>
      </c>
      <c r="C117">
        <v>71</v>
      </c>
    </row>
    <row r="118" spans="1:3" x14ac:dyDescent="0.2">
      <c r="A118" s="1">
        <v>32540</v>
      </c>
      <c r="B118" s="2">
        <v>9.17</v>
      </c>
      <c r="C118">
        <v>71</v>
      </c>
    </row>
    <row r="119" spans="1:3" x14ac:dyDescent="0.2">
      <c r="A119" s="1">
        <v>32568</v>
      </c>
      <c r="B119" s="2">
        <v>9.36</v>
      </c>
      <c r="C119">
        <v>71</v>
      </c>
    </row>
    <row r="120" spans="1:3" x14ac:dyDescent="0.2">
      <c r="A120" s="1">
        <v>32599</v>
      </c>
      <c r="B120" s="2">
        <v>9.18</v>
      </c>
      <c r="C120">
        <v>71</v>
      </c>
    </row>
    <row r="121" spans="1:3" x14ac:dyDescent="0.2">
      <c r="A121" s="1">
        <v>32629</v>
      </c>
      <c r="B121" s="2">
        <v>8.86</v>
      </c>
      <c r="C121">
        <v>71</v>
      </c>
    </row>
    <row r="122" spans="1:3" x14ac:dyDescent="0.2">
      <c r="A122" s="1">
        <v>32660</v>
      </c>
      <c r="B122" s="2">
        <v>8.2799999999999994</v>
      </c>
      <c r="C122">
        <v>71</v>
      </c>
    </row>
    <row r="123" spans="1:3" x14ac:dyDescent="0.2">
      <c r="A123" s="1">
        <v>32690</v>
      </c>
      <c r="B123" s="2">
        <v>8.02</v>
      </c>
      <c r="C123">
        <v>71</v>
      </c>
    </row>
    <row r="124" spans="1:3" x14ac:dyDescent="0.2">
      <c r="A124" s="1">
        <v>32721</v>
      </c>
      <c r="B124" s="2">
        <v>8.11</v>
      </c>
      <c r="C124">
        <v>71</v>
      </c>
    </row>
    <row r="125" spans="1:3" x14ac:dyDescent="0.2">
      <c r="A125" s="1">
        <v>32752</v>
      </c>
      <c r="B125" s="2">
        <v>8.19</v>
      </c>
      <c r="C125">
        <v>71</v>
      </c>
    </row>
    <row r="126" spans="1:3" x14ac:dyDescent="0.2">
      <c r="A126" s="1">
        <v>32782</v>
      </c>
      <c r="B126" s="2">
        <v>8.01</v>
      </c>
      <c r="C126">
        <v>71</v>
      </c>
    </row>
    <row r="127" spans="1:3" x14ac:dyDescent="0.2">
      <c r="A127" s="1">
        <v>32813</v>
      </c>
      <c r="B127" s="2">
        <v>7.87</v>
      </c>
      <c r="C127">
        <v>71</v>
      </c>
    </row>
    <row r="128" spans="1:3" x14ac:dyDescent="0.2">
      <c r="A128" s="1">
        <v>32843</v>
      </c>
      <c r="B128" s="2">
        <v>7.84</v>
      </c>
      <c r="C128">
        <v>71</v>
      </c>
    </row>
    <row r="129" spans="1:3" x14ac:dyDescent="0.2">
      <c r="A129" s="1">
        <v>32874</v>
      </c>
      <c r="B129" s="2">
        <v>8.2100000000000009</v>
      </c>
      <c r="C129">
        <v>71</v>
      </c>
    </row>
    <row r="130" spans="1:3" x14ac:dyDescent="0.2">
      <c r="A130" s="1">
        <v>32905</v>
      </c>
      <c r="B130" s="2">
        <v>8.4700000000000006</v>
      </c>
      <c r="C130">
        <v>71</v>
      </c>
    </row>
    <row r="131" spans="1:3" x14ac:dyDescent="0.2">
      <c r="A131" s="1">
        <v>32933</v>
      </c>
      <c r="B131" s="2">
        <v>8.59</v>
      </c>
      <c r="C131">
        <v>71</v>
      </c>
    </row>
    <row r="132" spans="1:3" x14ac:dyDescent="0.2">
      <c r="A132" s="1">
        <v>32964</v>
      </c>
      <c r="B132" s="2">
        <v>8.7899999999999991</v>
      </c>
      <c r="C132">
        <v>71</v>
      </c>
    </row>
    <row r="133" spans="1:3" x14ac:dyDescent="0.2">
      <c r="A133" s="1">
        <v>32994</v>
      </c>
      <c r="B133" s="2">
        <v>8.76</v>
      </c>
      <c r="C133">
        <v>71</v>
      </c>
    </row>
    <row r="134" spans="1:3" x14ac:dyDescent="0.2">
      <c r="A134" s="1">
        <v>33025</v>
      </c>
      <c r="B134" s="2">
        <v>8.48</v>
      </c>
      <c r="C134">
        <v>71</v>
      </c>
    </row>
    <row r="135" spans="1:3" x14ac:dyDescent="0.2">
      <c r="A135" s="1">
        <v>33055</v>
      </c>
      <c r="B135" s="2">
        <v>8.4700000000000006</v>
      </c>
      <c r="C135">
        <v>71</v>
      </c>
    </row>
    <row r="136" spans="1:3" x14ac:dyDescent="0.2">
      <c r="A136" s="1">
        <v>33086</v>
      </c>
      <c r="B136" s="2">
        <v>8.75</v>
      </c>
      <c r="C136">
        <v>71</v>
      </c>
    </row>
    <row r="137" spans="1:3" x14ac:dyDescent="0.2">
      <c r="A137" s="1">
        <v>33117</v>
      </c>
      <c r="B137" s="2">
        <v>8.89</v>
      </c>
      <c r="C137">
        <v>71</v>
      </c>
    </row>
    <row r="138" spans="1:3" x14ac:dyDescent="0.2">
      <c r="A138" s="1">
        <v>33147</v>
      </c>
      <c r="B138" s="2">
        <v>8.7200000000000006</v>
      </c>
      <c r="C138">
        <v>71</v>
      </c>
    </row>
    <row r="139" spans="1:3" x14ac:dyDescent="0.2">
      <c r="A139" s="1">
        <v>33178</v>
      </c>
      <c r="B139" s="2">
        <v>8.39</v>
      </c>
      <c r="C139">
        <v>71</v>
      </c>
    </row>
    <row r="140" spans="1:3" x14ac:dyDescent="0.2">
      <c r="A140" s="1">
        <v>33208</v>
      </c>
      <c r="B140" s="2">
        <v>8.08</v>
      </c>
      <c r="C140">
        <v>71</v>
      </c>
    </row>
    <row r="141" spans="1:3" x14ac:dyDescent="0.2">
      <c r="A141" s="1">
        <v>33239</v>
      </c>
      <c r="B141" s="2">
        <v>8.09</v>
      </c>
      <c r="C141">
        <v>71</v>
      </c>
    </row>
    <row r="142" spans="1:3" x14ac:dyDescent="0.2">
      <c r="A142" s="1">
        <v>33270</v>
      </c>
      <c r="B142" s="2">
        <v>7.85</v>
      </c>
      <c r="C142">
        <v>71</v>
      </c>
    </row>
    <row r="143" spans="1:3" x14ac:dyDescent="0.2">
      <c r="A143" s="1">
        <v>33298</v>
      </c>
      <c r="B143" s="2">
        <v>8.11</v>
      </c>
      <c r="C143">
        <v>71</v>
      </c>
    </row>
    <row r="144" spans="1:3" x14ac:dyDescent="0.2">
      <c r="A144" s="1">
        <v>33329</v>
      </c>
      <c r="B144" s="2">
        <v>8.0399999999999991</v>
      </c>
      <c r="C144">
        <v>71</v>
      </c>
    </row>
    <row r="145" spans="1:3" x14ac:dyDescent="0.2">
      <c r="A145" s="1">
        <v>33359</v>
      </c>
      <c r="B145" s="2">
        <v>8.07</v>
      </c>
      <c r="C145">
        <v>71</v>
      </c>
    </row>
    <row r="146" spans="1:3" x14ac:dyDescent="0.2">
      <c r="A146" s="1">
        <v>33390</v>
      </c>
      <c r="B146" s="2">
        <v>8.2799999999999994</v>
      </c>
      <c r="C146">
        <v>71</v>
      </c>
    </row>
    <row r="147" spans="1:3" x14ac:dyDescent="0.2">
      <c r="A147" s="1">
        <v>33420</v>
      </c>
      <c r="B147" s="2">
        <v>8.27</v>
      </c>
      <c r="C147">
        <v>71</v>
      </c>
    </row>
    <row r="148" spans="1:3" x14ac:dyDescent="0.2">
      <c r="A148" s="1">
        <v>33451</v>
      </c>
      <c r="B148" s="2">
        <v>7.9</v>
      </c>
      <c r="C148">
        <v>71</v>
      </c>
    </row>
    <row r="149" spans="1:3" x14ac:dyDescent="0.2">
      <c r="A149" s="1">
        <v>33482</v>
      </c>
      <c r="B149" s="2">
        <v>7.65</v>
      </c>
      <c r="C149">
        <v>71</v>
      </c>
    </row>
    <row r="150" spans="1:3" x14ac:dyDescent="0.2">
      <c r="A150" s="1">
        <v>33512</v>
      </c>
      <c r="B150" s="2">
        <v>7.53</v>
      </c>
      <c r="C150">
        <v>71</v>
      </c>
    </row>
    <row r="151" spans="1:3" x14ac:dyDescent="0.2">
      <c r="A151" s="1">
        <v>33543</v>
      </c>
      <c r="B151" s="2">
        <v>7.42</v>
      </c>
      <c r="C151">
        <v>71</v>
      </c>
    </row>
    <row r="152" spans="1:3" x14ac:dyDescent="0.2">
      <c r="A152" s="1">
        <v>33573</v>
      </c>
      <c r="B152" s="2">
        <v>7.09</v>
      </c>
      <c r="C152">
        <v>71</v>
      </c>
    </row>
    <row r="153" spans="1:3" x14ac:dyDescent="0.2">
      <c r="A153" s="1">
        <v>33604</v>
      </c>
      <c r="B153" s="2">
        <v>7.03</v>
      </c>
      <c r="C153">
        <v>71</v>
      </c>
    </row>
    <row r="154" spans="1:3" x14ac:dyDescent="0.2">
      <c r="A154" s="1">
        <v>33635</v>
      </c>
      <c r="B154" s="2">
        <v>7.34</v>
      </c>
      <c r="C154">
        <v>71</v>
      </c>
    </row>
    <row r="155" spans="1:3" x14ac:dyDescent="0.2">
      <c r="A155" s="1">
        <v>33664</v>
      </c>
      <c r="B155" s="2">
        <v>7.54</v>
      </c>
      <c r="C155">
        <v>71</v>
      </c>
    </row>
    <row r="156" spans="1:3" x14ac:dyDescent="0.2">
      <c r="A156" s="1">
        <v>33695</v>
      </c>
      <c r="B156" s="2">
        <v>7.48</v>
      </c>
      <c r="C156">
        <v>71</v>
      </c>
    </row>
    <row r="157" spans="1:3" x14ac:dyDescent="0.2">
      <c r="A157" s="1">
        <v>33725</v>
      </c>
      <c r="B157" s="2">
        <v>7.39</v>
      </c>
      <c r="C157">
        <v>71</v>
      </c>
    </row>
    <row r="158" spans="1:3" x14ac:dyDescent="0.2">
      <c r="A158" s="1">
        <v>33756</v>
      </c>
      <c r="B158" s="2">
        <v>7.26</v>
      </c>
      <c r="C158">
        <v>71</v>
      </c>
    </row>
    <row r="159" spans="1:3" x14ac:dyDescent="0.2">
      <c r="A159" s="1">
        <v>33786</v>
      </c>
      <c r="B159" s="2">
        <v>6.84</v>
      </c>
      <c r="C159">
        <v>71</v>
      </c>
    </row>
    <row r="160" spans="1:3" x14ac:dyDescent="0.2">
      <c r="A160" s="1">
        <v>33817</v>
      </c>
      <c r="B160" s="2">
        <v>6.59</v>
      </c>
      <c r="C160">
        <v>71</v>
      </c>
    </row>
    <row r="161" spans="1:3" x14ac:dyDescent="0.2">
      <c r="A161" s="1">
        <v>33848</v>
      </c>
      <c r="B161" s="2">
        <v>6.42</v>
      </c>
      <c r="C161">
        <v>71</v>
      </c>
    </row>
    <row r="162" spans="1:3" x14ac:dyDescent="0.2">
      <c r="A162" s="1">
        <v>33878</v>
      </c>
      <c r="B162" s="2">
        <v>6.59</v>
      </c>
      <c r="C162">
        <v>71</v>
      </c>
    </row>
    <row r="163" spans="1:3" x14ac:dyDescent="0.2">
      <c r="A163" s="1">
        <v>33909</v>
      </c>
      <c r="B163" s="2">
        <v>6.87</v>
      </c>
      <c r="C163">
        <v>71</v>
      </c>
    </row>
    <row r="164" spans="1:3" x14ac:dyDescent="0.2">
      <c r="A164" s="1">
        <v>33939</v>
      </c>
      <c r="B164" s="2">
        <v>6.77</v>
      </c>
      <c r="C164">
        <v>71</v>
      </c>
    </row>
    <row r="165" spans="1:3" x14ac:dyDescent="0.2">
      <c r="A165" s="1">
        <v>33970</v>
      </c>
      <c r="B165" s="2">
        <v>6.6</v>
      </c>
      <c r="C165">
        <v>71</v>
      </c>
    </row>
    <row r="166" spans="1:3" x14ac:dyDescent="0.2">
      <c r="A166" s="1">
        <v>34001</v>
      </c>
      <c r="B166" s="2">
        <v>6.26</v>
      </c>
      <c r="C166">
        <v>71</v>
      </c>
    </row>
    <row r="167" spans="1:3" x14ac:dyDescent="0.2">
      <c r="A167" s="1">
        <v>34029</v>
      </c>
      <c r="B167" s="2">
        <v>5.98</v>
      </c>
      <c r="C167">
        <v>71</v>
      </c>
    </row>
    <row r="168" spans="1:3" x14ac:dyDescent="0.2">
      <c r="A168" s="1">
        <v>34060</v>
      </c>
      <c r="B168" s="2">
        <v>5.97</v>
      </c>
      <c r="C168">
        <v>71</v>
      </c>
    </row>
    <row r="169" spans="1:3" x14ac:dyDescent="0.2">
      <c r="A169" s="1">
        <v>34090</v>
      </c>
      <c r="B169" s="2">
        <v>6.04</v>
      </c>
      <c r="C169">
        <v>71</v>
      </c>
    </row>
    <row r="170" spans="1:3" x14ac:dyDescent="0.2">
      <c r="A170" s="1">
        <v>34121</v>
      </c>
      <c r="B170" s="2">
        <v>5.96</v>
      </c>
      <c r="C170">
        <v>71</v>
      </c>
    </row>
    <row r="171" spans="1:3" x14ac:dyDescent="0.2">
      <c r="A171" s="1">
        <v>34151</v>
      </c>
      <c r="B171" s="2">
        <v>5.81</v>
      </c>
      <c r="C171">
        <v>71</v>
      </c>
    </row>
    <row r="172" spans="1:3" x14ac:dyDescent="0.2">
      <c r="A172" s="1">
        <v>34182</v>
      </c>
      <c r="B172" s="2">
        <v>5.68</v>
      </c>
      <c r="C172">
        <v>71</v>
      </c>
    </row>
    <row r="173" spans="1:3" x14ac:dyDescent="0.2">
      <c r="A173" s="1">
        <v>34213</v>
      </c>
      <c r="B173" s="2">
        <v>5.36</v>
      </c>
      <c r="C173">
        <v>71</v>
      </c>
    </row>
    <row r="174" spans="1:3" x14ac:dyDescent="0.2">
      <c r="A174" s="1">
        <v>34243</v>
      </c>
      <c r="B174" s="2">
        <v>5.33</v>
      </c>
      <c r="C174">
        <v>71</v>
      </c>
    </row>
    <row r="175" spans="1:3" x14ac:dyDescent="0.2">
      <c r="A175" s="1">
        <v>34274</v>
      </c>
      <c r="B175" s="2">
        <v>5.72</v>
      </c>
      <c r="C175">
        <v>71</v>
      </c>
    </row>
    <row r="176" spans="1:3" x14ac:dyDescent="0.2">
      <c r="A176" s="1">
        <v>34304</v>
      </c>
      <c r="B176" s="2">
        <v>5.77</v>
      </c>
      <c r="C176">
        <v>71</v>
      </c>
    </row>
    <row r="177" spans="1:3" x14ac:dyDescent="0.2">
      <c r="A177" s="1">
        <v>34335</v>
      </c>
      <c r="B177" s="2">
        <v>5.75</v>
      </c>
      <c r="C177">
        <v>71</v>
      </c>
    </row>
    <row r="178" spans="1:3" x14ac:dyDescent="0.2">
      <c r="A178" s="1">
        <v>34366</v>
      </c>
      <c r="B178" s="2">
        <v>5.97</v>
      </c>
      <c r="C178">
        <v>71</v>
      </c>
    </row>
    <row r="179" spans="1:3" x14ac:dyDescent="0.2">
      <c r="A179" s="1">
        <v>34394</v>
      </c>
      <c r="B179" s="2">
        <v>6.48</v>
      </c>
      <c r="C179">
        <v>71</v>
      </c>
    </row>
    <row r="180" spans="1:3" x14ac:dyDescent="0.2">
      <c r="A180" s="1">
        <v>34425</v>
      </c>
      <c r="B180" s="2">
        <v>6.97</v>
      </c>
      <c r="C180">
        <v>71</v>
      </c>
    </row>
    <row r="181" spans="1:3" x14ac:dyDescent="0.2">
      <c r="A181" s="1">
        <v>34455</v>
      </c>
      <c r="B181" s="2">
        <v>7.18</v>
      </c>
      <c r="C181">
        <v>71</v>
      </c>
    </row>
    <row r="182" spans="1:3" x14ac:dyDescent="0.2">
      <c r="A182" s="1">
        <v>34486</v>
      </c>
      <c r="B182" s="2">
        <v>7.1</v>
      </c>
      <c r="C182">
        <v>71</v>
      </c>
    </row>
    <row r="183" spans="1:3" x14ac:dyDescent="0.2">
      <c r="A183" s="1">
        <v>34516</v>
      </c>
      <c r="B183" s="2">
        <v>7.3</v>
      </c>
      <c r="C183">
        <v>71</v>
      </c>
    </row>
    <row r="184" spans="1:3" x14ac:dyDescent="0.2">
      <c r="A184" s="1">
        <v>34547</v>
      </c>
      <c r="B184" s="2">
        <v>7.24</v>
      </c>
      <c r="C184">
        <v>71</v>
      </c>
    </row>
    <row r="185" spans="1:3" x14ac:dyDescent="0.2">
      <c r="A185" s="1">
        <v>34578</v>
      </c>
      <c r="B185" s="2">
        <v>7.46</v>
      </c>
      <c r="C185">
        <v>71</v>
      </c>
    </row>
    <row r="186" spans="1:3" x14ac:dyDescent="0.2">
      <c r="A186" s="1">
        <v>34608</v>
      </c>
      <c r="B186" s="2">
        <v>7.74</v>
      </c>
      <c r="C186">
        <v>71</v>
      </c>
    </row>
    <row r="187" spans="1:3" x14ac:dyDescent="0.2">
      <c r="A187" s="1">
        <v>34639</v>
      </c>
      <c r="B187" s="2">
        <v>7.96</v>
      </c>
      <c r="C187">
        <v>71</v>
      </c>
    </row>
    <row r="188" spans="1:3" x14ac:dyDescent="0.2">
      <c r="A188" s="1">
        <v>34669</v>
      </c>
      <c r="B188" s="2">
        <v>7.81</v>
      </c>
      <c r="C188">
        <v>71</v>
      </c>
    </row>
    <row r="189" spans="1:3" x14ac:dyDescent="0.2">
      <c r="A189" s="1">
        <v>34700</v>
      </c>
      <c r="B189" s="2">
        <v>7.78</v>
      </c>
      <c r="C189">
        <v>71</v>
      </c>
    </row>
    <row r="190" spans="1:3" x14ac:dyDescent="0.2">
      <c r="A190" s="1">
        <v>34731</v>
      </c>
      <c r="B190" s="2">
        <v>7.47</v>
      </c>
      <c r="C190">
        <v>71</v>
      </c>
    </row>
    <row r="191" spans="1:3" x14ac:dyDescent="0.2">
      <c r="A191" s="1">
        <v>34759</v>
      </c>
      <c r="B191" s="2">
        <v>7.2</v>
      </c>
      <c r="C191">
        <v>71</v>
      </c>
    </row>
    <row r="192" spans="1:3" x14ac:dyDescent="0.2">
      <c r="A192" s="1">
        <v>34790</v>
      </c>
      <c r="B192" s="2">
        <v>7.06</v>
      </c>
      <c r="C192">
        <v>71</v>
      </c>
    </row>
    <row r="193" spans="1:3" x14ac:dyDescent="0.2">
      <c r="A193" s="1">
        <v>34820</v>
      </c>
      <c r="B193" s="2">
        <v>6.63</v>
      </c>
      <c r="C193">
        <v>71</v>
      </c>
    </row>
    <row r="194" spans="1:3" x14ac:dyDescent="0.2">
      <c r="A194" s="1">
        <v>34851</v>
      </c>
      <c r="B194" s="2">
        <v>6.17</v>
      </c>
      <c r="C194">
        <v>71</v>
      </c>
    </row>
    <row r="195" spans="1:3" x14ac:dyDescent="0.2">
      <c r="A195" s="1">
        <v>34881</v>
      </c>
      <c r="B195" s="2">
        <v>6.28</v>
      </c>
      <c r="C195">
        <v>71</v>
      </c>
    </row>
    <row r="196" spans="1:3" x14ac:dyDescent="0.2">
      <c r="A196" s="1">
        <v>34912</v>
      </c>
      <c r="B196" s="2">
        <v>6.49</v>
      </c>
      <c r="C196">
        <v>71</v>
      </c>
    </row>
    <row r="197" spans="1:3" x14ac:dyDescent="0.2">
      <c r="A197" s="1">
        <v>34943</v>
      </c>
      <c r="B197" s="2">
        <v>6.2</v>
      </c>
      <c r="C197">
        <v>71</v>
      </c>
    </row>
    <row r="198" spans="1:3" x14ac:dyDescent="0.2">
      <c r="A198" s="1">
        <v>34973</v>
      </c>
      <c r="B198" s="2">
        <v>6.04</v>
      </c>
      <c r="C198">
        <v>71</v>
      </c>
    </row>
    <row r="199" spans="1:3" x14ac:dyDescent="0.2">
      <c r="A199" s="1">
        <v>35004</v>
      </c>
      <c r="B199" s="2">
        <v>5.93</v>
      </c>
      <c r="C199">
        <v>71</v>
      </c>
    </row>
    <row r="200" spans="1:3" x14ac:dyDescent="0.2">
      <c r="A200" s="1">
        <v>35034</v>
      </c>
      <c r="B200" s="2">
        <v>5.71</v>
      </c>
      <c r="C200">
        <v>71</v>
      </c>
    </row>
    <row r="201" spans="1:3" x14ac:dyDescent="0.2">
      <c r="A201" s="1">
        <v>35065</v>
      </c>
      <c r="B201" s="2">
        <v>5.65</v>
      </c>
      <c r="C201">
        <v>71</v>
      </c>
    </row>
    <row r="202" spans="1:3" x14ac:dyDescent="0.2">
      <c r="A202" s="1">
        <v>35096</v>
      </c>
      <c r="B202" s="2">
        <v>5.81</v>
      </c>
      <c r="C202">
        <v>71</v>
      </c>
    </row>
    <row r="203" spans="1:3" x14ac:dyDescent="0.2">
      <c r="A203" s="1">
        <v>35125</v>
      </c>
      <c r="B203" s="2">
        <v>6.27</v>
      </c>
      <c r="C203">
        <v>71</v>
      </c>
    </row>
    <row r="204" spans="1:3" x14ac:dyDescent="0.2">
      <c r="A204" s="1">
        <v>35156</v>
      </c>
      <c r="B204" s="2">
        <v>6.51</v>
      </c>
      <c r="C204">
        <v>71</v>
      </c>
    </row>
    <row r="205" spans="1:3" x14ac:dyDescent="0.2">
      <c r="A205" s="1">
        <v>35186</v>
      </c>
      <c r="B205" s="2">
        <v>6.74</v>
      </c>
      <c r="C205">
        <v>71</v>
      </c>
    </row>
    <row r="206" spans="1:3" x14ac:dyDescent="0.2">
      <c r="A206" s="1">
        <v>35217</v>
      </c>
      <c r="B206" s="2">
        <v>6.91</v>
      </c>
      <c r="C206">
        <v>71</v>
      </c>
    </row>
    <row r="207" spans="1:3" x14ac:dyDescent="0.2">
      <c r="A207" s="1">
        <v>35247</v>
      </c>
      <c r="B207" s="2">
        <v>6.87</v>
      </c>
      <c r="C207">
        <v>71</v>
      </c>
    </row>
    <row r="208" spans="1:3" x14ac:dyDescent="0.2">
      <c r="A208" s="1">
        <v>35278</v>
      </c>
      <c r="B208" s="2">
        <v>6.64</v>
      </c>
      <c r="C208">
        <v>71</v>
      </c>
    </row>
    <row r="209" spans="1:3" x14ac:dyDescent="0.2">
      <c r="A209" s="1">
        <v>35309</v>
      </c>
      <c r="B209" s="2">
        <v>6.83</v>
      </c>
      <c r="C209">
        <v>71</v>
      </c>
    </row>
    <row r="210" spans="1:3" x14ac:dyDescent="0.2">
      <c r="A210" s="1">
        <v>35339</v>
      </c>
      <c r="B210" s="2">
        <v>6.53</v>
      </c>
      <c r="C210">
        <v>71</v>
      </c>
    </row>
    <row r="211" spans="1:3" x14ac:dyDescent="0.2">
      <c r="A211" s="1">
        <v>35370</v>
      </c>
      <c r="B211" s="2">
        <v>6.2</v>
      </c>
      <c r="C211">
        <v>71</v>
      </c>
    </row>
    <row r="212" spans="1:3" x14ac:dyDescent="0.2">
      <c r="A212" s="1">
        <v>35400</v>
      </c>
      <c r="B212" s="2">
        <v>6.3</v>
      </c>
      <c r="C212">
        <v>71</v>
      </c>
    </row>
    <row r="213" spans="1:3" x14ac:dyDescent="0.2">
      <c r="A213" s="1">
        <v>35431</v>
      </c>
      <c r="B213" s="2">
        <v>6.58</v>
      </c>
      <c r="C213">
        <v>71</v>
      </c>
    </row>
    <row r="214" spans="1:3" x14ac:dyDescent="0.2">
      <c r="A214" s="1">
        <v>35462</v>
      </c>
      <c r="B214" s="2">
        <v>6.42</v>
      </c>
      <c r="C214">
        <v>71</v>
      </c>
    </row>
    <row r="215" spans="1:3" x14ac:dyDescent="0.2">
      <c r="A215" s="1">
        <v>35490</v>
      </c>
      <c r="B215" s="2">
        <v>6.69</v>
      </c>
      <c r="C215">
        <v>71</v>
      </c>
    </row>
    <row r="216" spans="1:3" x14ac:dyDescent="0.2">
      <c r="A216" s="1">
        <v>35521</v>
      </c>
      <c r="B216" s="2">
        <v>6.89</v>
      </c>
      <c r="C216">
        <v>71</v>
      </c>
    </row>
    <row r="217" spans="1:3" x14ac:dyDescent="0.2">
      <c r="A217" s="1">
        <v>35551</v>
      </c>
      <c r="B217" s="2">
        <v>6.71</v>
      </c>
      <c r="C217">
        <v>71</v>
      </c>
    </row>
    <row r="218" spans="1:3" x14ac:dyDescent="0.2">
      <c r="A218" s="1">
        <v>35582</v>
      </c>
      <c r="B218" s="2">
        <v>6.49</v>
      </c>
      <c r="C218">
        <v>71</v>
      </c>
    </row>
    <row r="219" spans="1:3" x14ac:dyDescent="0.2">
      <c r="A219" s="1">
        <v>35612</v>
      </c>
      <c r="B219" s="2">
        <v>6.22</v>
      </c>
      <c r="C219">
        <v>71</v>
      </c>
    </row>
    <row r="220" spans="1:3" x14ac:dyDescent="0.2">
      <c r="A220" s="1">
        <v>35643</v>
      </c>
      <c r="B220" s="2">
        <v>6.3</v>
      </c>
      <c r="C220">
        <v>71</v>
      </c>
    </row>
    <row r="221" spans="1:3" x14ac:dyDescent="0.2">
      <c r="A221" s="1">
        <v>35674</v>
      </c>
      <c r="B221" s="2">
        <v>6.21</v>
      </c>
      <c r="C221">
        <v>71</v>
      </c>
    </row>
    <row r="222" spans="1:3" x14ac:dyDescent="0.2">
      <c r="A222" s="1">
        <v>35704</v>
      </c>
      <c r="B222" s="2">
        <v>6.03</v>
      </c>
      <c r="C222">
        <v>71</v>
      </c>
    </row>
    <row r="223" spans="1:3" x14ac:dyDescent="0.2">
      <c r="A223" s="1">
        <v>35735</v>
      </c>
      <c r="B223" s="2">
        <v>5.88</v>
      </c>
      <c r="C223">
        <v>71</v>
      </c>
    </row>
    <row r="224" spans="1:3" x14ac:dyDescent="0.2">
      <c r="A224" s="1">
        <v>35765</v>
      </c>
      <c r="B224" s="2">
        <v>5.81</v>
      </c>
      <c r="C224">
        <v>71</v>
      </c>
    </row>
    <row r="225" spans="1:3" x14ac:dyDescent="0.2">
      <c r="A225" s="1">
        <v>35796</v>
      </c>
      <c r="B225" s="2">
        <v>5.54</v>
      </c>
      <c r="C225">
        <v>71</v>
      </c>
    </row>
    <row r="226" spans="1:3" x14ac:dyDescent="0.2">
      <c r="A226" s="1">
        <v>35827</v>
      </c>
      <c r="B226" s="2">
        <v>5.57</v>
      </c>
      <c r="C226">
        <v>71</v>
      </c>
    </row>
    <row r="227" spans="1:3" x14ac:dyDescent="0.2">
      <c r="A227" s="1">
        <v>35855</v>
      </c>
      <c r="B227" s="2">
        <v>5.65</v>
      </c>
      <c r="C227">
        <v>71</v>
      </c>
    </row>
    <row r="228" spans="1:3" x14ac:dyDescent="0.2">
      <c r="A228" s="1">
        <v>35886</v>
      </c>
      <c r="B228" s="2">
        <v>5.64</v>
      </c>
      <c r="C228">
        <v>71</v>
      </c>
    </row>
    <row r="229" spans="1:3" x14ac:dyDescent="0.2">
      <c r="A229" s="1">
        <v>35916</v>
      </c>
      <c r="B229" s="2">
        <v>5.65</v>
      </c>
      <c r="C229">
        <v>71</v>
      </c>
    </row>
    <row r="230" spans="1:3" x14ac:dyDescent="0.2">
      <c r="A230" s="1">
        <v>35947</v>
      </c>
      <c r="B230" s="2">
        <v>5.5</v>
      </c>
      <c r="C230">
        <v>71</v>
      </c>
    </row>
    <row r="231" spans="1:3" x14ac:dyDescent="0.2">
      <c r="A231" s="1">
        <v>35977</v>
      </c>
      <c r="B231" s="2">
        <v>5.46</v>
      </c>
      <c r="C231">
        <v>71</v>
      </c>
    </row>
    <row r="232" spans="1:3" x14ac:dyDescent="0.2">
      <c r="A232" s="1">
        <v>36008</v>
      </c>
      <c r="B232" s="2">
        <v>5.34</v>
      </c>
      <c r="C232">
        <v>71</v>
      </c>
    </row>
    <row r="233" spans="1:3" x14ac:dyDescent="0.2">
      <c r="A233" s="1">
        <v>36039</v>
      </c>
      <c r="B233" s="2">
        <v>4.8099999999999996</v>
      </c>
      <c r="C233">
        <v>71</v>
      </c>
    </row>
    <row r="234" spans="1:3" x14ac:dyDescent="0.2">
      <c r="A234" s="1">
        <v>36069</v>
      </c>
      <c r="B234" s="2">
        <v>4.53</v>
      </c>
      <c r="C234">
        <v>71</v>
      </c>
    </row>
    <row r="235" spans="1:3" x14ac:dyDescent="0.2">
      <c r="A235" s="1">
        <v>36100</v>
      </c>
      <c r="B235" s="2">
        <v>4.83</v>
      </c>
      <c r="C235">
        <v>71</v>
      </c>
    </row>
    <row r="236" spans="1:3" x14ac:dyDescent="0.2">
      <c r="A236" s="1">
        <v>36130</v>
      </c>
      <c r="B236" s="2">
        <v>4.6500000000000004</v>
      </c>
      <c r="C236">
        <v>71</v>
      </c>
    </row>
    <row r="237" spans="1:3" x14ac:dyDescent="0.2">
      <c r="A237" s="1">
        <v>36161</v>
      </c>
      <c r="B237" s="2">
        <v>4.72</v>
      </c>
      <c r="C237">
        <v>71</v>
      </c>
    </row>
    <row r="238" spans="1:3" x14ac:dyDescent="0.2">
      <c r="A238" s="1">
        <v>36192</v>
      </c>
      <c r="B238" s="2">
        <v>5</v>
      </c>
      <c r="C238">
        <v>71</v>
      </c>
    </row>
    <row r="239" spans="1:3" x14ac:dyDescent="0.2">
      <c r="A239" s="1">
        <v>36220</v>
      </c>
      <c r="B239" s="2">
        <v>5.23</v>
      </c>
      <c r="C239">
        <v>71</v>
      </c>
    </row>
    <row r="240" spans="1:3" x14ac:dyDescent="0.2">
      <c r="A240" s="1">
        <v>36251</v>
      </c>
      <c r="B240" s="2">
        <v>5.18</v>
      </c>
      <c r="C240">
        <v>71</v>
      </c>
    </row>
    <row r="241" spans="1:3" x14ac:dyDescent="0.2">
      <c r="A241" s="1">
        <v>36281</v>
      </c>
      <c r="B241" s="2">
        <v>5.54</v>
      </c>
      <c r="C241">
        <v>71</v>
      </c>
    </row>
    <row r="242" spans="1:3" x14ac:dyDescent="0.2">
      <c r="A242" s="1">
        <v>36312</v>
      </c>
      <c r="B242" s="2">
        <v>5.9</v>
      </c>
      <c r="C242">
        <v>71</v>
      </c>
    </row>
    <row r="243" spans="1:3" x14ac:dyDescent="0.2">
      <c r="A243" s="1">
        <v>36342</v>
      </c>
      <c r="B243" s="2">
        <v>5.79</v>
      </c>
      <c r="C243">
        <v>71</v>
      </c>
    </row>
    <row r="244" spans="1:3" x14ac:dyDescent="0.2">
      <c r="A244" s="1">
        <v>36373</v>
      </c>
      <c r="B244" s="2">
        <v>5.94</v>
      </c>
      <c r="C244">
        <v>71</v>
      </c>
    </row>
    <row r="245" spans="1:3" x14ac:dyDescent="0.2">
      <c r="A245" s="1">
        <v>36404</v>
      </c>
      <c r="B245" s="2">
        <v>5.92</v>
      </c>
      <c r="C245">
        <v>71</v>
      </c>
    </row>
    <row r="246" spans="1:3" x14ac:dyDescent="0.2">
      <c r="A246" s="1">
        <v>36434</v>
      </c>
      <c r="B246" s="2">
        <v>6.11</v>
      </c>
      <c r="C246">
        <v>71</v>
      </c>
    </row>
    <row r="247" spans="1:3" x14ac:dyDescent="0.2">
      <c r="A247" s="1">
        <v>36465</v>
      </c>
      <c r="B247" s="2">
        <v>6.03</v>
      </c>
      <c r="C247">
        <v>71</v>
      </c>
    </row>
    <row r="248" spans="1:3" x14ac:dyDescent="0.2">
      <c r="A248" s="1">
        <v>36495</v>
      </c>
      <c r="B248" s="2">
        <v>6.28</v>
      </c>
      <c r="C248">
        <v>71</v>
      </c>
    </row>
    <row r="249" spans="1:3" x14ac:dyDescent="0.2">
      <c r="A249" s="1">
        <v>36526</v>
      </c>
      <c r="B249" s="2">
        <v>6.66</v>
      </c>
      <c r="C249">
        <v>71</v>
      </c>
    </row>
    <row r="250" spans="1:3" x14ac:dyDescent="0.2">
      <c r="A250" s="1">
        <v>36557</v>
      </c>
      <c r="B250" s="2">
        <v>6.52</v>
      </c>
      <c r="C250">
        <v>71</v>
      </c>
    </row>
    <row r="251" spans="1:3" x14ac:dyDescent="0.2">
      <c r="A251" s="1">
        <v>36586</v>
      </c>
      <c r="B251" s="2">
        <v>6.26</v>
      </c>
      <c r="C251">
        <v>71</v>
      </c>
    </row>
    <row r="252" spans="1:3" x14ac:dyDescent="0.2">
      <c r="A252" s="1">
        <v>36617</v>
      </c>
      <c r="B252" s="2">
        <v>5.99</v>
      </c>
      <c r="C252">
        <v>71</v>
      </c>
    </row>
    <row r="253" spans="1:3" x14ac:dyDescent="0.2">
      <c r="A253" s="1">
        <v>36647</v>
      </c>
      <c r="B253" s="2">
        <v>6.44</v>
      </c>
      <c r="C253">
        <v>71</v>
      </c>
    </row>
    <row r="254" spans="1:3" x14ac:dyDescent="0.2">
      <c r="A254" s="1">
        <v>36678</v>
      </c>
      <c r="B254" s="2">
        <v>6.1</v>
      </c>
      <c r="C254">
        <v>71</v>
      </c>
    </row>
    <row r="255" spans="1:3" x14ac:dyDescent="0.2">
      <c r="A255" s="1">
        <v>36708</v>
      </c>
      <c r="B255" s="2">
        <v>6.05</v>
      </c>
      <c r="C255">
        <v>71</v>
      </c>
    </row>
    <row r="256" spans="1:3" x14ac:dyDescent="0.2">
      <c r="A256" s="1">
        <v>36739</v>
      </c>
      <c r="B256" s="2">
        <v>5.83</v>
      </c>
      <c r="C256">
        <v>71</v>
      </c>
    </row>
    <row r="257" spans="1:3" x14ac:dyDescent="0.2">
      <c r="A257" s="1">
        <v>36770</v>
      </c>
      <c r="B257" s="2">
        <v>5.8</v>
      </c>
      <c r="C257">
        <v>71</v>
      </c>
    </row>
    <row r="258" spans="1:3" x14ac:dyDescent="0.2">
      <c r="A258" s="1">
        <v>36800</v>
      </c>
      <c r="B258" s="2">
        <v>5.74</v>
      </c>
      <c r="C258">
        <v>71</v>
      </c>
    </row>
    <row r="259" spans="1:3" x14ac:dyDescent="0.2">
      <c r="A259" s="1">
        <v>36831</v>
      </c>
      <c r="B259" s="2">
        <v>5.72</v>
      </c>
      <c r="C259">
        <v>71</v>
      </c>
    </row>
    <row r="260" spans="1:3" x14ac:dyDescent="0.2">
      <c r="A260" s="1">
        <v>36861</v>
      </c>
      <c r="B260" s="2">
        <v>5.24</v>
      </c>
      <c r="C260">
        <v>71</v>
      </c>
    </row>
    <row r="261" spans="1:3" x14ac:dyDescent="0.2">
      <c r="A261" s="1">
        <v>36892</v>
      </c>
      <c r="B261" s="2">
        <v>5.16</v>
      </c>
      <c r="C261">
        <v>71</v>
      </c>
    </row>
    <row r="262" spans="1:3" x14ac:dyDescent="0.2">
      <c r="A262" s="1">
        <v>36923</v>
      </c>
      <c r="B262" s="2">
        <v>5.0999999999999996</v>
      </c>
      <c r="C262">
        <v>71</v>
      </c>
    </row>
    <row r="263" spans="1:3" x14ac:dyDescent="0.2">
      <c r="A263" s="1">
        <v>36951</v>
      </c>
      <c r="B263" s="2">
        <v>4.8899999999999997</v>
      </c>
      <c r="C263">
        <v>71</v>
      </c>
    </row>
    <row r="264" spans="1:3" x14ac:dyDescent="0.2">
      <c r="A264" s="1">
        <v>36982</v>
      </c>
      <c r="B264" s="2">
        <v>5.14</v>
      </c>
      <c r="C264">
        <v>71</v>
      </c>
    </row>
    <row r="265" spans="1:3" x14ac:dyDescent="0.2">
      <c r="A265" s="1">
        <v>37012</v>
      </c>
      <c r="B265" s="2">
        <v>5.39</v>
      </c>
      <c r="C265">
        <v>71</v>
      </c>
    </row>
    <row r="266" spans="1:3" x14ac:dyDescent="0.2">
      <c r="A266" s="1">
        <v>37043</v>
      </c>
      <c r="B266" s="2">
        <v>5.28</v>
      </c>
      <c r="C266">
        <v>71</v>
      </c>
    </row>
    <row r="267" spans="1:3" x14ac:dyDescent="0.2">
      <c r="A267" s="1">
        <v>37073</v>
      </c>
      <c r="B267" s="2">
        <v>5.24</v>
      </c>
      <c r="C267">
        <v>71</v>
      </c>
    </row>
    <row r="268" spans="1:3" x14ac:dyDescent="0.2">
      <c r="A268" s="1">
        <v>37104</v>
      </c>
      <c r="B268" s="2">
        <v>4.97</v>
      </c>
      <c r="C268">
        <v>71</v>
      </c>
    </row>
    <row r="269" spans="1:3" x14ac:dyDescent="0.2">
      <c r="A269" s="1">
        <v>37135</v>
      </c>
      <c r="B269" s="2">
        <v>4.7300000000000004</v>
      </c>
      <c r="C269">
        <v>71</v>
      </c>
    </row>
    <row r="270" spans="1:3" x14ac:dyDescent="0.2">
      <c r="A270" s="1">
        <v>37165</v>
      </c>
      <c r="B270" s="2">
        <v>4.57</v>
      </c>
      <c r="C270">
        <v>71</v>
      </c>
    </row>
    <row r="271" spans="1:3" x14ac:dyDescent="0.2">
      <c r="A271" s="1">
        <v>37196</v>
      </c>
      <c r="B271" s="2">
        <v>4.6500000000000004</v>
      </c>
      <c r="C271">
        <v>71</v>
      </c>
    </row>
    <row r="272" spans="1:3" x14ac:dyDescent="0.2">
      <c r="A272" s="1">
        <v>37226</v>
      </c>
      <c r="B272" s="2">
        <v>5.09</v>
      </c>
      <c r="C272">
        <v>71</v>
      </c>
    </row>
    <row r="273" spans="1:3" x14ac:dyDescent="0.2">
      <c r="A273" s="1">
        <v>37257</v>
      </c>
      <c r="B273" s="2">
        <v>5.04</v>
      </c>
      <c r="C273">
        <v>71</v>
      </c>
    </row>
    <row r="274" spans="1:3" x14ac:dyDescent="0.2">
      <c r="A274" s="1">
        <v>37288</v>
      </c>
      <c r="B274" s="2">
        <v>4.91</v>
      </c>
      <c r="C274">
        <v>71</v>
      </c>
    </row>
    <row r="275" spans="1:3" x14ac:dyDescent="0.2">
      <c r="A275" s="1">
        <v>37316</v>
      </c>
      <c r="B275" s="2">
        <v>5.28</v>
      </c>
      <c r="C275">
        <v>71</v>
      </c>
    </row>
    <row r="276" spans="1:3" x14ac:dyDescent="0.2">
      <c r="A276" s="1">
        <v>37347</v>
      </c>
      <c r="B276" s="2">
        <v>5.21</v>
      </c>
      <c r="C276">
        <v>71</v>
      </c>
    </row>
    <row r="277" spans="1:3" x14ac:dyDescent="0.2">
      <c r="A277" s="1">
        <v>37377</v>
      </c>
      <c r="B277" s="2">
        <v>5.16</v>
      </c>
      <c r="C277">
        <v>71</v>
      </c>
    </row>
    <row r="278" spans="1:3" x14ac:dyDescent="0.2">
      <c r="A278" s="1">
        <v>37408</v>
      </c>
      <c r="B278" s="2">
        <v>4.93</v>
      </c>
      <c r="C278">
        <v>71</v>
      </c>
    </row>
    <row r="279" spans="1:3" x14ac:dyDescent="0.2">
      <c r="A279" s="1">
        <v>37438</v>
      </c>
      <c r="B279" s="2">
        <v>4.6500000000000004</v>
      </c>
      <c r="C279">
        <v>71</v>
      </c>
    </row>
    <row r="280" spans="1:3" x14ac:dyDescent="0.2">
      <c r="A280" s="1">
        <v>37469</v>
      </c>
      <c r="B280" s="2">
        <v>4.26</v>
      </c>
      <c r="C280">
        <v>71</v>
      </c>
    </row>
    <row r="281" spans="1:3" x14ac:dyDescent="0.2">
      <c r="A281" s="1">
        <v>37500</v>
      </c>
      <c r="B281" s="2">
        <v>3.87</v>
      </c>
      <c r="C281">
        <v>71</v>
      </c>
    </row>
    <row r="282" spans="1:3" x14ac:dyDescent="0.2">
      <c r="A282" s="1">
        <v>37530</v>
      </c>
      <c r="B282" s="2">
        <v>3.94</v>
      </c>
      <c r="C282">
        <v>71</v>
      </c>
    </row>
    <row r="283" spans="1:3" x14ac:dyDescent="0.2">
      <c r="A283" s="1">
        <v>37561</v>
      </c>
      <c r="B283" s="2">
        <v>4.05</v>
      </c>
      <c r="C283">
        <v>71</v>
      </c>
    </row>
    <row r="284" spans="1:3" x14ac:dyDescent="0.2">
      <c r="A284" s="1">
        <v>37591</v>
      </c>
      <c r="B284" s="2">
        <v>4.03</v>
      </c>
      <c r="C284">
        <v>71</v>
      </c>
    </row>
    <row r="285" spans="1:3" x14ac:dyDescent="0.2">
      <c r="A285" s="1">
        <v>37622</v>
      </c>
      <c r="B285" s="2">
        <v>4.05</v>
      </c>
      <c r="C285">
        <v>71</v>
      </c>
    </row>
    <row r="286" spans="1:3" x14ac:dyDescent="0.2">
      <c r="A286" s="1">
        <v>37653</v>
      </c>
      <c r="B286" s="2">
        <v>3.9</v>
      </c>
      <c r="C286">
        <v>71</v>
      </c>
    </row>
    <row r="287" spans="1:3" x14ac:dyDescent="0.2">
      <c r="A287" s="1">
        <v>37681</v>
      </c>
      <c r="B287" s="2">
        <v>3.81</v>
      </c>
      <c r="C287">
        <v>71</v>
      </c>
    </row>
    <row r="288" spans="1:3" x14ac:dyDescent="0.2">
      <c r="A288" s="1">
        <v>37712</v>
      </c>
      <c r="B288" s="2">
        <v>3.96</v>
      </c>
      <c r="C288">
        <v>71</v>
      </c>
    </row>
    <row r="289" spans="1:3" x14ac:dyDescent="0.2">
      <c r="A289" s="1">
        <v>37742</v>
      </c>
      <c r="B289" s="2">
        <v>3.57</v>
      </c>
      <c r="C289">
        <v>71</v>
      </c>
    </row>
    <row r="290" spans="1:3" x14ac:dyDescent="0.2">
      <c r="A290" s="1">
        <v>37773</v>
      </c>
      <c r="B290" s="2">
        <v>3.33</v>
      </c>
      <c r="C290">
        <v>71</v>
      </c>
    </row>
    <row r="291" spans="1:3" x14ac:dyDescent="0.2">
      <c r="A291" s="1">
        <v>37803</v>
      </c>
      <c r="B291" s="2">
        <v>3.98</v>
      </c>
      <c r="C291">
        <v>71</v>
      </c>
    </row>
    <row r="292" spans="1:3" x14ac:dyDescent="0.2">
      <c r="A292" s="1">
        <v>37834</v>
      </c>
      <c r="B292" s="2">
        <v>4.45</v>
      </c>
      <c r="C292">
        <v>71</v>
      </c>
    </row>
    <row r="293" spans="1:3" x14ac:dyDescent="0.2">
      <c r="A293" s="1">
        <v>37865</v>
      </c>
      <c r="B293" s="2">
        <v>4.2699999999999996</v>
      </c>
      <c r="C293">
        <v>71</v>
      </c>
    </row>
    <row r="294" spans="1:3" x14ac:dyDescent="0.2">
      <c r="A294" s="1">
        <v>37895</v>
      </c>
      <c r="B294" s="2">
        <v>4.29</v>
      </c>
      <c r="C294">
        <v>71</v>
      </c>
    </row>
    <row r="295" spans="1:3" x14ac:dyDescent="0.2">
      <c r="A295" s="1">
        <v>37926</v>
      </c>
      <c r="B295" s="2">
        <v>4.3</v>
      </c>
      <c r="C295">
        <v>71</v>
      </c>
    </row>
    <row r="296" spans="1:3" x14ac:dyDescent="0.2">
      <c r="A296" s="1">
        <v>37956</v>
      </c>
      <c r="B296" s="2">
        <v>4.2699999999999996</v>
      </c>
      <c r="C296">
        <v>71</v>
      </c>
    </row>
    <row r="297" spans="1:3" x14ac:dyDescent="0.2">
      <c r="A297" s="1">
        <v>37987</v>
      </c>
      <c r="B297" s="2">
        <v>4.1500000000000004</v>
      </c>
      <c r="C297">
        <v>71</v>
      </c>
    </row>
    <row r="298" spans="1:3" x14ac:dyDescent="0.2">
      <c r="A298" s="1">
        <v>38018</v>
      </c>
      <c r="B298" s="2">
        <v>4.08</v>
      </c>
      <c r="C298">
        <v>71</v>
      </c>
    </row>
    <row r="299" spans="1:3" x14ac:dyDescent="0.2">
      <c r="A299" s="1">
        <v>38047</v>
      </c>
      <c r="B299" s="2">
        <v>3.83</v>
      </c>
      <c r="C299">
        <v>71</v>
      </c>
    </row>
    <row r="300" spans="1:3" x14ac:dyDescent="0.2">
      <c r="A300" s="1">
        <v>38078</v>
      </c>
      <c r="B300" s="2">
        <v>4.3499999999999996</v>
      </c>
      <c r="C300">
        <v>71</v>
      </c>
    </row>
    <row r="301" spans="1:3" x14ac:dyDescent="0.2">
      <c r="A301" s="1">
        <v>38108</v>
      </c>
      <c r="B301" s="2">
        <v>4.72</v>
      </c>
      <c r="C301">
        <v>71</v>
      </c>
    </row>
    <row r="302" spans="1:3" x14ac:dyDescent="0.2">
      <c r="A302" s="1">
        <v>38139</v>
      </c>
      <c r="B302" s="2">
        <v>4.7300000000000004</v>
      </c>
      <c r="C302">
        <v>71</v>
      </c>
    </row>
    <row r="303" spans="1:3" x14ac:dyDescent="0.2">
      <c r="A303" s="1">
        <v>38169</v>
      </c>
      <c r="B303" s="2">
        <v>4.5</v>
      </c>
      <c r="C303">
        <v>71</v>
      </c>
    </row>
    <row r="304" spans="1:3" x14ac:dyDescent="0.2">
      <c r="A304" s="1">
        <v>38200</v>
      </c>
      <c r="B304" s="2">
        <v>4.28</v>
      </c>
      <c r="C304">
        <v>71</v>
      </c>
    </row>
    <row r="305" spans="1:3" x14ac:dyDescent="0.2">
      <c r="A305" s="1">
        <v>38231</v>
      </c>
      <c r="B305" s="2">
        <v>4.13</v>
      </c>
      <c r="C305">
        <v>71</v>
      </c>
    </row>
    <row r="306" spans="1:3" x14ac:dyDescent="0.2">
      <c r="A306" s="1">
        <v>38261</v>
      </c>
      <c r="B306" s="2">
        <v>4.0999999999999996</v>
      </c>
      <c r="C306">
        <v>71</v>
      </c>
    </row>
    <row r="307" spans="1:3" x14ac:dyDescent="0.2">
      <c r="A307" s="1">
        <v>38292</v>
      </c>
      <c r="B307" s="2">
        <v>4.1900000000000004</v>
      </c>
      <c r="C307">
        <v>71</v>
      </c>
    </row>
    <row r="308" spans="1:3" x14ac:dyDescent="0.2">
      <c r="A308" s="1">
        <v>38322</v>
      </c>
      <c r="B308" s="2">
        <v>4.2300000000000004</v>
      </c>
      <c r="C308">
        <v>71</v>
      </c>
    </row>
    <row r="309" spans="1:3" x14ac:dyDescent="0.2">
      <c r="A309" s="1">
        <v>38353</v>
      </c>
      <c r="B309" s="2">
        <v>4.22</v>
      </c>
      <c r="C309">
        <v>71</v>
      </c>
    </row>
    <row r="310" spans="1:3" x14ac:dyDescent="0.2">
      <c r="A310" s="1">
        <v>38384</v>
      </c>
      <c r="B310" s="2">
        <v>4.17</v>
      </c>
      <c r="C310">
        <v>71</v>
      </c>
    </row>
    <row r="311" spans="1:3" x14ac:dyDescent="0.2">
      <c r="A311" s="1">
        <v>38412</v>
      </c>
      <c r="B311" s="2">
        <v>4.5</v>
      </c>
      <c r="C311">
        <v>71</v>
      </c>
    </row>
    <row r="312" spans="1:3" x14ac:dyDescent="0.2">
      <c r="A312" s="1">
        <v>38443</v>
      </c>
      <c r="B312" s="2">
        <v>4.34</v>
      </c>
      <c r="C312">
        <v>71</v>
      </c>
    </row>
    <row r="313" spans="1:3" x14ac:dyDescent="0.2">
      <c r="A313" s="1">
        <v>38473</v>
      </c>
      <c r="B313" s="2">
        <v>4.1399999999999997</v>
      </c>
      <c r="C313">
        <v>71</v>
      </c>
    </row>
    <row r="314" spans="1:3" x14ac:dyDescent="0.2">
      <c r="A314" s="1">
        <v>38504</v>
      </c>
      <c r="B314" s="2">
        <v>4</v>
      </c>
      <c r="C314">
        <v>71</v>
      </c>
    </row>
    <row r="315" spans="1:3" x14ac:dyDescent="0.2">
      <c r="A315" s="1">
        <v>38534</v>
      </c>
      <c r="B315" s="2">
        <v>4.18</v>
      </c>
      <c r="C315">
        <v>71</v>
      </c>
    </row>
    <row r="316" spans="1:3" x14ac:dyDescent="0.2">
      <c r="A316" s="1">
        <v>38565</v>
      </c>
      <c r="B316" s="2">
        <v>4.26</v>
      </c>
      <c r="C316">
        <v>71</v>
      </c>
    </row>
    <row r="317" spans="1:3" x14ac:dyDescent="0.2">
      <c r="A317" s="1">
        <v>38596</v>
      </c>
      <c r="B317" s="2">
        <v>4.2</v>
      </c>
      <c r="C317">
        <v>71</v>
      </c>
    </row>
    <row r="318" spans="1:3" x14ac:dyDescent="0.2">
      <c r="A318" s="1">
        <v>38626</v>
      </c>
      <c r="B318" s="2">
        <v>4.46</v>
      </c>
      <c r="C318">
        <v>71</v>
      </c>
    </row>
    <row r="319" spans="1:3" x14ac:dyDescent="0.2">
      <c r="A319" s="1">
        <v>38657</v>
      </c>
      <c r="B319" s="2">
        <v>4.54</v>
      </c>
      <c r="C319">
        <v>71</v>
      </c>
    </row>
    <row r="320" spans="1:3" x14ac:dyDescent="0.2">
      <c r="A320" s="1">
        <v>38687</v>
      </c>
      <c r="B320" s="2">
        <v>4.47</v>
      </c>
      <c r="C320">
        <v>71</v>
      </c>
    </row>
    <row r="321" spans="1:3" x14ac:dyDescent="0.2">
      <c r="A321" s="1">
        <v>38718</v>
      </c>
      <c r="B321" s="2">
        <v>4.42</v>
      </c>
      <c r="C321">
        <v>71</v>
      </c>
    </row>
    <row r="322" spans="1:3" x14ac:dyDescent="0.2">
      <c r="A322" s="1">
        <v>38749</v>
      </c>
      <c r="B322" s="2">
        <v>4.57</v>
      </c>
      <c r="C322">
        <v>68</v>
      </c>
    </row>
    <row r="323" spans="1:3" x14ac:dyDescent="0.2">
      <c r="A323" s="1">
        <v>38777</v>
      </c>
      <c r="B323" s="2">
        <v>4.72</v>
      </c>
      <c r="C323">
        <v>68</v>
      </c>
    </row>
    <row r="324" spans="1:3" x14ac:dyDescent="0.2">
      <c r="A324" s="1">
        <v>38808</v>
      </c>
      <c r="B324" s="2">
        <v>4.99</v>
      </c>
      <c r="C324">
        <v>68</v>
      </c>
    </row>
    <row r="325" spans="1:3" x14ac:dyDescent="0.2">
      <c r="A325" s="1">
        <v>38838</v>
      </c>
      <c r="B325" s="2">
        <v>5.1100000000000003</v>
      </c>
      <c r="C325">
        <v>68</v>
      </c>
    </row>
    <row r="326" spans="1:3" x14ac:dyDescent="0.2">
      <c r="A326" s="1">
        <v>38869</v>
      </c>
      <c r="B326" s="2">
        <v>5.1100000000000003</v>
      </c>
      <c r="C326">
        <v>68</v>
      </c>
    </row>
    <row r="327" spans="1:3" x14ac:dyDescent="0.2">
      <c r="A327" s="1">
        <v>38899</v>
      </c>
      <c r="B327" s="2">
        <v>5.09</v>
      </c>
      <c r="C327">
        <v>68</v>
      </c>
    </row>
    <row r="328" spans="1:3" x14ac:dyDescent="0.2">
      <c r="A328" s="1">
        <v>38930</v>
      </c>
      <c r="B328" s="2">
        <v>4.88</v>
      </c>
      <c r="C328">
        <v>68</v>
      </c>
    </row>
    <row r="329" spans="1:3" x14ac:dyDescent="0.2">
      <c r="A329" s="1">
        <v>38961</v>
      </c>
      <c r="B329" s="2">
        <v>4.72</v>
      </c>
      <c r="C329">
        <v>68</v>
      </c>
    </row>
    <row r="330" spans="1:3" x14ac:dyDescent="0.2">
      <c r="A330" s="1">
        <v>38991</v>
      </c>
      <c r="B330" s="2">
        <v>4.7300000000000004</v>
      </c>
      <c r="C330">
        <v>68</v>
      </c>
    </row>
    <row r="331" spans="1:3" x14ac:dyDescent="0.2">
      <c r="A331" s="1">
        <v>39022</v>
      </c>
      <c r="B331" s="2">
        <v>4.5999999999999996</v>
      </c>
      <c r="C331">
        <v>68</v>
      </c>
    </row>
    <row r="332" spans="1:3" x14ac:dyDescent="0.2">
      <c r="A332" s="1">
        <v>39052</v>
      </c>
      <c r="B332" s="2">
        <v>4.5599999999999996</v>
      </c>
      <c r="C332">
        <v>68</v>
      </c>
    </row>
    <row r="333" spans="1:3" x14ac:dyDescent="0.2">
      <c r="A333" s="1">
        <v>39083</v>
      </c>
      <c r="B333" s="2">
        <v>4.76</v>
      </c>
      <c r="C333">
        <v>68</v>
      </c>
    </row>
    <row r="334" spans="1:3" x14ac:dyDescent="0.2">
      <c r="A334" s="1">
        <v>39114</v>
      </c>
      <c r="B334" s="2">
        <v>4.72</v>
      </c>
      <c r="C334">
        <v>68</v>
      </c>
    </row>
    <row r="335" spans="1:3" x14ac:dyDescent="0.2">
      <c r="A335" s="1">
        <v>39142</v>
      </c>
      <c r="B335" s="2">
        <v>4.5599999999999996</v>
      </c>
      <c r="C335">
        <v>68</v>
      </c>
    </row>
    <row r="336" spans="1:3" x14ac:dyDescent="0.2">
      <c r="A336" s="1">
        <v>39173</v>
      </c>
      <c r="B336" s="2">
        <v>4.6900000000000004</v>
      </c>
      <c r="C336">
        <v>68</v>
      </c>
    </row>
    <row r="337" spans="1:3" x14ac:dyDescent="0.2">
      <c r="A337" s="1">
        <v>39203</v>
      </c>
      <c r="B337" s="2">
        <v>4.75</v>
      </c>
      <c r="C337">
        <v>68</v>
      </c>
    </row>
    <row r="338" spans="1:3" x14ac:dyDescent="0.2">
      <c r="A338" s="1">
        <v>39234</v>
      </c>
      <c r="B338" s="2">
        <v>5.0999999999999996</v>
      </c>
      <c r="C338">
        <v>68</v>
      </c>
    </row>
    <row r="339" spans="1:3" x14ac:dyDescent="0.2">
      <c r="A339" s="1">
        <v>39264</v>
      </c>
      <c r="B339" s="2">
        <v>5</v>
      </c>
      <c r="C339">
        <v>68</v>
      </c>
    </row>
    <row r="340" spans="1:3" x14ac:dyDescent="0.2">
      <c r="A340" s="1">
        <v>39295</v>
      </c>
      <c r="B340" s="2">
        <v>4.67</v>
      </c>
      <c r="C340">
        <v>68</v>
      </c>
    </row>
    <row r="341" spans="1:3" x14ac:dyDescent="0.2">
      <c r="A341" s="1">
        <v>39326</v>
      </c>
      <c r="B341" s="2">
        <v>4.5199999999999996</v>
      </c>
      <c r="C341">
        <v>68</v>
      </c>
    </row>
    <row r="342" spans="1:3" x14ac:dyDescent="0.2">
      <c r="A342" s="1">
        <v>39356</v>
      </c>
      <c r="B342" s="2">
        <v>4.53</v>
      </c>
      <c r="C342">
        <v>68</v>
      </c>
    </row>
    <row r="343" spans="1:3" x14ac:dyDescent="0.2">
      <c r="A343" s="1">
        <v>39387</v>
      </c>
      <c r="B343" s="2">
        <v>4.1500000000000004</v>
      </c>
      <c r="C343">
        <v>68</v>
      </c>
    </row>
    <row r="344" spans="1:3" x14ac:dyDescent="0.2">
      <c r="A344" s="1">
        <v>39417</v>
      </c>
      <c r="B344" s="2">
        <v>4.0999999999999996</v>
      </c>
      <c r="C344">
        <v>68</v>
      </c>
    </row>
    <row r="345" spans="1:3" x14ac:dyDescent="0.2">
      <c r="A345" s="1">
        <v>39448</v>
      </c>
      <c r="B345" s="2">
        <v>3.74</v>
      </c>
      <c r="C345">
        <v>68</v>
      </c>
    </row>
    <row r="346" spans="1:3" x14ac:dyDescent="0.2">
      <c r="A346" s="1">
        <v>39479</v>
      </c>
      <c r="B346" s="2">
        <v>3.74</v>
      </c>
      <c r="C346">
        <v>68</v>
      </c>
    </row>
    <row r="347" spans="1:3" x14ac:dyDescent="0.2">
      <c r="A347" s="1">
        <v>39508</v>
      </c>
      <c r="B347" s="2">
        <v>3.51</v>
      </c>
      <c r="C347">
        <v>68</v>
      </c>
    </row>
    <row r="348" spans="1:3" x14ac:dyDescent="0.2">
      <c r="A348" s="1">
        <v>39539</v>
      </c>
      <c r="B348" s="2">
        <v>3.68</v>
      </c>
      <c r="C348">
        <v>68</v>
      </c>
    </row>
    <row r="349" spans="1:3" x14ac:dyDescent="0.2">
      <c r="A349" s="1">
        <v>39569</v>
      </c>
      <c r="B349" s="2">
        <v>3.88</v>
      </c>
      <c r="C349">
        <v>68</v>
      </c>
    </row>
    <row r="350" spans="1:3" x14ac:dyDescent="0.2">
      <c r="A350" s="1">
        <v>39600</v>
      </c>
      <c r="B350" s="2">
        <v>4.0999999999999996</v>
      </c>
      <c r="C350">
        <v>68</v>
      </c>
    </row>
    <row r="351" spans="1:3" x14ac:dyDescent="0.2">
      <c r="A351" s="1">
        <v>39630</v>
      </c>
      <c r="B351" s="2">
        <v>4.01</v>
      </c>
      <c r="C351">
        <v>68</v>
      </c>
    </row>
    <row r="352" spans="1:3" x14ac:dyDescent="0.2">
      <c r="A352" s="1">
        <v>39661</v>
      </c>
      <c r="B352" s="2">
        <v>3.89</v>
      </c>
      <c r="C352">
        <v>68</v>
      </c>
    </row>
    <row r="353" spans="1:3" x14ac:dyDescent="0.2">
      <c r="A353" s="1">
        <v>39692</v>
      </c>
      <c r="B353" s="2">
        <v>3.69</v>
      </c>
      <c r="C353">
        <v>68</v>
      </c>
    </row>
    <row r="354" spans="1:3" x14ac:dyDescent="0.2">
      <c r="A354" s="1">
        <v>39722</v>
      </c>
      <c r="B354" s="2">
        <v>3.81</v>
      </c>
      <c r="C354">
        <v>68</v>
      </c>
    </row>
    <row r="355" spans="1:3" x14ac:dyDescent="0.2">
      <c r="A355" s="1">
        <v>39753</v>
      </c>
      <c r="B355" s="2">
        <v>3.53</v>
      </c>
      <c r="C355">
        <v>68</v>
      </c>
    </row>
    <row r="356" spans="1:3" x14ac:dyDescent="0.2">
      <c r="A356" s="1">
        <v>39783</v>
      </c>
      <c r="B356" s="2">
        <v>2.42</v>
      </c>
      <c r="C356">
        <v>68</v>
      </c>
    </row>
    <row r="357" spans="1:3" x14ac:dyDescent="0.2">
      <c r="A357" s="1">
        <v>39814</v>
      </c>
      <c r="B357" s="2">
        <v>2.52</v>
      </c>
      <c r="C357">
        <v>68</v>
      </c>
    </row>
    <row r="358" spans="1:3" x14ac:dyDescent="0.2">
      <c r="A358" s="1">
        <v>39845</v>
      </c>
      <c r="B358" s="2">
        <v>2.87</v>
      </c>
      <c r="C358">
        <v>68</v>
      </c>
    </row>
    <row r="359" spans="1:3" x14ac:dyDescent="0.2">
      <c r="A359" s="1">
        <v>39873</v>
      </c>
      <c r="B359" s="2">
        <v>2.82</v>
      </c>
      <c r="C359">
        <v>68</v>
      </c>
    </row>
    <row r="360" spans="1:3" x14ac:dyDescent="0.2">
      <c r="A360" s="1">
        <v>39904</v>
      </c>
      <c r="B360" s="2">
        <v>2.93</v>
      </c>
      <c r="C360">
        <v>68</v>
      </c>
    </row>
    <row r="361" spans="1:3" x14ac:dyDescent="0.2">
      <c r="A361" s="1">
        <v>39934</v>
      </c>
      <c r="B361" s="2">
        <v>3.29</v>
      </c>
      <c r="C361">
        <v>68</v>
      </c>
    </row>
    <row r="362" spans="1:3" x14ac:dyDescent="0.2">
      <c r="A362" s="1">
        <v>39965</v>
      </c>
      <c r="B362" s="2">
        <v>3.72</v>
      </c>
      <c r="C362">
        <v>68</v>
      </c>
    </row>
    <row r="363" spans="1:3" x14ac:dyDescent="0.2">
      <c r="A363" s="1">
        <v>39995</v>
      </c>
      <c r="B363" s="2">
        <v>3.56</v>
      </c>
      <c r="C363">
        <v>68</v>
      </c>
    </row>
    <row r="364" spans="1:3" x14ac:dyDescent="0.2">
      <c r="A364" s="1">
        <v>40026</v>
      </c>
      <c r="B364" s="2">
        <v>3.59</v>
      </c>
      <c r="C364">
        <v>68</v>
      </c>
    </row>
    <row r="365" spans="1:3" x14ac:dyDescent="0.2">
      <c r="A365" s="1">
        <v>40057</v>
      </c>
      <c r="B365" s="2">
        <v>3.4</v>
      </c>
      <c r="C365">
        <v>68</v>
      </c>
    </row>
    <row r="366" spans="1:3" x14ac:dyDescent="0.2">
      <c r="A366" s="1">
        <v>40087</v>
      </c>
      <c r="B366" s="2">
        <v>3.39</v>
      </c>
      <c r="C366">
        <v>68</v>
      </c>
    </row>
    <row r="367" spans="1:3" x14ac:dyDescent="0.2">
      <c r="A367" s="1">
        <v>40118</v>
      </c>
      <c r="B367" s="2">
        <v>3.4</v>
      </c>
      <c r="C367">
        <v>68</v>
      </c>
    </row>
    <row r="368" spans="1:3" x14ac:dyDescent="0.2">
      <c r="A368" s="1">
        <v>40148</v>
      </c>
      <c r="B368" s="2">
        <v>3.59</v>
      </c>
      <c r="C368">
        <v>68</v>
      </c>
    </row>
    <row r="369" spans="1:3" x14ac:dyDescent="0.2">
      <c r="A369" s="1">
        <v>40179</v>
      </c>
      <c r="B369" s="2">
        <v>3.73</v>
      </c>
      <c r="C369">
        <v>68</v>
      </c>
    </row>
    <row r="370" spans="1:3" x14ac:dyDescent="0.2">
      <c r="A370" s="1">
        <v>40210</v>
      </c>
      <c r="B370" s="2">
        <v>3.69</v>
      </c>
      <c r="C370">
        <v>68</v>
      </c>
    </row>
    <row r="371" spans="1:3" x14ac:dyDescent="0.2">
      <c r="A371" s="1">
        <v>40238</v>
      </c>
      <c r="B371" s="2">
        <v>3.73</v>
      </c>
      <c r="C371">
        <v>68</v>
      </c>
    </row>
    <row r="372" spans="1:3" x14ac:dyDescent="0.2">
      <c r="A372" s="1">
        <v>40269</v>
      </c>
      <c r="B372" s="2">
        <v>3.85</v>
      </c>
      <c r="C372">
        <v>68</v>
      </c>
    </row>
    <row r="373" spans="1:3" x14ac:dyDescent="0.2">
      <c r="A373" s="1">
        <v>40299</v>
      </c>
      <c r="B373" s="2">
        <v>3.42</v>
      </c>
      <c r="C373">
        <v>68</v>
      </c>
    </row>
    <row r="374" spans="1:3" x14ac:dyDescent="0.2">
      <c r="A374" s="1">
        <v>40330</v>
      </c>
      <c r="B374" s="2">
        <v>3.2</v>
      </c>
      <c r="C374">
        <v>68</v>
      </c>
    </row>
    <row r="375" spans="1:3" x14ac:dyDescent="0.2">
      <c r="A375" s="1">
        <v>40360</v>
      </c>
      <c r="B375" s="2">
        <v>3.01</v>
      </c>
      <c r="C375">
        <v>68</v>
      </c>
    </row>
    <row r="376" spans="1:3" x14ac:dyDescent="0.2">
      <c r="A376" s="1">
        <v>40391</v>
      </c>
      <c r="B376" s="2">
        <v>2.7</v>
      </c>
      <c r="C376">
        <v>68</v>
      </c>
    </row>
    <row r="377" spans="1:3" x14ac:dyDescent="0.2">
      <c r="A377" s="1">
        <v>40422</v>
      </c>
      <c r="B377" s="2">
        <v>2.65</v>
      </c>
      <c r="C377">
        <v>68</v>
      </c>
    </row>
    <row r="378" spans="1:3" x14ac:dyDescent="0.2">
      <c r="A378" s="1">
        <v>40452</v>
      </c>
      <c r="B378" s="2">
        <v>2.54</v>
      </c>
      <c r="C378">
        <v>68</v>
      </c>
    </row>
    <row r="379" spans="1:3" x14ac:dyDescent="0.2">
      <c r="A379" s="1">
        <v>40483</v>
      </c>
      <c r="B379" s="2">
        <v>2.76</v>
      </c>
      <c r="C379">
        <v>68</v>
      </c>
    </row>
    <row r="380" spans="1:3" x14ac:dyDescent="0.2">
      <c r="A380" s="1">
        <v>40513</v>
      </c>
      <c r="B380" s="2">
        <v>3.29</v>
      </c>
      <c r="C380">
        <v>68</v>
      </c>
    </row>
    <row r="381" spans="1:3" x14ac:dyDescent="0.2">
      <c r="A381" s="1">
        <v>40544</v>
      </c>
      <c r="B381" s="2">
        <v>3.39</v>
      </c>
      <c r="C381">
        <v>68</v>
      </c>
    </row>
    <row r="382" spans="1:3" x14ac:dyDescent="0.2">
      <c r="A382" s="1">
        <v>40575</v>
      </c>
      <c r="B382" s="2">
        <v>3.58</v>
      </c>
      <c r="C382">
        <v>68</v>
      </c>
    </row>
    <row r="383" spans="1:3" x14ac:dyDescent="0.2">
      <c r="A383" s="1">
        <v>40603</v>
      </c>
      <c r="B383" s="2">
        <v>3.41</v>
      </c>
      <c r="C383">
        <v>68</v>
      </c>
    </row>
    <row r="384" spans="1:3" x14ac:dyDescent="0.2">
      <c r="A384" s="1">
        <v>40634</v>
      </c>
      <c r="B384" s="2">
        <v>3.46</v>
      </c>
      <c r="C384">
        <v>68</v>
      </c>
    </row>
    <row r="385" spans="1:3" x14ac:dyDescent="0.2">
      <c r="A385" s="1">
        <v>40664</v>
      </c>
      <c r="B385" s="2">
        <v>3.17</v>
      </c>
      <c r="C385">
        <v>68</v>
      </c>
    </row>
    <row r="386" spans="1:3" x14ac:dyDescent="0.2">
      <c r="A386" s="1">
        <v>40695</v>
      </c>
      <c r="B386" s="2">
        <v>3</v>
      </c>
      <c r="C386">
        <v>68</v>
      </c>
    </row>
    <row r="387" spans="1:3" x14ac:dyDescent="0.2">
      <c r="A387" s="1">
        <v>40725</v>
      </c>
      <c r="B387" s="2">
        <v>3</v>
      </c>
      <c r="C387">
        <v>68</v>
      </c>
    </row>
    <row r="388" spans="1:3" x14ac:dyDescent="0.2">
      <c r="A388" s="1">
        <v>40756</v>
      </c>
      <c r="B388" s="2">
        <v>2.2999999999999998</v>
      </c>
      <c r="C388">
        <v>68</v>
      </c>
    </row>
    <row r="389" spans="1:3" x14ac:dyDescent="0.2">
      <c r="A389" s="1">
        <v>40787</v>
      </c>
      <c r="B389" s="2">
        <v>1.98</v>
      </c>
      <c r="C389">
        <v>68</v>
      </c>
    </row>
    <row r="390" spans="1:3" x14ac:dyDescent="0.2">
      <c r="A390" s="1">
        <v>40817</v>
      </c>
      <c r="B390" s="2">
        <v>2.15</v>
      </c>
      <c r="C390">
        <v>68</v>
      </c>
    </row>
    <row r="391" spans="1:3" x14ac:dyDescent="0.2">
      <c r="A391" s="1">
        <v>40848</v>
      </c>
      <c r="B391" s="2">
        <v>2.0099999999999998</v>
      </c>
      <c r="C391">
        <v>68</v>
      </c>
    </row>
    <row r="392" spans="1:3" x14ac:dyDescent="0.2">
      <c r="A392" s="1">
        <v>40878</v>
      </c>
      <c r="B392" s="2">
        <v>1.98</v>
      </c>
      <c r="C392">
        <v>68</v>
      </c>
    </row>
    <row r="393" spans="1:3" x14ac:dyDescent="0.2">
      <c r="A393" s="1">
        <v>40909</v>
      </c>
      <c r="B393" s="2">
        <v>1.97</v>
      </c>
      <c r="C393">
        <v>68</v>
      </c>
    </row>
    <row r="394" spans="1:3" x14ac:dyDescent="0.2">
      <c r="A394" s="1">
        <v>40940</v>
      </c>
      <c r="B394" s="2">
        <v>1.97</v>
      </c>
      <c r="C394">
        <v>68</v>
      </c>
    </row>
    <row r="395" spans="1:3" x14ac:dyDescent="0.2">
      <c r="A395" s="1">
        <v>40969</v>
      </c>
      <c r="B395" s="2">
        <v>2.17</v>
      </c>
      <c r="C395">
        <v>68</v>
      </c>
    </row>
    <row r="396" spans="1:3" x14ac:dyDescent="0.2">
      <c r="A396" s="1">
        <v>41000</v>
      </c>
      <c r="B396" s="2">
        <v>2.0499999999999998</v>
      </c>
      <c r="C396">
        <v>68</v>
      </c>
    </row>
    <row r="397" spans="1:3" x14ac:dyDescent="0.2">
      <c r="A397" s="1">
        <v>41030</v>
      </c>
      <c r="B397" s="2">
        <v>1.8</v>
      </c>
      <c r="C397">
        <v>68</v>
      </c>
    </row>
    <row r="398" spans="1:3" x14ac:dyDescent="0.2">
      <c r="A398" s="1">
        <v>41061</v>
      </c>
      <c r="B398" s="2">
        <v>1.62</v>
      </c>
      <c r="C398">
        <v>68</v>
      </c>
    </row>
    <row r="399" spans="1:3" x14ac:dyDescent="0.2">
      <c r="A399" s="1">
        <v>41091</v>
      </c>
      <c r="B399" s="2">
        <v>1.53</v>
      </c>
      <c r="C399">
        <v>68</v>
      </c>
    </row>
    <row r="400" spans="1:3" x14ac:dyDescent="0.2">
      <c r="A400" s="1">
        <v>41122</v>
      </c>
      <c r="B400" s="2">
        <v>1.68</v>
      </c>
      <c r="C400">
        <v>68</v>
      </c>
    </row>
    <row r="401" spans="1:3" x14ac:dyDescent="0.2">
      <c r="A401" s="1">
        <v>41153</v>
      </c>
      <c r="B401" s="2">
        <v>1.72</v>
      </c>
      <c r="C401">
        <v>68</v>
      </c>
    </row>
    <row r="402" spans="1:3" x14ac:dyDescent="0.2">
      <c r="A402" s="1">
        <v>41183</v>
      </c>
      <c r="B402" s="2">
        <v>1.75</v>
      </c>
      <c r="C402">
        <v>68</v>
      </c>
    </row>
    <row r="403" spans="1:3" x14ac:dyDescent="0.2">
      <c r="A403" s="1">
        <v>41214</v>
      </c>
      <c r="B403" s="2">
        <v>1.65</v>
      </c>
      <c r="C403">
        <v>68</v>
      </c>
    </row>
    <row r="404" spans="1:3" x14ac:dyDescent="0.2">
      <c r="A404" s="1">
        <v>41244</v>
      </c>
      <c r="B404" s="2">
        <v>1.72</v>
      </c>
      <c r="C404">
        <v>68</v>
      </c>
    </row>
    <row r="405" spans="1:3" x14ac:dyDescent="0.2">
      <c r="A405" s="1">
        <v>41275</v>
      </c>
      <c r="B405" s="2">
        <v>1.91</v>
      </c>
      <c r="C405">
        <v>68</v>
      </c>
    </row>
    <row r="406" spans="1:3" x14ac:dyDescent="0.2">
      <c r="A406" s="1">
        <v>41306</v>
      </c>
      <c r="B406" s="2">
        <v>1.98</v>
      </c>
      <c r="C406">
        <v>68</v>
      </c>
    </row>
    <row r="407" spans="1:3" x14ac:dyDescent="0.2">
      <c r="A407" s="1">
        <v>41334</v>
      </c>
      <c r="B407" s="2">
        <v>1.96</v>
      </c>
      <c r="C407">
        <v>68</v>
      </c>
    </row>
    <row r="408" spans="1:3" x14ac:dyDescent="0.2">
      <c r="A408" s="1">
        <v>41365</v>
      </c>
      <c r="B408" s="2">
        <v>1.76</v>
      </c>
      <c r="C408">
        <v>68</v>
      </c>
    </row>
    <row r="409" spans="1:3" x14ac:dyDescent="0.2">
      <c r="A409" s="1">
        <v>41395</v>
      </c>
      <c r="B409" s="2">
        <v>1.93</v>
      </c>
      <c r="C409">
        <v>68</v>
      </c>
    </row>
    <row r="410" spans="1:3" x14ac:dyDescent="0.2">
      <c r="A410" s="1">
        <v>41426</v>
      </c>
      <c r="B410" s="2">
        <v>2.2999999999999998</v>
      </c>
      <c r="C410">
        <v>68</v>
      </c>
    </row>
    <row r="411" spans="1:3" x14ac:dyDescent="0.2">
      <c r="A411" s="1">
        <v>41456</v>
      </c>
      <c r="B411" s="2">
        <v>2.58</v>
      </c>
      <c r="C411">
        <v>68</v>
      </c>
    </row>
    <row r="412" spans="1:3" x14ac:dyDescent="0.2">
      <c r="A412" s="1">
        <v>41487</v>
      </c>
      <c r="B412" s="2">
        <v>2.74</v>
      </c>
      <c r="C412">
        <v>68</v>
      </c>
    </row>
    <row r="413" spans="1:3" x14ac:dyDescent="0.2">
      <c r="A413" s="1">
        <v>41518</v>
      </c>
      <c r="B413" s="2">
        <v>2.81</v>
      </c>
      <c r="C413">
        <v>68</v>
      </c>
    </row>
    <row r="414" spans="1:3" x14ac:dyDescent="0.2">
      <c r="A414" s="1">
        <v>41548</v>
      </c>
      <c r="B414" s="2">
        <v>2.62</v>
      </c>
      <c r="C414">
        <v>68</v>
      </c>
    </row>
    <row r="415" spans="1:3" x14ac:dyDescent="0.2">
      <c r="A415" s="1">
        <v>41579</v>
      </c>
      <c r="B415" s="2">
        <v>2.72</v>
      </c>
      <c r="C415">
        <v>68</v>
      </c>
    </row>
    <row r="416" spans="1:3" x14ac:dyDescent="0.2">
      <c r="A416" s="1">
        <v>41609</v>
      </c>
      <c r="B416" s="2">
        <v>2.9</v>
      </c>
      <c r="C416">
        <v>68</v>
      </c>
    </row>
    <row r="417" spans="1:3" x14ac:dyDescent="0.2">
      <c r="A417" s="1">
        <v>41640</v>
      </c>
      <c r="B417" s="2">
        <v>2.86</v>
      </c>
      <c r="C417">
        <v>68</v>
      </c>
    </row>
    <row r="418" spans="1:3" x14ac:dyDescent="0.2">
      <c r="A418" s="1">
        <v>41671</v>
      </c>
      <c r="B418" s="2">
        <v>2.71</v>
      </c>
      <c r="C418">
        <v>60</v>
      </c>
    </row>
    <row r="419" spans="1:3" x14ac:dyDescent="0.2">
      <c r="A419" s="1">
        <v>41699</v>
      </c>
      <c r="B419" s="2">
        <v>2.72</v>
      </c>
      <c r="C419">
        <v>60</v>
      </c>
    </row>
    <row r="420" spans="1:3" x14ac:dyDescent="0.2">
      <c r="A420" s="1">
        <v>41730</v>
      </c>
      <c r="B420" s="2">
        <v>2.71</v>
      </c>
      <c r="C420">
        <v>60</v>
      </c>
    </row>
    <row r="421" spans="1:3" x14ac:dyDescent="0.2">
      <c r="A421" s="1">
        <v>41760</v>
      </c>
      <c r="B421" s="2">
        <v>2.56</v>
      </c>
      <c r="C421">
        <v>60</v>
      </c>
    </row>
    <row r="422" spans="1:3" x14ac:dyDescent="0.2">
      <c r="A422" s="1">
        <v>41791</v>
      </c>
      <c r="B422" s="2">
        <v>2.6</v>
      </c>
      <c r="C422">
        <v>60</v>
      </c>
    </row>
    <row r="423" spans="1:3" x14ac:dyDescent="0.2">
      <c r="A423" s="1">
        <v>41821</v>
      </c>
      <c r="B423" s="2">
        <v>2.54</v>
      </c>
      <c r="C423">
        <v>60</v>
      </c>
    </row>
    <row r="424" spans="1:3" x14ac:dyDescent="0.2">
      <c r="A424" s="1">
        <v>41852</v>
      </c>
      <c r="B424" s="2">
        <v>2.42</v>
      </c>
      <c r="C424">
        <v>60</v>
      </c>
    </row>
    <row r="425" spans="1:3" x14ac:dyDescent="0.2">
      <c r="A425" s="1">
        <v>41883</v>
      </c>
      <c r="B425" s="2">
        <v>2.5299999999999998</v>
      </c>
      <c r="C425">
        <v>60</v>
      </c>
    </row>
    <row r="426" spans="1:3" x14ac:dyDescent="0.2">
      <c r="A426" s="1">
        <v>41913</v>
      </c>
      <c r="B426" s="2">
        <v>2.2999999999999998</v>
      </c>
      <c r="C426">
        <v>60</v>
      </c>
    </row>
    <row r="427" spans="1:3" x14ac:dyDescent="0.2">
      <c r="A427" s="1">
        <v>41944</v>
      </c>
      <c r="B427" s="2">
        <v>2.33</v>
      </c>
      <c r="C427">
        <v>60</v>
      </c>
    </row>
    <row r="428" spans="1:3" x14ac:dyDescent="0.2">
      <c r="A428" s="1">
        <v>41974</v>
      </c>
      <c r="B428" s="2">
        <v>2.21</v>
      </c>
      <c r="C428">
        <v>60</v>
      </c>
    </row>
    <row r="429" spans="1:3" x14ac:dyDescent="0.2">
      <c r="A429" s="1">
        <v>42005</v>
      </c>
      <c r="B429" s="2">
        <v>1.88</v>
      </c>
      <c r="C429">
        <v>60</v>
      </c>
    </row>
    <row r="430" spans="1:3" x14ac:dyDescent="0.2">
      <c r="A430" s="1">
        <v>42036</v>
      </c>
      <c r="B430" s="2">
        <v>1.98</v>
      </c>
      <c r="C430">
        <v>60</v>
      </c>
    </row>
    <row r="431" spans="1:3" x14ac:dyDescent="0.2">
      <c r="A431" s="1">
        <v>42064</v>
      </c>
      <c r="B431" s="2">
        <v>2.04</v>
      </c>
      <c r="C431">
        <v>60</v>
      </c>
    </row>
    <row r="432" spans="1:3" x14ac:dyDescent="0.2">
      <c r="A432" s="1">
        <v>42095</v>
      </c>
      <c r="B432" s="2">
        <v>1.94</v>
      </c>
      <c r="C432">
        <v>60</v>
      </c>
    </row>
    <row r="433" spans="1:3" x14ac:dyDescent="0.2">
      <c r="A433" s="1">
        <v>42125</v>
      </c>
      <c r="B433" s="2">
        <v>2.2000000000000002</v>
      </c>
      <c r="C433">
        <v>60</v>
      </c>
    </row>
    <row r="434" spans="1:3" x14ac:dyDescent="0.2">
      <c r="A434" s="1">
        <v>42156</v>
      </c>
      <c r="B434" s="2">
        <v>2.36</v>
      </c>
      <c r="C434">
        <v>60</v>
      </c>
    </row>
    <row r="435" spans="1:3" x14ac:dyDescent="0.2">
      <c r="A435" s="1">
        <v>42186</v>
      </c>
      <c r="B435" s="2">
        <v>2.3199999999999998</v>
      </c>
      <c r="C435">
        <v>60</v>
      </c>
    </row>
    <row r="436" spans="1:3" x14ac:dyDescent="0.2">
      <c r="A436" s="1">
        <v>42217</v>
      </c>
      <c r="B436" s="2">
        <v>2.17</v>
      </c>
      <c r="C436">
        <v>60</v>
      </c>
    </row>
    <row r="437" spans="1:3" x14ac:dyDescent="0.2">
      <c r="A437" s="1">
        <v>42248</v>
      </c>
      <c r="B437" s="2">
        <v>2.17</v>
      </c>
      <c r="C437">
        <v>60</v>
      </c>
    </row>
    <row r="438" spans="1:3" x14ac:dyDescent="0.2">
      <c r="A438" s="1">
        <v>42278</v>
      </c>
      <c r="B438" s="2">
        <v>2.0699999999999998</v>
      </c>
      <c r="C438">
        <v>60</v>
      </c>
    </row>
    <row r="439" spans="1:3" x14ac:dyDescent="0.2">
      <c r="A439" s="1">
        <v>42309</v>
      </c>
      <c r="B439" s="2">
        <v>2.2599999999999998</v>
      </c>
      <c r="C439">
        <v>60</v>
      </c>
    </row>
    <row r="440" spans="1:3" x14ac:dyDescent="0.2">
      <c r="A440" s="1">
        <v>42339</v>
      </c>
      <c r="B440" s="2">
        <v>2.2400000000000002</v>
      </c>
      <c r="C440">
        <v>60</v>
      </c>
    </row>
    <row r="441" spans="1:3" x14ac:dyDescent="0.2">
      <c r="A441" s="1">
        <v>42370</v>
      </c>
      <c r="B441" s="2">
        <v>2.09</v>
      </c>
      <c r="C441">
        <v>60</v>
      </c>
    </row>
    <row r="442" spans="1:3" x14ac:dyDescent="0.2">
      <c r="A442" s="1">
        <v>42401</v>
      </c>
      <c r="B442" s="2">
        <v>1.78</v>
      </c>
      <c r="C442">
        <v>60</v>
      </c>
    </row>
    <row r="443" spans="1:3" x14ac:dyDescent="0.2">
      <c r="A443" s="1">
        <v>42430</v>
      </c>
      <c r="B443" s="2">
        <v>1.89</v>
      </c>
      <c r="C443">
        <v>60</v>
      </c>
    </row>
    <row r="444" spans="1:3" x14ac:dyDescent="0.2">
      <c r="A444" s="1">
        <v>42461</v>
      </c>
      <c r="B444" s="2">
        <v>1.81</v>
      </c>
      <c r="C444">
        <v>60</v>
      </c>
    </row>
    <row r="445" spans="1:3" x14ac:dyDescent="0.2">
      <c r="A445" s="1">
        <v>42491</v>
      </c>
      <c r="B445" s="2">
        <v>1.81</v>
      </c>
      <c r="C445">
        <v>60</v>
      </c>
    </row>
    <row r="446" spans="1:3" x14ac:dyDescent="0.2">
      <c r="A446" s="1">
        <v>42522</v>
      </c>
      <c r="B446" s="2">
        <v>1.64</v>
      </c>
      <c r="C446">
        <v>60</v>
      </c>
    </row>
    <row r="447" spans="1:3" x14ac:dyDescent="0.2">
      <c r="A447" s="1">
        <v>42552</v>
      </c>
      <c r="B447" s="2">
        <v>1.5</v>
      </c>
      <c r="C447">
        <v>60</v>
      </c>
    </row>
    <row r="448" spans="1:3" x14ac:dyDescent="0.2">
      <c r="A448" s="1">
        <v>42583</v>
      </c>
      <c r="B448" s="2">
        <v>1.56</v>
      </c>
      <c r="C448">
        <v>60</v>
      </c>
    </row>
    <row r="449" spans="1:3" x14ac:dyDescent="0.2">
      <c r="A449" s="1">
        <v>42614</v>
      </c>
      <c r="B449" s="2">
        <v>1.63</v>
      </c>
      <c r="C449">
        <v>60</v>
      </c>
    </row>
    <row r="450" spans="1:3" x14ac:dyDescent="0.2">
      <c r="A450" s="1">
        <v>42644</v>
      </c>
      <c r="B450" s="2">
        <v>1.76</v>
      </c>
      <c r="C450">
        <v>60</v>
      </c>
    </row>
    <row r="451" spans="1:3" x14ac:dyDescent="0.2">
      <c r="A451" s="1">
        <v>42675</v>
      </c>
      <c r="B451" s="2">
        <v>2.14</v>
      </c>
      <c r="C451">
        <v>60</v>
      </c>
    </row>
    <row r="452" spans="1:3" x14ac:dyDescent="0.2">
      <c r="A452" s="1">
        <v>42705</v>
      </c>
      <c r="B452" s="2">
        <v>2.4900000000000002</v>
      </c>
      <c r="C452">
        <v>60</v>
      </c>
    </row>
    <row r="453" spans="1:3" x14ac:dyDescent="0.2">
      <c r="A453" s="1">
        <v>42736</v>
      </c>
      <c r="B453" s="2">
        <v>2.4300000000000002</v>
      </c>
      <c r="C453">
        <v>60</v>
      </c>
    </row>
    <row r="454" spans="1:3" x14ac:dyDescent="0.2">
      <c r="A454" s="1">
        <v>42767</v>
      </c>
      <c r="B454" s="2">
        <v>2.42</v>
      </c>
      <c r="C454">
        <v>60</v>
      </c>
    </row>
    <row r="455" spans="1:3" x14ac:dyDescent="0.2">
      <c r="A455" s="1">
        <v>42795</v>
      </c>
      <c r="B455" s="2">
        <v>2.48</v>
      </c>
      <c r="C455">
        <v>60</v>
      </c>
    </row>
    <row r="456" spans="1:3" x14ac:dyDescent="0.2">
      <c r="A456" s="1">
        <v>42826</v>
      </c>
      <c r="B456" s="2">
        <v>2.2999999999999998</v>
      </c>
      <c r="C456">
        <v>60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2.75" x14ac:dyDescent="0.2"/>
  <sheetData>
    <row r="1" spans="1:9" x14ac:dyDescent="0.2">
      <c r="A1" t="s">
        <v>1</v>
      </c>
    </row>
    <row r="2" spans="1:9" ht="13.5" thickBot="1" x14ac:dyDescent="0.25"/>
    <row r="3" spans="1:9" x14ac:dyDescent="0.2">
      <c r="A3" s="6" t="s">
        <v>2</v>
      </c>
      <c r="B3" s="6"/>
    </row>
    <row r="4" spans="1:9" x14ac:dyDescent="0.2">
      <c r="A4" s="3" t="s">
        <v>3</v>
      </c>
      <c r="B4" s="3">
        <v>0.83787525153764619</v>
      </c>
    </row>
    <row r="5" spans="1:9" x14ac:dyDescent="0.2">
      <c r="A5" s="3" t="s">
        <v>4</v>
      </c>
      <c r="B5" s="3">
        <v>0.7020349371392739</v>
      </c>
    </row>
    <row r="6" spans="1:9" x14ac:dyDescent="0.2">
      <c r="A6" s="3" t="s">
        <v>5</v>
      </c>
      <c r="B6" s="3">
        <v>0.70137426072494857</v>
      </c>
    </row>
    <row r="7" spans="1:9" x14ac:dyDescent="0.2">
      <c r="A7" s="3" t="s">
        <v>6</v>
      </c>
      <c r="B7" s="3">
        <v>1.7951445088023983</v>
      </c>
    </row>
    <row r="8" spans="1:9" ht="13.5" thickBot="1" x14ac:dyDescent="0.25">
      <c r="A8" s="4" t="s">
        <v>7</v>
      </c>
      <c r="B8" s="4">
        <v>453</v>
      </c>
    </row>
    <row r="10" spans="1:9" ht="13.5" thickBot="1" x14ac:dyDescent="0.25">
      <c r="A10" t="s">
        <v>8</v>
      </c>
    </row>
    <row r="11" spans="1:9" x14ac:dyDescent="0.2">
      <c r="A11" s="5"/>
      <c r="B11" s="5" t="s">
        <v>13</v>
      </c>
      <c r="C11" s="5" t="s">
        <v>14</v>
      </c>
      <c r="D11" s="5" t="s">
        <v>15</v>
      </c>
      <c r="E11" s="5" t="s">
        <v>16</v>
      </c>
      <c r="F11" s="5" t="s">
        <v>17</v>
      </c>
    </row>
    <row r="12" spans="1:9" x14ac:dyDescent="0.2">
      <c r="A12" s="3" t="s">
        <v>9</v>
      </c>
      <c r="B12" s="3">
        <v>1</v>
      </c>
      <c r="C12" s="3">
        <v>3424.2759242819461</v>
      </c>
      <c r="D12" s="3">
        <v>3424.2759242819461</v>
      </c>
      <c r="E12" s="3">
        <v>1062.6002713539779</v>
      </c>
      <c r="F12" s="3">
        <v>1.189353667252439E-120</v>
      </c>
    </row>
    <row r="13" spans="1:9" x14ac:dyDescent="0.2">
      <c r="A13" s="3" t="s">
        <v>10</v>
      </c>
      <c r="B13" s="3">
        <v>451</v>
      </c>
      <c r="C13" s="3">
        <v>1453.3672571750153</v>
      </c>
      <c r="D13" s="3">
        <v>3.2225438074834041</v>
      </c>
      <c r="E13" s="3"/>
      <c r="F13" s="3"/>
    </row>
    <row r="14" spans="1:9" ht="13.5" thickBot="1" x14ac:dyDescent="0.25">
      <c r="A14" s="4" t="s">
        <v>11</v>
      </c>
      <c r="B14" s="4">
        <v>452</v>
      </c>
      <c r="C14" s="4">
        <v>4877.6431814569614</v>
      </c>
      <c r="D14" s="4"/>
      <c r="E14" s="4"/>
      <c r="F14" s="4"/>
    </row>
    <row r="15" spans="1:9" ht="13.5" thickBot="1" x14ac:dyDescent="0.25"/>
    <row r="16" spans="1:9" x14ac:dyDescent="0.2">
      <c r="A16" s="5"/>
      <c r="B16" s="5" t="s">
        <v>18</v>
      </c>
      <c r="C16" s="5" t="s">
        <v>6</v>
      </c>
      <c r="D16" s="5" t="s">
        <v>19</v>
      </c>
      <c r="E16" s="5" t="s">
        <v>20</v>
      </c>
      <c r="F16" s="5" t="s">
        <v>21</v>
      </c>
      <c r="G16" s="5" t="s">
        <v>22</v>
      </c>
      <c r="H16" s="5" t="s">
        <v>23</v>
      </c>
      <c r="I16" s="5" t="s">
        <v>24</v>
      </c>
    </row>
    <row r="17" spans="1:9" x14ac:dyDescent="0.2">
      <c r="A17" s="3" t="s">
        <v>12</v>
      </c>
      <c r="B17" s="3">
        <v>-32.019098849310026</v>
      </c>
      <c r="C17" s="3">
        <v>1.1793249257822553</v>
      </c>
      <c r="D17" s="3">
        <v>-27.150362168485085</v>
      </c>
      <c r="E17" s="3">
        <v>6.4814031643071846E-97</v>
      </c>
      <c r="F17" s="3">
        <v>-34.336752906221903</v>
      </c>
      <c r="G17" s="3">
        <v>-29.701444792398149</v>
      </c>
      <c r="H17" s="3">
        <v>-34.336752906221903</v>
      </c>
      <c r="I17" s="3">
        <v>-29.701444792398149</v>
      </c>
    </row>
    <row r="18" spans="1:9" ht="13.5" thickBot="1" x14ac:dyDescent="0.25">
      <c r="A18" s="4" t="s">
        <v>0</v>
      </c>
      <c r="B18" s="4">
        <v>0.53907677297304446</v>
      </c>
      <c r="C18" s="4">
        <v>1.6537340125733224E-2</v>
      </c>
      <c r="D18" s="4">
        <v>32.597550082083906</v>
      </c>
      <c r="E18" s="4">
        <v>1.1893536672540625E-120</v>
      </c>
      <c r="F18" s="4">
        <v>0.50657696516349271</v>
      </c>
      <c r="G18" s="4">
        <v>0.57157658078259621</v>
      </c>
      <c r="H18" s="4">
        <v>0.50657696516349271</v>
      </c>
      <c r="I18" s="4">
        <v>0.57157658078259621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DGP</vt:lpstr>
      <vt:lpstr>Fed Chair Heights</vt:lpstr>
      <vt:lpstr>Reg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Yu</dc:creator>
  <cp:lastModifiedBy>WIYU</cp:lastModifiedBy>
  <dcterms:created xsi:type="dcterms:W3CDTF">2017-05-15T05:23:49Z</dcterms:created>
  <dcterms:modified xsi:type="dcterms:W3CDTF">2018-09-27T00:18:47Z</dcterms:modified>
</cp:coreProperties>
</file>