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081C3221-E45E-425B-9766-179F1F26D389}" xr6:coauthVersionLast="47" xr6:coauthVersionMax="47" xr10:uidLastSave="{00000000-0000-0000-0000-000000000000}"/>
  <bookViews>
    <workbookView xWindow="-108" yWindow="-108" windowWidth="23256" windowHeight="12456" xr2:uid="{E7F2CA00-7B97-4354-A0E9-FC889A52B3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3" i="1"/>
  <c r="K4" i="1"/>
  <c r="K5" i="1"/>
  <c r="K6" i="1"/>
  <c r="K7" i="1"/>
  <c r="K8" i="1"/>
  <c r="K9" i="1"/>
  <c r="K10" i="1"/>
  <c r="K11" i="1"/>
  <c r="K2" i="1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<sst xmlns="http://schemas.openxmlformats.org/spreadsheetml/2006/main" count="68" uniqueCount="53">
  <si>
    <t>Full Name</t>
  </si>
  <si>
    <t xml:space="preserve">Job Title </t>
  </si>
  <si>
    <t>Dept</t>
  </si>
  <si>
    <t>Gender</t>
  </si>
  <si>
    <t>Age</t>
  </si>
  <si>
    <t>Country</t>
  </si>
  <si>
    <t>Hire Date</t>
  </si>
  <si>
    <t>John Doe</t>
  </si>
  <si>
    <t>Software Engineer</t>
  </si>
  <si>
    <t>IT</t>
  </si>
  <si>
    <t>Male</t>
  </si>
  <si>
    <t>15/03/2017</t>
  </si>
  <si>
    <t>USA</t>
  </si>
  <si>
    <t>Jane Smith</t>
  </si>
  <si>
    <t>Data Analyst</t>
  </si>
  <si>
    <t>Analytics</t>
  </si>
  <si>
    <t>Female</t>
  </si>
  <si>
    <t>UK</t>
  </si>
  <si>
    <t>Michael Johnson</t>
  </si>
  <si>
    <t>HR Manager</t>
  </si>
  <si>
    <t>Human Resources</t>
  </si>
  <si>
    <t>23/07/2010</t>
  </si>
  <si>
    <t>Canada</t>
  </si>
  <si>
    <t>Emily Davis</t>
  </si>
  <si>
    <t>Marketing Lead</t>
  </si>
  <si>
    <t>Marketing</t>
  </si>
  <si>
    <t>17/11/2018</t>
  </si>
  <si>
    <t>Australia</t>
  </si>
  <si>
    <t>Chris Brown</t>
  </si>
  <si>
    <t>Product Manager</t>
  </si>
  <si>
    <t>Product</t>
  </si>
  <si>
    <t>Germany</t>
  </si>
  <si>
    <t>Lisa Thompson</t>
  </si>
  <si>
    <t>Business Analyst</t>
  </si>
  <si>
    <t>Finance</t>
  </si>
  <si>
    <t>David Wilson</t>
  </si>
  <si>
    <t>UX Designer</t>
  </si>
  <si>
    <t>Design</t>
  </si>
  <si>
    <t>Sarah Taylor</t>
  </si>
  <si>
    <t>Operations Manager</t>
  </si>
  <si>
    <t>Operations</t>
  </si>
  <si>
    <t>22/07/2014</t>
  </si>
  <si>
    <t>James White</t>
  </si>
  <si>
    <t>Project Manager</t>
  </si>
  <si>
    <t>Olivia Martinez</t>
  </si>
  <si>
    <t>Content Specialist</t>
  </si>
  <si>
    <t>25/01/2021</t>
  </si>
  <si>
    <t>CONDITIONS</t>
  </si>
  <si>
    <t>IF</t>
  </si>
  <si>
    <t>AND</t>
  </si>
  <si>
    <t>OR</t>
  </si>
  <si>
    <t>Condition -&gt; (E2&gt;30)</t>
  </si>
  <si>
    <t>If age &gt;30 then give bonus else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</si>
</sst>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262760</xdr:colOff>
      <xdr:row>12</xdr:row>
      <xdr:rowOff>10511</xdr:rowOff>
    </xdr:from>
    <xdr:to>
      <xdr:col>8</xdr:col>
      <xdr:colOff>1928650</xdr:colOff>
      <xdr:row>13</xdr:row>
      <xdr:rowOff>56598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DECAA-3419-44AE-8D0B-18BA8A683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836" y="2217683"/>
          <a:ext cx="1665890" cy="230018"/>
        </a:xfrm>
        <a:prstGeom prst="rect">
          <a:avLst/>
        </a:prstGeom>
      </xdr:spPr>
    </xdr:pic>
    <xdr:clientData/>
  </xdr:twoCellAnchor>
  <xdr:twoCellAnchor editAs="oneCell">
    <xdr:from>
      <xdr:col>9</xdr:col>
      <xdr:colOff>36788</xdr:colOff>
      <xdr:row>11</xdr:row>
      <xdr:rowOff>178676</xdr:rowOff>
    </xdr:from>
    <xdr:to>
      <xdr:col>10</xdr:col>
      <xdr:colOff>1</xdr:colOff>
      <xdr:row>13</xdr:row>
      <xdr:rowOff>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E0F412-7959-446B-8967-BCDB8BA04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1147" y="2201917"/>
          <a:ext cx="2659116" cy="189937"/>
        </a:xfrm>
        <a:prstGeom prst="rect">
          <a:avLst/>
        </a:prstGeom>
      </xdr:spPr>
    </xdr:pic>
    <xdr:clientData/>
  </xdr:twoCellAnchor>
  <xdr:twoCellAnchor editAs="oneCell">
    <xdr:from>
      <xdr:col>10</xdr:col>
      <xdr:colOff>36785</xdr:colOff>
      <xdr:row>11</xdr:row>
      <xdr:rowOff>183931</xdr:rowOff>
    </xdr:from>
    <xdr:to>
      <xdr:col>10</xdr:col>
      <xdr:colOff>2433144</xdr:colOff>
      <xdr:row>13</xdr:row>
      <xdr:rowOff>26276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544265-5178-4AF7-AED8-940851A7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7047" y="2207172"/>
          <a:ext cx="2396359" cy="21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36D9-A7A4-43CC-8D0D-A90CCD96E8FC}">
  <dimension ref="A1:K14"/>
  <sheetViews>
    <sheetView tabSelected="1" topLeftCell="B1" zoomScaleNormal="100" workbookViewId="0">
      <selection activeCell="J15" sqref="J15"/>
    </sheetView>
  </sheetViews>
  <sheetFormatPr defaultRowHeight="14.4" x14ac:dyDescent="0.3"/>
  <cols>
    <col min="1" max="1" width="14.88671875" bestFit="1" customWidth="1"/>
    <col min="2" max="2" width="18.21875" bestFit="1" customWidth="1"/>
    <col min="3" max="3" width="16" bestFit="1" customWidth="1"/>
    <col min="6" max="6" width="11" bestFit="1" customWidth="1"/>
    <col min="8" max="8" width="18" bestFit="1" customWidth="1"/>
    <col min="9" max="9" width="30.109375" bestFit="1" customWidth="1"/>
    <col min="10" max="10" width="39.33203125" style="6" customWidth="1"/>
    <col min="11" max="11" width="36" style="6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47</v>
      </c>
      <c r="I1" s="1" t="s">
        <v>48</v>
      </c>
      <c r="J1" s="1" t="s">
        <v>49</v>
      </c>
      <c r="K1" s="1" t="s">
        <v>50</v>
      </c>
    </row>
    <row r="2" spans="1:11" x14ac:dyDescent="0.3">
      <c r="A2" s="2" t="s">
        <v>7</v>
      </c>
      <c r="B2" s="2" t="s">
        <v>8</v>
      </c>
      <c r="C2" s="2" t="s">
        <v>9</v>
      </c>
      <c r="D2" s="2" t="s">
        <v>10</v>
      </c>
      <c r="E2" s="2">
        <v>30</v>
      </c>
      <c r="F2" s="2" t="s">
        <v>11</v>
      </c>
      <c r="G2" s="2" t="s">
        <v>12</v>
      </c>
      <c r="H2" t="b">
        <f>E2&gt;30</f>
        <v>0</v>
      </c>
      <c r="I2" s="6" t="str">
        <f>IF(E2&gt;30,"Bonus","NO Bonus")</f>
        <v>NO Bonus</v>
      </c>
      <c r="J2" s="6" t="str">
        <f>J3</f>
        <v>excluded</v>
      </c>
      <c r="K2" s="6" t="str">
        <f>IF(OR(D1="Male", E2&gt;30),"included", "excluded")</f>
        <v>excluded</v>
      </c>
    </row>
    <row r="3" spans="1:11" x14ac:dyDescent="0.3">
      <c r="A3" s="2" t="s">
        <v>13</v>
      </c>
      <c r="B3" s="2" t="s">
        <v>14</v>
      </c>
      <c r="C3" s="2" t="s">
        <v>15</v>
      </c>
      <c r="D3" s="2" t="s">
        <v>16</v>
      </c>
      <c r="E3" s="2">
        <v>28</v>
      </c>
      <c r="F3" s="3">
        <v>43838</v>
      </c>
      <c r="G3" s="2" t="s">
        <v>17</v>
      </c>
      <c r="H3" t="b">
        <f t="shared" ref="H3:H11" si="0">E3&gt;30</f>
        <v>0</v>
      </c>
      <c r="I3" s="6" t="str">
        <f t="shared" ref="I3:I11" si="1">IF(E3&gt;30,"Bonus","NO Bonus")</f>
        <v>NO Bonus</v>
      </c>
      <c r="J3" s="6" t="str">
        <f t="shared" ref="J3:J11" si="2">IF(AND(C3="IT", G3="USA"),"included", "excluded")</f>
        <v>excluded</v>
      </c>
      <c r="K3" s="6" t="str">
        <f t="shared" ref="K3:K11" si="3">IF(OR(D2="Male", E3&gt;30),"included", "excluded")</f>
        <v>included</v>
      </c>
    </row>
    <row r="4" spans="1:11" x14ac:dyDescent="0.3">
      <c r="A4" s="2" t="s">
        <v>18</v>
      </c>
      <c r="B4" s="2" t="s">
        <v>19</v>
      </c>
      <c r="C4" s="2" t="s">
        <v>20</v>
      </c>
      <c r="D4" s="2" t="s">
        <v>10</v>
      </c>
      <c r="E4" s="2">
        <v>45</v>
      </c>
      <c r="F4" s="2" t="s">
        <v>21</v>
      </c>
      <c r="G4" s="2" t="s">
        <v>22</v>
      </c>
      <c r="H4" t="b">
        <f t="shared" si="0"/>
        <v>1</v>
      </c>
      <c r="I4" s="6" t="str">
        <f t="shared" si="1"/>
        <v>Bonus</v>
      </c>
      <c r="J4" s="6" t="str">
        <f t="shared" si="2"/>
        <v>excluded</v>
      </c>
      <c r="K4" s="6" t="str">
        <f t="shared" si="3"/>
        <v>included</v>
      </c>
    </row>
    <row r="5" spans="1:11" x14ac:dyDescent="0.3">
      <c r="A5" s="2" t="s">
        <v>23</v>
      </c>
      <c r="B5" s="2" t="s">
        <v>24</v>
      </c>
      <c r="C5" s="2" t="s">
        <v>25</v>
      </c>
      <c r="D5" s="2" t="s">
        <v>16</v>
      </c>
      <c r="E5" s="2">
        <v>35</v>
      </c>
      <c r="F5" s="2" t="s">
        <v>26</v>
      </c>
      <c r="G5" s="2" t="s">
        <v>27</v>
      </c>
      <c r="H5" t="b">
        <f t="shared" si="0"/>
        <v>1</v>
      </c>
      <c r="I5" s="6" t="str">
        <f t="shared" si="1"/>
        <v>Bonus</v>
      </c>
      <c r="J5" s="6" t="str">
        <f t="shared" si="2"/>
        <v>excluded</v>
      </c>
      <c r="K5" s="6" t="str">
        <f t="shared" si="3"/>
        <v>included</v>
      </c>
    </row>
    <row r="6" spans="1:11" x14ac:dyDescent="0.3">
      <c r="A6" s="2" t="s">
        <v>28</v>
      </c>
      <c r="B6" s="2" t="s">
        <v>29</v>
      </c>
      <c r="C6" s="2" t="s">
        <v>30</v>
      </c>
      <c r="D6" s="2" t="s">
        <v>10</v>
      </c>
      <c r="E6" s="2">
        <v>40</v>
      </c>
      <c r="F6" s="3">
        <v>42133</v>
      </c>
      <c r="G6" s="2" t="s">
        <v>31</v>
      </c>
      <c r="H6" t="b">
        <f t="shared" si="0"/>
        <v>1</v>
      </c>
      <c r="I6" s="6" t="str">
        <f t="shared" si="1"/>
        <v>Bonus</v>
      </c>
      <c r="J6" s="6" t="str">
        <f t="shared" si="2"/>
        <v>excluded</v>
      </c>
      <c r="K6" s="6" t="str">
        <f t="shared" si="3"/>
        <v>included</v>
      </c>
    </row>
    <row r="7" spans="1:11" x14ac:dyDescent="0.3">
      <c r="A7" s="2" t="s">
        <v>32</v>
      </c>
      <c r="B7" s="2" t="s">
        <v>33</v>
      </c>
      <c r="C7" s="2" t="s">
        <v>34</v>
      </c>
      <c r="D7" s="2" t="s">
        <v>16</v>
      </c>
      <c r="E7" s="2">
        <v>29</v>
      </c>
      <c r="F7" s="3">
        <v>43804</v>
      </c>
      <c r="G7" s="2" t="s">
        <v>12</v>
      </c>
      <c r="H7" t="b">
        <f t="shared" si="0"/>
        <v>0</v>
      </c>
      <c r="I7" s="6" t="str">
        <f t="shared" si="1"/>
        <v>NO Bonus</v>
      </c>
      <c r="J7" s="6" t="str">
        <f t="shared" si="2"/>
        <v>excluded</v>
      </c>
      <c r="K7" s="6" t="str">
        <f t="shared" si="3"/>
        <v>included</v>
      </c>
    </row>
    <row r="8" spans="1:11" x14ac:dyDescent="0.3">
      <c r="A8" s="2" t="s">
        <v>35</v>
      </c>
      <c r="B8" s="2" t="s">
        <v>36</v>
      </c>
      <c r="C8" s="2" t="s">
        <v>37</v>
      </c>
      <c r="D8" s="2" t="s">
        <v>10</v>
      </c>
      <c r="E8" s="2">
        <v>32</v>
      </c>
      <c r="F8" s="3">
        <v>42432</v>
      </c>
      <c r="G8" s="2" t="s">
        <v>17</v>
      </c>
      <c r="H8" t="b">
        <f t="shared" si="0"/>
        <v>1</v>
      </c>
      <c r="I8" s="6" t="str">
        <f t="shared" si="1"/>
        <v>Bonus</v>
      </c>
      <c r="J8" s="6" t="str">
        <f t="shared" si="2"/>
        <v>excluded</v>
      </c>
      <c r="K8" s="6" t="str">
        <f t="shared" si="3"/>
        <v>included</v>
      </c>
    </row>
    <row r="9" spans="1:11" x14ac:dyDescent="0.3">
      <c r="A9" s="2" t="s">
        <v>38</v>
      </c>
      <c r="B9" s="2" t="s">
        <v>39</v>
      </c>
      <c r="C9" s="2" t="s">
        <v>40</v>
      </c>
      <c r="D9" s="2" t="s">
        <v>16</v>
      </c>
      <c r="E9" s="2">
        <v>38</v>
      </c>
      <c r="F9" s="2" t="s">
        <v>41</v>
      </c>
      <c r="G9" s="2" t="s">
        <v>22</v>
      </c>
      <c r="H9" t="b">
        <f t="shared" si="0"/>
        <v>1</v>
      </c>
      <c r="I9" s="6" t="str">
        <f t="shared" si="1"/>
        <v>Bonus</v>
      </c>
      <c r="J9" s="6" t="str">
        <f t="shared" si="2"/>
        <v>excluded</v>
      </c>
      <c r="K9" s="6" t="str">
        <f t="shared" si="3"/>
        <v>included</v>
      </c>
    </row>
    <row r="10" spans="1:11" x14ac:dyDescent="0.3">
      <c r="A10" s="2" t="s">
        <v>42</v>
      </c>
      <c r="B10" s="2" t="s">
        <v>43</v>
      </c>
      <c r="C10" s="2" t="s">
        <v>9</v>
      </c>
      <c r="D10" s="2" t="s">
        <v>10</v>
      </c>
      <c r="E10" s="2">
        <v>41</v>
      </c>
      <c r="F10" s="3">
        <v>41556</v>
      </c>
      <c r="G10" s="2" t="s">
        <v>31</v>
      </c>
      <c r="H10" t="b">
        <f t="shared" si="0"/>
        <v>1</v>
      </c>
      <c r="I10" s="6" t="str">
        <f t="shared" si="1"/>
        <v>Bonus</v>
      </c>
      <c r="J10" s="6" t="str">
        <f t="shared" si="2"/>
        <v>excluded</v>
      </c>
      <c r="K10" s="6" t="str">
        <f t="shared" si="3"/>
        <v>included</v>
      </c>
    </row>
    <row r="11" spans="1:11" x14ac:dyDescent="0.3">
      <c r="A11" s="2" t="s">
        <v>44</v>
      </c>
      <c r="B11" s="2" t="s">
        <v>45</v>
      </c>
      <c r="C11" s="2" t="s">
        <v>25</v>
      </c>
      <c r="D11" s="2" t="s">
        <v>16</v>
      </c>
      <c r="E11" s="2">
        <v>33</v>
      </c>
      <c r="F11" s="2" t="s">
        <v>46</v>
      </c>
      <c r="G11" s="2" t="s">
        <v>27</v>
      </c>
      <c r="H11" t="b">
        <f t="shared" si="0"/>
        <v>1</v>
      </c>
      <c r="I11" s="6" t="str">
        <f t="shared" si="1"/>
        <v>Bonus</v>
      </c>
      <c r="J11" s="6" t="str">
        <f t="shared" si="2"/>
        <v>excluded</v>
      </c>
      <c r="K11" s="6" t="str">
        <f t="shared" si="3"/>
        <v>included</v>
      </c>
    </row>
    <row r="12" spans="1:11" x14ac:dyDescent="0.3">
      <c r="H12" s="4" t="s">
        <v>51</v>
      </c>
      <c r="I12" s="5" t="s">
        <v>52</v>
      </c>
    </row>
    <row r="14" spans="1:11" x14ac:dyDescent="0.3">
      <c r="J14" s="6" t="str">
        <f>IF(AND(C2="IT",E2=30),"Pass","Fail")</f>
        <v>Pass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2024-09-15T02:02:59Z</dcterms:created>
  <dcterms:modified xsi:type="dcterms:W3CDTF">2024-12-30T02:48:22Z</dcterms:modified>
</cp:coreProperties>
</file>