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Kierunek przewodzenia" sheetId="1" r:id="rId1"/>
    <sheet name="Kierunek zaporowy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L8" i="1" a="1"/>
  <c r="L9" s="1"/>
  <c r="F4"/>
  <c r="F5"/>
  <c r="F6"/>
  <c r="F7"/>
  <c r="F8"/>
  <c r="F9"/>
  <c r="F10"/>
  <c r="F11"/>
  <c r="F12"/>
  <c r="F13"/>
  <c r="F3"/>
  <c r="M9" l="1"/>
  <c r="L10"/>
  <c r="L8"/>
  <c r="M10"/>
  <c r="M8"/>
</calcChain>
</file>

<file path=xl/sharedStrings.xml><?xml version="1.0" encoding="utf-8"?>
<sst xmlns="http://schemas.openxmlformats.org/spreadsheetml/2006/main" count="17" uniqueCount="13">
  <si>
    <t>I</t>
  </si>
  <si>
    <t>Ge</t>
  </si>
  <si>
    <t>Zenera</t>
  </si>
  <si>
    <t>Napięcie</t>
  </si>
  <si>
    <t>U</t>
  </si>
  <si>
    <t>Inne</t>
  </si>
  <si>
    <t>log i</t>
  </si>
  <si>
    <t>Si I</t>
  </si>
  <si>
    <t>świecąca I</t>
  </si>
  <si>
    <t>Dioda Ge</t>
  </si>
  <si>
    <t>Dioda Si</t>
  </si>
  <si>
    <t>Dioda świecąca</t>
  </si>
  <si>
    <t>Dioda Zenera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</si>
</sst>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/>
              <a:t>Wspólny wykres charakterystyk prądowo- napięciowych dla 4 typów diod, w skali logarytmicznej. Oznaczenie jak na rysunku.</a:t>
            </a:r>
            <a:endParaRPr lang="pl-PL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'Kierunek przewodzenia'!$B$2</c:f>
              <c:strCache>
                <c:ptCount val="1"/>
                <c:pt idx="0">
                  <c:v>Dioda Ge</c:v>
                </c:pt>
              </c:strCache>
            </c:strRef>
          </c:tx>
          <c:spPr>
            <a:ln w="28575">
              <a:noFill/>
            </a:ln>
          </c:spPr>
          <c:xVal>
            <c:numRef>
              <c:f>'Kierunek przewodzenia'!$B$3:$B$13</c:f>
              <c:numCache>
                <c:formatCode>General</c:formatCode>
                <c:ptCount val="11"/>
                <c:pt idx="0">
                  <c:v>0.08</c:v>
                </c:pt>
                <c:pt idx="1">
                  <c:v>0.09</c:v>
                </c:pt>
                <c:pt idx="2">
                  <c:v>0.1</c:v>
                </c:pt>
                <c:pt idx="3">
                  <c:v>0.11</c:v>
                </c:pt>
                <c:pt idx="4">
                  <c:v>0.12</c:v>
                </c:pt>
                <c:pt idx="5">
                  <c:v>0.13</c:v>
                </c:pt>
                <c:pt idx="6">
                  <c:v>0.16</c:v>
                </c:pt>
                <c:pt idx="7">
                  <c:v>0.18</c:v>
                </c:pt>
                <c:pt idx="8">
                  <c:v>0.2</c:v>
                </c:pt>
                <c:pt idx="9">
                  <c:v>0.21</c:v>
                </c:pt>
                <c:pt idx="10">
                  <c:v>0.23</c:v>
                </c:pt>
              </c:numCache>
            </c:numRef>
          </c:xVal>
          <c:yVal>
            <c:numRef>
              <c:f>'Kierunek przewodzenia'!$F$3:$F$13</c:f>
              <c:numCache>
                <c:formatCode>General</c:formatCode>
                <c:ptCount val="11"/>
                <c:pt idx="0">
                  <c:v>-1</c:v>
                </c:pt>
                <c:pt idx="1">
                  <c:v>-0.69897000433601875</c:v>
                </c:pt>
                <c:pt idx="2">
                  <c:v>-0.52287874528033762</c:v>
                </c:pt>
                <c:pt idx="3">
                  <c:v>-0.3010299956639812</c:v>
                </c:pt>
                <c:pt idx="4">
                  <c:v>-0.15490195998574319</c:v>
                </c:pt>
                <c:pt idx="5">
                  <c:v>0</c:v>
                </c:pt>
                <c:pt idx="6">
                  <c:v>0.3010299956639812</c:v>
                </c:pt>
                <c:pt idx="7">
                  <c:v>0.47712125471966244</c:v>
                </c:pt>
                <c:pt idx="8">
                  <c:v>0.69897000433601886</c:v>
                </c:pt>
                <c:pt idx="9">
                  <c:v>0.84509804001425681</c:v>
                </c:pt>
                <c:pt idx="10">
                  <c:v>1</c:v>
                </c:pt>
              </c:numCache>
            </c:numRef>
          </c:yVal>
        </c:ser>
        <c:ser>
          <c:idx val="1"/>
          <c:order val="1"/>
          <c:tx>
            <c:strRef>
              <c:f>'Kierunek przewodzenia'!$C$2</c:f>
              <c:strCache>
                <c:ptCount val="1"/>
                <c:pt idx="0">
                  <c:v>Dioda Si</c:v>
                </c:pt>
              </c:strCache>
            </c:strRef>
          </c:tx>
          <c:spPr>
            <a:ln w="28575">
              <a:noFill/>
            </a:ln>
          </c:spPr>
          <c:xVal>
            <c:numRef>
              <c:f>'Kierunek przewodzenia'!$C$3:$C$13</c:f>
              <c:numCache>
                <c:formatCode>General</c:formatCode>
                <c:ptCount val="11"/>
                <c:pt idx="0">
                  <c:v>0.35</c:v>
                </c:pt>
                <c:pt idx="1">
                  <c:v>0.37</c:v>
                </c:pt>
                <c:pt idx="2">
                  <c:v>0.38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  <c:pt idx="6">
                  <c:v>0.46</c:v>
                </c:pt>
                <c:pt idx="7">
                  <c:v>0.48</c:v>
                </c:pt>
                <c:pt idx="8">
                  <c:v>0.5</c:v>
                </c:pt>
                <c:pt idx="9">
                  <c:v>0.52</c:v>
                </c:pt>
                <c:pt idx="10">
                  <c:v>0.54</c:v>
                </c:pt>
              </c:numCache>
            </c:numRef>
          </c:xVal>
          <c:yVal>
            <c:numRef>
              <c:f>'Kierunek przewodzenia'!$F$3:$F$13</c:f>
              <c:numCache>
                <c:formatCode>General</c:formatCode>
                <c:ptCount val="11"/>
                <c:pt idx="0">
                  <c:v>-1</c:v>
                </c:pt>
                <c:pt idx="1">
                  <c:v>-0.69897000433601875</c:v>
                </c:pt>
                <c:pt idx="2">
                  <c:v>-0.52287874528033762</c:v>
                </c:pt>
                <c:pt idx="3">
                  <c:v>-0.3010299956639812</c:v>
                </c:pt>
                <c:pt idx="4">
                  <c:v>-0.15490195998574319</c:v>
                </c:pt>
                <c:pt idx="5">
                  <c:v>0</c:v>
                </c:pt>
                <c:pt idx="6">
                  <c:v>0.3010299956639812</c:v>
                </c:pt>
                <c:pt idx="7">
                  <c:v>0.47712125471966244</c:v>
                </c:pt>
                <c:pt idx="8">
                  <c:v>0.69897000433601886</c:v>
                </c:pt>
                <c:pt idx="9">
                  <c:v>0.84509804001425681</c:v>
                </c:pt>
                <c:pt idx="10">
                  <c:v>1</c:v>
                </c:pt>
              </c:numCache>
            </c:numRef>
          </c:yVal>
        </c:ser>
        <c:ser>
          <c:idx val="2"/>
          <c:order val="2"/>
          <c:tx>
            <c:strRef>
              <c:f>'Kierunek przewodzenia'!$D$2</c:f>
              <c:strCache>
                <c:ptCount val="1"/>
                <c:pt idx="0">
                  <c:v>Dioda świecąca</c:v>
                </c:pt>
              </c:strCache>
            </c:strRef>
          </c:tx>
          <c:spPr>
            <a:ln w="28575">
              <a:noFill/>
            </a:ln>
          </c:spPr>
          <c:xVal>
            <c:numRef>
              <c:f>'Kierunek przewodzenia'!$D$3:$D$13</c:f>
              <c:numCache>
                <c:formatCode>General</c:formatCode>
                <c:ptCount val="11"/>
                <c:pt idx="0">
                  <c:v>1.59</c:v>
                </c:pt>
                <c:pt idx="1">
                  <c:v>1.62</c:v>
                </c:pt>
                <c:pt idx="2">
                  <c:v>1.65</c:v>
                </c:pt>
                <c:pt idx="3">
                  <c:v>1.67</c:v>
                </c:pt>
                <c:pt idx="4">
                  <c:v>1.68</c:v>
                </c:pt>
                <c:pt idx="5">
                  <c:v>1.69</c:v>
                </c:pt>
                <c:pt idx="6">
                  <c:v>1.72</c:v>
                </c:pt>
                <c:pt idx="7">
                  <c:v>1.73</c:v>
                </c:pt>
                <c:pt idx="8">
                  <c:v>1.75</c:v>
                </c:pt>
                <c:pt idx="9">
                  <c:v>1.76</c:v>
                </c:pt>
                <c:pt idx="10">
                  <c:v>1.77</c:v>
                </c:pt>
              </c:numCache>
            </c:numRef>
          </c:xVal>
          <c:yVal>
            <c:numRef>
              <c:f>'Kierunek przewodzenia'!$F$3:$F$13</c:f>
              <c:numCache>
                <c:formatCode>General</c:formatCode>
                <c:ptCount val="11"/>
                <c:pt idx="0">
                  <c:v>-1</c:v>
                </c:pt>
                <c:pt idx="1">
                  <c:v>-0.69897000433601875</c:v>
                </c:pt>
                <c:pt idx="2">
                  <c:v>-0.52287874528033762</c:v>
                </c:pt>
                <c:pt idx="3">
                  <c:v>-0.3010299956639812</c:v>
                </c:pt>
                <c:pt idx="4">
                  <c:v>-0.15490195998574319</c:v>
                </c:pt>
                <c:pt idx="5">
                  <c:v>0</c:v>
                </c:pt>
                <c:pt idx="6">
                  <c:v>0.3010299956639812</c:v>
                </c:pt>
                <c:pt idx="7">
                  <c:v>0.47712125471966244</c:v>
                </c:pt>
                <c:pt idx="8">
                  <c:v>0.69897000433601886</c:v>
                </c:pt>
                <c:pt idx="9">
                  <c:v>0.84509804001425681</c:v>
                </c:pt>
                <c:pt idx="10">
                  <c:v>1</c:v>
                </c:pt>
              </c:numCache>
            </c:numRef>
          </c:yVal>
        </c:ser>
        <c:ser>
          <c:idx val="3"/>
          <c:order val="3"/>
          <c:tx>
            <c:strRef>
              <c:f>'Kierunek przewodzenia'!$E$2</c:f>
              <c:strCache>
                <c:ptCount val="1"/>
                <c:pt idx="0">
                  <c:v>Dioda Zenera</c:v>
                </c:pt>
              </c:strCache>
            </c:strRef>
          </c:tx>
          <c:spPr>
            <a:ln w="28575">
              <a:noFill/>
            </a:ln>
          </c:spPr>
          <c:xVal>
            <c:numRef>
              <c:f>'Kierunek przewodzenia'!$E$3:$E$13</c:f>
              <c:numCache>
                <c:formatCode>General</c:formatCode>
                <c:ptCount val="11"/>
                <c:pt idx="0">
                  <c:v>0.63</c:v>
                </c:pt>
                <c:pt idx="1">
                  <c:v>0.65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0.71</c:v>
                </c:pt>
                <c:pt idx="6">
                  <c:v>0.73</c:v>
                </c:pt>
                <c:pt idx="7">
                  <c:v>0.75</c:v>
                </c:pt>
                <c:pt idx="8">
                  <c:v>0.77</c:v>
                </c:pt>
                <c:pt idx="9">
                  <c:v>0.79</c:v>
                </c:pt>
                <c:pt idx="10">
                  <c:v>0.8</c:v>
                </c:pt>
              </c:numCache>
            </c:numRef>
          </c:xVal>
          <c:yVal>
            <c:numRef>
              <c:f>'Kierunek przewodzenia'!$F$3:$F$13</c:f>
              <c:numCache>
                <c:formatCode>General</c:formatCode>
                <c:ptCount val="11"/>
                <c:pt idx="0">
                  <c:v>-1</c:v>
                </c:pt>
                <c:pt idx="1">
                  <c:v>-0.69897000433601875</c:v>
                </c:pt>
                <c:pt idx="2">
                  <c:v>-0.52287874528033762</c:v>
                </c:pt>
                <c:pt idx="3">
                  <c:v>-0.3010299956639812</c:v>
                </c:pt>
                <c:pt idx="4">
                  <c:v>-0.15490195998574319</c:v>
                </c:pt>
                <c:pt idx="5">
                  <c:v>0</c:v>
                </c:pt>
                <c:pt idx="6">
                  <c:v>0.3010299956639812</c:v>
                </c:pt>
                <c:pt idx="7">
                  <c:v>0.47712125471966244</c:v>
                </c:pt>
                <c:pt idx="8">
                  <c:v>0.69897000433601886</c:v>
                </c:pt>
                <c:pt idx="9">
                  <c:v>0.84509804001425681</c:v>
                </c:pt>
                <c:pt idx="10">
                  <c:v>1</c:v>
                </c:pt>
              </c:numCache>
            </c:numRef>
          </c:yVal>
        </c:ser>
        <c:axId val="74424320"/>
        <c:axId val="74426624"/>
      </c:scatterChart>
      <c:valAx>
        <c:axId val="74424320"/>
        <c:scaling>
          <c:orientation val="minMax"/>
        </c:scaling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U[V]</a:t>
                </a:r>
              </a:p>
            </c:rich>
          </c:tx>
          <c:layout/>
        </c:title>
        <c:numFmt formatCode="General" sourceLinked="1"/>
        <c:tickLblPos val="low"/>
        <c:spPr>
          <a:ln>
            <a:noFill/>
          </a:ln>
        </c:spPr>
        <c:crossAx val="74426624"/>
        <c:crosses val="autoZero"/>
        <c:crossBetween val="midCat"/>
      </c:valAx>
      <c:valAx>
        <c:axId val="744266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log(I) [</a:t>
                </a:r>
                <a:r>
                  <a:rPr lang="pl-PL" sz="1000" b="1" i="0" u="none" strike="noStrike" baseline="0"/>
                  <a:t>µA</a:t>
                </a:r>
                <a:r>
                  <a:rPr lang="pl-PL"/>
                  <a:t>]</a:t>
                </a:r>
                <a:endParaRPr lang="pl-PL" sz="1000" b="1" i="0" u="none" strike="noStrike" baseline="0"/>
              </a:p>
            </c:rich>
          </c:tx>
          <c:layout/>
        </c:title>
        <c:numFmt formatCode="General" sourceLinked="1"/>
        <c:tickLblPos val="nextTo"/>
        <c:crossAx val="74424320"/>
        <c:crossesAt val="0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4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/>
              <a:t>Wykres zlinearyzowany, w skali logarytmicznej, dla diody krzemowej wraz z dopasowaną prostą.</a:t>
            </a:r>
            <a:endParaRPr lang="en-US" sz="1800" b="1" i="0" baseline="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'Kierunek przewodzenia'!$C$2</c:f>
              <c:strCache>
                <c:ptCount val="1"/>
                <c:pt idx="0">
                  <c:v>Dioda Si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8.1323005356037828E-2"/>
                  <c:y val="-9.5550090622626357E-3"/>
                </c:manualLayout>
              </c:layout>
              <c:numFmt formatCode="General" sourceLinked="0"/>
              <c:spPr>
                <a:solidFill>
                  <a:schemeClr val="tx2">
                    <a:lumMod val="40000"/>
                    <a:lumOff val="60000"/>
                  </a:schemeClr>
                </a:solidFill>
              </c:spPr>
            </c:trendlineLbl>
          </c:trendline>
          <c:xVal>
            <c:numRef>
              <c:f>'Kierunek przewodzenia'!$C$3:$C$13</c:f>
              <c:numCache>
                <c:formatCode>General</c:formatCode>
                <c:ptCount val="11"/>
                <c:pt idx="0">
                  <c:v>0.35</c:v>
                </c:pt>
                <c:pt idx="1">
                  <c:v>0.37</c:v>
                </c:pt>
                <c:pt idx="2">
                  <c:v>0.38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  <c:pt idx="6">
                  <c:v>0.46</c:v>
                </c:pt>
                <c:pt idx="7">
                  <c:v>0.48</c:v>
                </c:pt>
                <c:pt idx="8">
                  <c:v>0.5</c:v>
                </c:pt>
                <c:pt idx="9">
                  <c:v>0.52</c:v>
                </c:pt>
                <c:pt idx="10">
                  <c:v>0.54</c:v>
                </c:pt>
              </c:numCache>
            </c:numRef>
          </c:xVal>
          <c:yVal>
            <c:numRef>
              <c:f>'Kierunek przewodzenia'!$F$3:$F$13</c:f>
              <c:numCache>
                <c:formatCode>General</c:formatCode>
                <c:ptCount val="11"/>
                <c:pt idx="0">
                  <c:v>-1</c:v>
                </c:pt>
                <c:pt idx="1">
                  <c:v>-0.69897000433601875</c:v>
                </c:pt>
                <c:pt idx="2">
                  <c:v>-0.52287874528033762</c:v>
                </c:pt>
                <c:pt idx="3">
                  <c:v>-0.3010299956639812</c:v>
                </c:pt>
                <c:pt idx="4">
                  <c:v>-0.15490195998574319</c:v>
                </c:pt>
                <c:pt idx="5">
                  <c:v>0</c:v>
                </c:pt>
                <c:pt idx="6">
                  <c:v>0.3010299956639812</c:v>
                </c:pt>
                <c:pt idx="7">
                  <c:v>0.47712125471966244</c:v>
                </c:pt>
                <c:pt idx="8">
                  <c:v>0.69897000433601886</c:v>
                </c:pt>
                <c:pt idx="9">
                  <c:v>0.84509804001425681</c:v>
                </c:pt>
                <c:pt idx="10">
                  <c:v>1</c:v>
                </c:pt>
              </c:numCache>
            </c:numRef>
          </c:yVal>
        </c:ser>
        <c:axId val="74444160"/>
        <c:axId val="74667520"/>
      </c:scatterChart>
      <c:valAx>
        <c:axId val="74444160"/>
        <c:scaling>
          <c:orientation val="minMax"/>
          <c:min val="0.300000000000000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000" b="1" i="0" u="none" strike="noStrike" baseline="0"/>
                  <a:t>U[V]</a:t>
                </a:r>
                <a:endParaRPr lang="pl-PL"/>
              </a:p>
            </c:rich>
          </c:tx>
          <c:layout/>
        </c:title>
        <c:numFmt formatCode="General" sourceLinked="1"/>
        <c:tickLblPos val="low"/>
        <c:crossAx val="74667520"/>
        <c:crosses val="autoZero"/>
        <c:crossBetween val="midCat"/>
      </c:valAx>
      <c:valAx>
        <c:axId val="74667520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 sz="1100" b="1" i="0" baseline="0"/>
                  <a:t>log(I) [µA]</a:t>
                </a:r>
              </a:p>
            </c:rich>
          </c:tx>
          <c:layout/>
        </c:title>
        <c:numFmt formatCode="General" sourceLinked="1"/>
        <c:tickLblPos val="nextTo"/>
        <c:crossAx val="744441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/>
              <a:t>Wykres charakterystyki  prądowo-napięciowej </a:t>
            </a:r>
          </a:p>
          <a:p>
            <a:pPr>
              <a:defRPr/>
            </a:pPr>
            <a:r>
              <a:rPr lang="pl-PL" sz="1800" b="1" i="0" u="none" strike="noStrike" baseline="0"/>
              <a:t>dla </a:t>
            </a:r>
            <a:r>
              <a:rPr lang="pl-PL"/>
              <a:t>diody Ge</a:t>
            </a:r>
            <a:endParaRPr lang="en-US"/>
          </a:p>
        </c:rich>
      </c:tx>
      <c:layout>
        <c:manualLayout>
          <c:xMode val="edge"/>
          <c:yMode val="edge"/>
          <c:x val="0.26797462817147855"/>
          <c:y val="2.5804397401144531E-2"/>
        </c:manualLayout>
      </c:layout>
    </c:title>
    <c:plotArea>
      <c:layout>
        <c:manualLayout>
          <c:layoutTarget val="inner"/>
          <c:xMode val="edge"/>
          <c:yMode val="edge"/>
          <c:x val="0.11769867308253135"/>
          <c:y val="0.3061113262481534"/>
          <c:w val="0.67664169582968792"/>
          <c:h val="0.49102562999297217"/>
        </c:manualLayout>
      </c:layout>
      <c:scatterChart>
        <c:scatterStyle val="lineMarker"/>
        <c:ser>
          <c:idx val="0"/>
          <c:order val="0"/>
          <c:tx>
            <c:v>Dioda Ge</c:v>
          </c:tx>
          <c:xVal>
            <c:numRef>
              <c:f>'Kierunek zaporowy'!$A$4:$A$19</c:f>
              <c:numCache>
                <c:formatCode>General</c:formatCode>
                <c:ptCount val="16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0.5</c:v>
                </c:pt>
                <c:pt idx="8">
                  <c:v>0.7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</c:numCache>
            </c:numRef>
          </c:xVal>
          <c:yVal>
            <c:numRef>
              <c:f>'Kierunek zaporowy'!$B$4:$B$19</c:f>
              <c:numCache>
                <c:formatCode>General</c:formatCode>
                <c:ptCount val="16"/>
                <c:pt idx="0">
                  <c:v>6.6</c:v>
                </c:pt>
                <c:pt idx="1">
                  <c:v>7.5</c:v>
                </c:pt>
                <c:pt idx="2">
                  <c:v>10.199999999999999</c:v>
                </c:pt>
                <c:pt idx="3">
                  <c:v>10.8</c:v>
                </c:pt>
                <c:pt idx="4">
                  <c:v>11.1</c:v>
                </c:pt>
                <c:pt idx="5">
                  <c:v>11.4</c:v>
                </c:pt>
                <c:pt idx="6">
                  <c:v>11.4</c:v>
                </c:pt>
                <c:pt idx="7">
                  <c:v>11.55</c:v>
                </c:pt>
                <c:pt idx="8">
                  <c:v>11.7</c:v>
                </c:pt>
                <c:pt idx="9">
                  <c:v>11.7</c:v>
                </c:pt>
                <c:pt idx="10">
                  <c:v>11.91</c:v>
                </c:pt>
                <c:pt idx="11">
                  <c:v>12</c:v>
                </c:pt>
                <c:pt idx="12">
                  <c:v>12.3</c:v>
                </c:pt>
                <c:pt idx="13">
                  <c:v>12.54</c:v>
                </c:pt>
                <c:pt idx="14">
                  <c:v>12.75</c:v>
                </c:pt>
                <c:pt idx="15">
                  <c:v>13.2</c:v>
                </c:pt>
              </c:numCache>
            </c:numRef>
          </c:yVal>
        </c:ser>
        <c:axId val="74483584"/>
        <c:axId val="74485120"/>
      </c:scatterChart>
      <c:valAx>
        <c:axId val="74483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U[V]</a:t>
                </a:r>
              </a:p>
            </c:rich>
          </c:tx>
          <c:layout/>
        </c:title>
        <c:numFmt formatCode="General" sourceLinked="1"/>
        <c:tickLblPos val="nextTo"/>
        <c:crossAx val="74485120"/>
        <c:crosses val="autoZero"/>
        <c:crossBetween val="midCat"/>
      </c:valAx>
      <c:valAx>
        <c:axId val="744851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100" b="1" i="0" baseline="0"/>
                  <a:t>log(I) [µA]</a:t>
                </a:r>
              </a:p>
            </c:rich>
          </c:tx>
          <c:layout/>
        </c:title>
        <c:numFmt formatCode="General" sourceLinked="1"/>
        <c:tickLblPos val="nextTo"/>
        <c:crossAx val="744835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4"/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/>
              <a:t>Wykres charakterystyki  prądowo- napięciowej </a:t>
            </a:r>
          </a:p>
          <a:p>
            <a:pPr>
              <a:defRPr/>
            </a:pPr>
            <a:r>
              <a:rPr lang="pl-PL" sz="1800" b="1" i="0" u="none" strike="noStrike" baseline="0"/>
              <a:t>dla diody</a:t>
            </a:r>
            <a:r>
              <a:rPr lang="pl-PL"/>
              <a:t> Si.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Dioda Si</c:v>
          </c:tx>
          <c:xVal>
            <c:numRef>
              <c:f>'Kierunek zaporowy'!$C$4:$C$19</c:f>
              <c:numCache>
                <c:formatCode>General</c:formatCode>
                <c:ptCount val="1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</c:numCache>
            </c:numRef>
          </c:xVal>
          <c:yVal>
            <c:numRef>
              <c:f>'Kierunek zaporowy'!$D$4:$D$19</c:f>
              <c:numCache>
                <c:formatCode>General</c:formatCode>
                <c:ptCount val="16"/>
                <c:pt idx="0">
                  <c:v>1.4999999999999999E-2</c:v>
                </c:pt>
                <c:pt idx="1">
                  <c:v>0.03</c:v>
                </c:pt>
                <c:pt idx="2">
                  <c:v>4.2000000000000003E-2</c:v>
                </c:pt>
                <c:pt idx="3">
                  <c:v>6.3E-2</c:v>
                </c:pt>
                <c:pt idx="4">
                  <c:v>8.5000000000000006E-2</c:v>
                </c:pt>
                <c:pt idx="5">
                  <c:v>0.11700000000000001</c:v>
                </c:pt>
                <c:pt idx="6">
                  <c:v>0.15</c:v>
                </c:pt>
                <c:pt idx="7">
                  <c:v>0.21</c:v>
                </c:pt>
                <c:pt idx="8">
                  <c:v>0.3</c:v>
                </c:pt>
                <c:pt idx="9">
                  <c:v>0.40500000000000003</c:v>
                </c:pt>
                <c:pt idx="10">
                  <c:v>0.51</c:v>
                </c:pt>
                <c:pt idx="11">
                  <c:v>0.6</c:v>
                </c:pt>
                <c:pt idx="12">
                  <c:v>0.69</c:v>
                </c:pt>
                <c:pt idx="13">
                  <c:v>0.81</c:v>
                </c:pt>
                <c:pt idx="14">
                  <c:v>0.9</c:v>
                </c:pt>
                <c:pt idx="15">
                  <c:v>0.99</c:v>
                </c:pt>
              </c:numCache>
            </c:numRef>
          </c:yVal>
        </c:ser>
        <c:axId val="74505216"/>
        <c:axId val="74507008"/>
      </c:scatterChart>
      <c:valAx>
        <c:axId val="745052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sz="1000" b="1" i="0" u="none" strike="noStrike" baseline="0"/>
                  <a:t>U[V]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74507008"/>
        <c:crosses val="autoZero"/>
        <c:crossBetween val="midCat"/>
      </c:valAx>
      <c:valAx>
        <c:axId val="745070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 sz="1100" b="1" i="0" baseline="0"/>
                  <a:t>log(I) [µA]</a:t>
                </a:r>
                <a:endParaRPr lang="pl-PL" sz="1100"/>
              </a:p>
            </c:rich>
          </c:tx>
          <c:layout/>
        </c:title>
        <c:numFmt formatCode="General" sourceLinked="1"/>
        <c:tickLblPos val="nextTo"/>
        <c:crossAx val="745052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5"/>
  <c:chart>
    <c:title>
      <c:tx>
        <c:rich>
          <a:bodyPr/>
          <a:lstStyle/>
          <a:p>
            <a:pPr>
              <a:defRPr/>
            </a:pPr>
            <a:r>
              <a:rPr lang="pl-PL"/>
              <a:t>Wykres charakterystyki</a:t>
            </a:r>
            <a:r>
              <a:rPr lang="pl-PL" baseline="0"/>
              <a:t> </a:t>
            </a:r>
            <a:r>
              <a:rPr lang="pl-PL"/>
              <a:t>prądowo-napięciowej </a:t>
            </a:r>
          </a:p>
          <a:p>
            <a:pPr>
              <a:defRPr/>
            </a:pPr>
            <a:r>
              <a:rPr lang="pl-PL"/>
              <a:t>dla diody świecącej.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Dioda świecąca</c:v>
          </c:tx>
          <c:xVal>
            <c:numRef>
              <c:f>'Kierunek zaporowy'!$C$4:$C$19</c:f>
              <c:numCache>
                <c:formatCode>General</c:formatCode>
                <c:ptCount val="1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</c:numCache>
            </c:numRef>
          </c:xVal>
          <c:yVal>
            <c:numRef>
              <c:f>'Kierunek zaporowy'!$E$4:$E$19</c:f>
              <c:numCache>
                <c:formatCode>General</c:formatCode>
                <c:ptCount val="16"/>
                <c:pt idx="0">
                  <c:v>1.2E-2</c:v>
                </c:pt>
                <c:pt idx="1">
                  <c:v>2.1000000000000001E-2</c:v>
                </c:pt>
                <c:pt idx="2">
                  <c:v>0.03</c:v>
                </c:pt>
                <c:pt idx="3">
                  <c:v>5.0999999999999997E-2</c:v>
                </c:pt>
                <c:pt idx="4">
                  <c:v>6.9000000000000006E-2</c:v>
                </c:pt>
                <c:pt idx="5">
                  <c:v>9.9000000000000005E-2</c:v>
                </c:pt>
                <c:pt idx="6">
                  <c:v>0.15</c:v>
                </c:pt>
                <c:pt idx="7">
                  <c:v>0.18</c:v>
                </c:pt>
                <c:pt idx="8">
                  <c:v>0.3</c:v>
                </c:pt>
                <c:pt idx="9">
                  <c:v>0.39</c:v>
                </c:pt>
                <c:pt idx="10">
                  <c:v>0.48</c:v>
                </c:pt>
                <c:pt idx="11">
                  <c:v>0.56999999999999995</c:v>
                </c:pt>
                <c:pt idx="12">
                  <c:v>0.66</c:v>
                </c:pt>
                <c:pt idx="13">
                  <c:v>0.78</c:v>
                </c:pt>
                <c:pt idx="14">
                  <c:v>0.87</c:v>
                </c:pt>
                <c:pt idx="15">
                  <c:v>0.96</c:v>
                </c:pt>
              </c:numCache>
            </c:numRef>
          </c:yVal>
        </c:ser>
        <c:axId val="75071872"/>
        <c:axId val="75073408"/>
      </c:scatterChart>
      <c:valAx>
        <c:axId val="75071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U[V]</a:t>
                </a:r>
              </a:p>
            </c:rich>
          </c:tx>
          <c:layout/>
        </c:title>
        <c:numFmt formatCode="General" sourceLinked="1"/>
        <c:tickLblPos val="nextTo"/>
        <c:crossAx val="75073408"/>
        <c:crosses val="autoZero"/>
        <c:crossBetween val="midCat"/>
      </c:valAx>
      <c:valAx>
        <c:axId val="750734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log(I) [µA]</a:t>
                </a:r>
              </a:p>
            </c:rich>
          </c:tx>
          <c:layout/>
        </c:title>
        <c:numFmt formatCode="General" sourceLinked="1"/>
        <c:tickLblPos val="nextTo"/>
        <c:crossAx val="750718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1"/>
  <c:chart>
    <c:title>
      <c:tx>
        <c:rich>
          <a:bodyPr/>
          <a:lstStyle/>
          <a:p>
            <a:pPr>
              <a:defRPr/>
            </a:pPr>
            <a:r>
              <a:rPr lang="pl-PL"/>
              <a:t>Wykres charakterystyki prądowo</a:t>
            </a:r>
            <a:r>
              <a:rPr lang="pl-PL" baseline="0"/>
              <a:t> - </a:t>
            </a:r>
            <a:r>
              <a:rPr lang="pl-PL"/>
              <a:t>napięciowej </a:t>
            </a:r>
          </a:p>
          <a:p>
            <a:pPr>
              <a:defRPr/>
            </a:pPr>
            <a:r>
              <a:rPr lang="pl-PL"/>
              <a:t>dla d</a:t>
            </a:r>
            <a:r>
              <a:rPr lang="en-US"/>
              <a:t>iod</a:t>
            </a:r>
            <a:r>
              <a:rPr lang="pl-PL"/>
              <a:t>y</a:t>
            </a:r>
            <a:r>
              <a:rPr lang="en-US"/>
              <a:t> Zenera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Dioda Zenera</c:v>
          </c:tx>
          <c:xVal>
            <c:numRef>
              <c:f>'Kierunek zaporowy'!$G$4:$G$19</c:f>
              <c:numCache>
                <c:formatCode>General</c:formatCode>
                <c:ptCount val="16"/>
                <c:pt idx="0">
                  <c:v>15.42</c:v>
                </c:pt>
                <c:pt idx="1">
                  <c:v>15.45</c:v>
                </c:pt>
                <c:pt idx="2">
                  <c:v>15.46</c:v>
                </c:pt>
                <c:pt idx="3">
                  <c:v>15.48</c:v>
                </c:pt>
                <c:pt idx="4">
                  <c:v>15.49</c:v>
                </c:pt>
                <c:pt idx="5">
                  <c:v>15.52</c:v>
                </c:pt>
                <c:pt idx="6">
                  <c:v>15.55</c:v>
                </c:pt>
                <c:pt idx="7">
                  <c:v>15.6</c:v>
                </c:pt>
                <c:pt idx="8">
                  <c:v>15.7</c:v>
                </c:pt>
                <c:pt idx="9">
                  <c:v>15.73</c:v>
                </c:pt>
                <c:pt idx="10">
                  <c:v>15.79</c:v>
                </c:pt>
                <c:pt idx="11">
                  <c:v>15.85</c:v>
                </c:pt>
                <c:pt idx="12">
                  <c:v>15.9</c:v>
                </c:pt>
                <c:pt idx="13">
                  <c:v>15.98</c:v>
                </c:pt>
                <c:pt idx="14">
                  <c:v>16.05</c:v>
                </c:pt>
                <c:pt idx="15">
                  <c:v>16.14</c:v>
                </c:pt>
              </c:numCache>
            </c:numRef>
          </c:xVal>
          <c:yVal>
            <c:numRef>
              <c:f>'Kierunek zaporowy'!$F$4:$F$19</c:f>
              <c:numCache>
                <c:formatCode>General</c:formatCode>
                <c:ptCount val="1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</c:numCache>
            </c:numRef>
          </c:yVal>
        </c:ser>
        <c:axId val="75113984"/>
        <c:axId val="75115520"/>
      </c:scatterChart>
      <c:valAx>
        <c:axId val="751139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U[V]</a:t>
                </a:r>
              </a:p>
            </c:rich>
          </c:tx>
          <c:layout/>
        </c:title>
        <c:numFmt formatCode="General" sourceLinked="1"/>
        <c:tickLblPos val="nextTo"/>
        <c:crossAx val="75115520"/>
        <c:crosses val="autoZero"/>
        <c:crossBetween val="midCat"/>
      </c:valAx>
      <c:valAx>
        <c:axId val="751155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log(I) [µA]</a:t>
                </a:r>
              </a:p>
            </c:rich>
          </c:tx>
          <c:layout/>
        </c:title>
        <c:numFmt formatCode="General" sourceLinked="1"/>
        <c:tickLblPos val="nextTo"/>
        <c:crossAx val="751139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15</xdr:row>
      <xdr:rowOff>104774</xdr:rowOff>
    </xdr:from>
    <xdr:to>
      <xdr:col>8</xdr:col>
      <xdr:colOff>609600</xdr:colOff>
      <xdr:row>38</xdr:row>
      <xdr:rowOff>57150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542925</xdr:colOff>
      <xdr:row>15</xdr:row>
      <xdr:rowOff>152400</xdr:rowOff>
    </xdr:from>
    <xdr:to>
      <xdr:col>19</xdr:col>
      <xdr:colOff>638175</xdr:colOff>
      <xdr:row>37</xdr:row>
      <xdr:rowOff>133350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21</xdr:row>
      <xdr:rowOff>104775</xdr:rowOff>
    </xdr:from>
    <xdr:to>
      <xdr:col>9</xdr:col>
      <xdr:colOff>381000</xdr:colOff>
      <xdr:row>40</xdr:row>
      <xdr:rowOff>152400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447675</xdr:colOff>
      <xdr:row>22</xdr:row>
      <xdr:rowOff>9524</xdr:rowOff>
    </xdr:from>
    <xdr:to>
      <xdr:col>18</xdr:col>
      <xdr:colOff>428625</xdr:colOff>
      <xdr:row>41</xdr:row>
      <xdr:rowOff>28574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571500</xdr:colOff>
      <xdr:row>1</xdr:row>
      <xdr:rowOff>133349</xdr:rowOff>
    </xdr:from>
    <xdr:to>
      <xdr:col>22</xdr:col>
      <xdr:colOff>257175</xdr:colOff>
      <xdr:row>20</xdr:row>
      <xdr:rowOff>66675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495300</xdr:colOff>
      <xdr:row>21</xdr:row>
      <xdr:rowOff>104775</xdr:rowOff>
    </xdr:from>
    <xdr:to>
      <xdr:col>27</xdr:col>
      <xdr:colOff>342900</xdr:colOff>
      <xdr:row>40</xdr:row>
      <xdr:rowOff>133350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L8" sqref="L8"/>
    </sheetView>
  </sheetViews>
  <sheetFormatPr defaultRowHeight="14.25"/>
  <cols>
    <col min="12" max="12" width="9.25" bestFit="1" customWidth="1"/>
  </cols>
  <sheetData>
    <row r="1" spans="1:13">
      <c r="B1" s="2" t="s">
        <v>3</v>
      </c>
      <c r="C1" s="2"/>
      <c r="D1" s="2"/>
      <c r="E1" s="2"/>
      <c r="F1" s="1"/>
      <c r="I1" s="2"/>
      <c r="J1" s="2"/>
      <c r="K1" s="2"/>
      <c r="L1" s="2"/>
    </row>
    <row r="2" spans="1:13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6</v>
      </c>
    </row>
    <row r="3" spans="1:13">
      <c r="A3">
        <v>0.1</v>
      </c>
      <c r="B3">
        <v>0.08</v>
      </c>
      <c r="C3">
        <v>0.35</v>
      </c>
      <c r="D3">
        <v>1.59</v>
      </c>
      <c r="E3">
        <v>0.63</v>
      </c>
      <c r="F3">
        <f>LOG10(A3:A13)</f>
        <v>-1</v>
      </c>
    </row>
    <row r="4" spans="1:13">
      <c r="A4">
        <v>0.2</v>
      </c>
      <c r="B4">
        <v>0.09</v>
      </c>
      <c r="C4">
        <v>0.37</v>
      </c>
      <c r="D4">
        <v>1.62</v>
      </c>
      <c r="E4">
        <v>0.65</v>
      </c>
      <c r="F4">
        <f t="shared" ref="F4:F13" si="0">LOG10(A4:A14)</f>
        <v>-0.69897000433601875</v>
      </c>
    </row>
    <row r="5" spans="1:13">
      <c r="A5">
        <v>0.3</v>
      </c>
      <c r="B5">
        <v>0.1</v>
      </c>
      <c r="C5">
        <v>0.38</v>
      </c>
      <c r="D5">
        <v>1.65</v>
      </c>
      <c r="E5">
        <v>0.67</v>
      </c>
      <c r="F5">
        <f t="shared" si="0"/>
        <v>-0.52287874528033762</v>
      </c>
    </row>
    <row r="6" spans="1:13">
      <c r="A6">
        <v>0.5</v>
      </c>
      <c r="B6">
        <v>0.11</v>
      </c>
      <c r="C6">
        <v>0.4</v>
      </c>
      <c r="D6">
        <v>1.67</v>
      </c>
      <c r="E6">
        <v>0.68</v>
      </c>
      <c r="F6">
        <f t="shared" si="0"/>
        <v>-0.3010299956639812</v>
      </c>
    </row>
    <row r="7" spans="1:13">
      <c r="A7">
        <v>0.7</v>
      </c>
      <c r="B7">
        <v>0.12</v>
      </c>
      <c r="C7">
        <v>0.42</v>
      </c>
      <c r="D7">
        <v>1.68</v>
      </c>
      <c r="E7">
        <v>0.7</v>
      </c>
      <c r="F7">
        <f t="shared" si="0"/>
        <v>-0.15490195998574319</v>
      </c>
    </row>
    <row r="8" spans="1:13">
      <c r="A8">
        <v>1</v>
      </c>
      <c r="B8">
        <v>0.13</v>
      </c>
      <c r="C8">
        <v>0.43</v>
      </c>
      <c r="D8">
        <v>1.69</v>
      </c>
      <c r="E8">
        <v>0.71</v>
      </c>
      <c r="F8">
        <f t="shared" si="0"/>
        <v>0</v>
      </c>
      <c r="L8">
        <f t="array" ref="L8:M10">LINEST(F3:F13,C3:C13,TRUE,TRUE)</f>
        <v>10.309563332920332</v>
      </c>
      <c r="M8">
        <v>-4.4869948704723432</v>
      </c>
    </row>
    <row r="9" spans="1:13">
      <c r="A9">
        <v>2</v>
      </c>
      <c r="B9">
        <v>0.16</v>
      </c>
      <c r="C9">
        <v>0.46</v>
      </c>
      <c r="D9">
        <v>1.72</v>
      </c>
      <c r="E9">
        <v>0.73</v>
      </c>
      <c r="F9">
        <f t="shared" si="0"/>
        <v>0.3010299956639812</v>
      </c>
      <c r="L9">
        <v>0.30877170215672795</v>
      </c>
      <c r="M9">
        <v>0.13742942508375844</v>
      </c>
    </row>
    <row r="10" spans="1:13">
      <c r="A10">
        <v>3</v>
      </c>
      <c r="B10">
        <v>0.18</v>
      </c>
      <c r="C10">
        <v>0.48</v>
      </c>
      <c r="D10">
        <v>1.73</v>
      </c>
      <c r="E10">
        <v>0.75</v>
      </c>
      <c r="F10">
        <f t="shared" si="0"/>
        <v>0.47712125471966244</v>
      </c>
      <c r="L10">
        <v>0.99199161483193099</v>
      </c>
      <c r="M10">
        <v>6.2285390020465674E-2</v>
      </c>
    </row>
    <row r="11" spans="1:13">
      <c r="A11">
        <v>5</v>
      </c>
      <c r="B11">
        <v>0.2</v>
      </c>
      <c r="C11">
        <v>0.5</v>
      </c>
      <c r="D11">
        <v>1.75</v>
      </c>
      <c r="E11">
        <v>0.77</v>
      </c>
      <c r="F11">
        <f t="shared" si="0"/>
        <v>0.69897000433601886</v>
      </c>
    </row>
    <row r="12" spans="1:13">
      <c r="A12">
        <v>7</v>
      </c>
      <c r="B12">
        <v>0.21</v>
      </c>
      <c r="C12">
        <v>0.52</v>
      </c>
      <c r="D12">
        <v>1.76</v>
      </c>
      <c r="E12">
        <v>0.79</v>
      </c>
      <c r="F12">
        <f t="shared" si="0"/>
        <v>0.84509804001425681</v>
      </c>
    </row>
    <row r="13" spans="1:13">
      <c r="A13">
        <v>10</v>
      </c>
      <c r="B13">
        <v>0.23</v>
      </c>
      <c r="C13">
        <v>0.54</v>
      </c>
      <c r="D13">
        <v>1.77</v>
      </c>
      <c r="E13">
        <v>0.8</v>
      </c>
      <c r="F13">
        <f t="shared" si="0"/>
        <v>1</v>
      </c>
    </row>
  </sheetData>
  <mergeCells count="2">
    <mergeCell ref="B1:E1"/>
    <mergeCell ref="I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topLeftCell="C1" workbookViewId="0">
      <selection activeCell="I19" sqref="I19"/>
    </sheetView>
  </sheetViews>
  <sheetFormatPr defaultRowHeight="14.25"/>
  <cols>
    <col min="5" max="5" width="9.5" bestFit="1" customWidth="1"/>
  </cols>
  <sheetData>
    <row r="1" spans="1:7">
      <c r="A1" s="3" t="s">
        <v>1</v>
      </c>
      <c r="B1" s="3"/>
      <c r="C1" s="2" t="s">
        <v>5</v>
      </c>
      <c r="D1" s="2"/>
      <c r="E1" s="2"/>
      <c r="F1" s="2" t="s">
        <v>2</v>
      </c>
      <c r="G1" s="2"/>
    </row>
    <row r="2" spans="1:7">
      <c r="A2" s="3"/>
      <c r="B2" s="3"/>
      <c r="C2" s="2"/>
      <c r="D2" s="2"/>
      <c r="E2" s="2"/>
      <c r="F2" s="2"/>
      <c r="G2" s="2"/>
    </row>
    <row r="3" spans="1:7">
      <c r="A3" t="s">
        <v>4</v>
      </c>
      <c r="B3" t="s">
        <v>0</v>
      </c>
      <c r="C3" t="s">
        <v>4</v>
      </c>
      <c r="D3" t="s">
        <v>7</v>
      </c>
      <c r="E3" t="s">
        <v>8</v>
      </c>
      <c r="F3" t="s">
        <v>0</v>
      </c>
      <c r="G3" t="s">
        <v>4</v>
      </c>
    </row>
    <row r="4" spans="1:7">
      <c r="A4">
        <v>0.02</v>
      </c>
      <c r="B4">
        <v>6.6</v>
      </c>
      <c r="C4">
        <v>0.1</v>
      </c>
      <c r="D4">
        <v>1.4999999999999999E-2</v>
      </c>
      <c r="E4">
        <v>1.2E-2</v>
      </c>
      <c r="F4">
        <v>0.1</v>
      </c>
      <c r="G4">
        <v>15.42</v>
      </c>
    </row>
    <row r="5" spans="1:7">
      <c r="A5">
        <v>0.04</v>
      </c>
      <c r="B5">
        <v>7.5</v>
      </c>
      <c r="C5">
        <v>0.2</v>
      </c>
      <c r="D5">
        <v>0.03</v>
      </c>
      <c r="E5">
        <v>2.1000000000000001E-2</v>
      </c>
      <c r="F5">
        <v>0.2</v>
      </c>
      <c r="G5">
        <v>15.45</v>
      </c>
    </row>
    <row r="6" spans="1:7">
      <c r="A6">
        <v>0.06</v>
      </c>
      <c r="B6">
        <v>10.199999999999999</v>
      </c>
      <c r="C6">
        <v>0.3</v>
      </c>
      <c r="D6">
        <v>4.2000000000000003E-2</v>
      </c>
      <c r="E6">
        <v>0.03</v>
      </c>
      <c r="F6">
        <v>0.3</v>
      </c>
      <c r="G6">
        <v>15.46</v>
      </c>
    </row>
    <row r="7" spans="1:7">
      <c r="A7">
        <v>0.08</v>
      </c>
      <c r="B7">
        <v>10.8</v>
      </c>
      <c r="C7">
        <v>0.5</v>
      </c>
      <c r="D7">
        <v>6.3E-2</v>
      </c>
      <c r="E7">
        <v>5.0999999999999997E-2</v>
      </c>
      <c r="F7">
        <v>0.5</v>
      </c>
      <c r="G7">
        <v>15.48</v>
      </c>
    </row>
    <row r="8" spans="1:7">
      <c r="A8">
        <v>0.1</v>
      </c>
      <c r="B8">
        <v>11.1</v>
      </c>
      <c r="C8">
        <v>0.7</v>
      </c>
      <c r="D8">
        <v>8.5000000000000006E-2</v>
      </c>
      <c r="E8">
        <v>6.9000000000000006E-2</v>
      </c>
      <c r="F8">
        <v>0.7</v>
      </c>
      <c r="G8">
        <v>15.49</v>
      </c>
    </row>
    <row r="9" spans="1:7">
      <c r="A9">
        <v>0.2</v>
      </c>
      <c r="B9">
        <v>11.4</v>
      </c>
      <c r="C9">
        <v>1</v>
      </c>
      <c r="D9">
        <v>0.11700000000000001</v>
      </c>
      <c r="E9">
        <v>9.9000000000000005E-2</v>
      </c>
      <c r="F9">
        <v>1</v>
      </c>
      <c r="G9">
        <v>15.52</v>
      </c>
    </row>
    <row r="10" spans="1:7">
      <c r="A10">
        <v>0.3</v>
      </c>
      <c r="B10">
        <v>11.4</v>
      </c>
      <c r="C10">
        <v>1.5</v>
      </c>
      <c r="D10">
        <v>0.15</v>
      </c>
      <c r="E10">
        <v>0.15</v>
      </c>
      <c r="F10">
        <v>1.5</v>
      </c>
      <c r="G10">
        <v>15.55</v>
      </c>
    </row>
    <row r="11" spans="1:7">
      <c r="A11">
        <v>0.5</v>
      </c>
      <c r="B11">
        <v>11.55</v>
      </c>
      <c r="C11">
        <v>2</v>
      </c>
      <c r="D11">
        <v>0.21</v>
      </c>
      <c r="E11">
        <v>0.18</v>
      </c>
      <c r="F11">
        <v>2</v>
      </c>
      <c r="G11">
        <v>15.6</v>
      </c>
    </row>
    <row r="12" spans="1:7">
      <c r="A12">
        <v>0.7</v>
      </c>
      <c r="B12">
        <v>11.7</v>
      </c>
      <c r="C12">
        <v>3</v>
      </c>
      <c r="D12">
        <v>0.3</v>
      </c>
      <c r="E12">
        <v>0.3</v>
      </c>
      <c r="F12">
        <v>3</v>
      </c>
      <c r="G12">
        <v>15.7</v>
      </c>
    </row>
    <row r="13" spans="1:7">
      <c r="A13">
        <v>1</v>
      </c>
      <c r="B13">
        <v>11.7</v>
      </c>
      <c r="C13">
        <v>4</v>
      </c>
      <c r="D13">
        <v>0.40500000000000003</v>
      </c>
      <c r="E13">
        <v>0.39</v>
      </c>
      <c r="F13">
        <v>4</v>
      </c>
      <c r="G13">
        <v>15.73</v>
      </c>
    </row>
    <row r="14" spans="1:7">
      <c r="A14">
        <v>1.5</v>
      </c>
      <c r="B14">
        <v>11.91</v>
      </c>
      <c r="C14">
        <v>5</v>
      </c>
      <c r="D14">
        <v>0.51</v>
      </c>
      <c r="E14">
        <v>0.48</v>
      </c>
      <c r="F14">
        <v>5</v>
      </c>
      <c r="G14">
        <v>15.79</v>
      </c>
    </row>
    <row r="15" spans="1:7">
      <c r="A15">
        <v>2</v>
      </c>
      <c r="B15">
        <v>12</v>
      </c>
      <c r="C15">
        <v>6</v>
      </c>
      <c r="D15">
        <v>0.6</v>
      </c>
      <c r="E15">
        <v>0.56999999999999995</v>
      </c>
      <c r="F15">
        <v>6</v>
      </c>
      <c r="G15">
        <v>15.85</v>
      </c>
    </row>
    <row r="16" spans="1:7">
      <c r="A16">
        <v>3</v>
      </c>
      <c r="B16">
        <v>12.3</v>
      </c>
      <c r="C16">
        <v>7</v>
      </c>
      <c r="D16">
        <v>0.69</v>
      </c>
      <c r="E16">
        <v>0.66</v>
      </c>
      <c r="F16">
        <v>7</v>
      </c>
      <c r="G16">
        <v>15.9</v>
      </c>
    </row>
    <row r="17" spans="1:7">
      <c r="A17">
        <v>4</v>
      </c>
      <c r="B17">
        <v>12.54</v>
      </c>
      <c r="C17">
        <v>8</v>
      </c>
      <c r="D17">
        <v>0.81</v>
      </c>
      <c r="E17">
        <v>0.78</v>
      </c>
      <c r="F17">
        <v>8</v>
      </c>
      <c r="G17">
        <v>15.98</v>
      </c>
    </row>
    <row r="18" spans="1:7">
      <c r="A18">
        <v>5</v>
      </c>
      <c r="B18">
        <v>12.75</v>
      </c>
      <c r="C18">
        <v>9</v>
      </c>
      <c r="D18">
        <v>0.9</v>
      </c>
      <c r="E18">
        <v>0.87</v>
      </c>
      <c r="F18">
        <v>9</v>
      </c>
      <c r="G18">
        <v>16.05</v>
      </c>
    </row>
    <row r="19" spans="1:7">
      <c r="A19">
        <v>6</v>
      </c>
      <c r="B19">
        <v>13.2</v>
      </c>
      <c r="C19">
        <v>10</v>
      </c>
      <c r="D19">
        <v>0.99</v>
      </c>
      <c r="E19">
        <v>0.96</v>
      </c>
      <c r="F19">
        <v>10</v>
      </c>
      <c r="G19">
        <v>16.14</v>
      </c>
    </row>
  </sheetData>
  <mergeCells count="3">
    <mergeCell ref="A1:B2"/>
    <mergeCell ref="C1:E2"/>
    <mergeCell ref="F1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Kierunek przewodzenia</vt:lpstr>
      <vt:lpstr>Kierunek zaporowy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Gosztyła</dc:creator>
  <cp:lastModifiedBy>Jacek Gosztyła</cp:lastModifiedBy>
  <dcterms:created xsi:type="dcterms:W3CDTF">2018-11-21T18:23:56Z</dcterms:created>
  <dcterms:modified xsi:type="dcterms:W3CDTF">2018-11-22T07:51:13Z</dcterms:modified>
</cp:coreProperties>
</file>