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94EE8CEA-8846-4DC1-9EB9-C0F416F310ED}" xr6:coauthVersionLast="47" xr6:coauthVersionMax="47" xr10:uidLastSave="{00000000-0000-0000-0000-000000000000}"/>
  <bookViews>
    <workbookView xWindow="38280" yWindow="-120" windowWidth="19440" windowHeight="15000" activeTab="1" xr2:uid="{00000000-000D-0000-FFFF-FFFF00000000}"/>
  </bookViews>
  <sheets>
    <sheet name="Planning previsionnel TPI" sheetId="14" r:id="rId1"/>
    <sheet name="Planning réel TPI" sheetId="19" r:id="rId2"/>
  </sheets>
  <definedNames>
    <definedName name="avancement_tâche" localSheetId="0">'Planning previsionnel TPI'!$C1</definedName>
    <definedName name="avancement_tâche" localSheetId="1">'Planning réel TPI'!$C1</definedName>
    <definedName name="ce_jour" localSheetId="0">TODAY()</definedName>
    <definedName name="ce_jour" localSheetId="1">TODAY()</definedName>
    <definedName name="Début_Projet" localSheetId="0">'Planning previsionnel TPI'!$D$3</definedName>
    <definedName name="Début_Projet" localSheetId="1">'Planning réel TPI'!$D$3</definedName>
    <definedName name="Début_Projet">#REF!</definedName>
    <definedName name="début_tâche" localSheetId="0">'Planning previsionnel TPI'!$D1</definedName>
    <definedName name="début_tâche" localSheetId="1">'Planning réel TPI'!$D1</definedName>
    <definedName name="fin_tâche" localSheetId="0">'Planning previsionnel TPI'!$E1</definedName>
    <definedName name="fin_tâche" localSheetId="1">'Planning réel TPI'!$E1</definedName>
    <definedName name="_xlnm.Print_Titles" localSheetId="0">'Planning previsionnel TPI'!$4:$6</definedName>
    <definedName name="_xlnm.Print_Titles" localSheetId="1">'Planning réel TPI'!$4:$6</definedName>
    <definedName name="Semaine_Affichage" localSheetId="0">'Planning previsionnel TPI'!$D$4</definedName>
    <definedName name="Semaine_Affichage" localSheetId="1">'Planning réel TPI'!$D$4</definedName>
    <definedName name="Semaine_Affich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J43" i="19" l="1"/>
  <c r="F51" i="19"/>
  <c r="F50" i="19"/>
  <c r="BJ49" i="19"/>
  <c r="F49" i="19"/>
  <c r="F48" i="19"/>
  <c r="C48" i="19"/>
  <c r="BJ47" i="19"/>
  <c r="F47" i="19"/>
  <c r="F46" i="19"/>
  <c r="C46" i="19"/>
  <c r="BJ45" i="19"/>
  <c r="BJ42" i="19"/>
  <c r="BJ41" i="19"/>
  <c r="BJ40" i="19"/>
  <c r="F40" i="19"/>
  <c r="BJ39" i="19"/>
  <c r="F39" i="19"/>
  <c r="BJ38" i="19"/>
  <c r="F38" i="19"/>
  <c r="BJ37" i="19"/>
  <c r="F37" i="19"/>
  <c r="BJ36" i="19"/>
  <c r="F36" i="19"/>
  <c r="BJ35" i="19"/>
  <c r="F35" i="19"/>
  <c r="BJ34" i="19"/>
  <c r="BJ33" i="19"/>
  <c r="F33" i="19"/>
  <c r="BJ32" i="19"/>
  <c r="F32" i="19"/>
  <c r="BJ31" i="19"/>
  <c r="BJ30" i="19"/>
  <c r="F30" i="19"/>
  <c r="BJ29" i="19"/>
  <c r="F29" i="19"/>
  <c r="BJ28" i="19"/>
  <c r="F28" i="19"/>
  <c r="BJ27" i="19"/>
  <c r="F27" i="19"/>
  <c r="BJ26" i="19"/>
  <c r="F26" i="19"/>
  <c r="BJ25" i="19"/>
  <c r="F25" i="19"/>
  <c r="BJ24" i="19"/>
  <c r="BJ23" i="19"/>
  <c r="F23" i="19"/>
  <c r="BJ22" i="19"/>
  <c r="F22" i="19"/>
  <c r="BJ21" i="19"/>
  <c r="F21" i="19"/>
  <c r="BJ20" i="19"/>
  <c r="F20" i="19"/>
  <c r="F19" i="19"/>
  <c r="C19" i="19"/>
  <c r="BJ18" i="19"/>
  <c r="BJ17" i="19"/>
  <c r="BJ16" i="19"/>
  <c r="C16" i="19"/>
  <c r="BJ15" i="19"/>
  <c r="F15" i="19"/>
  <c r="BJ14" i="19"/>
  <c r="F14" i="19"/>
  <c r="BJ13" i="19"/>
  <c r="F13" i="19"/>
  <c r="BJ12" i="19"/>
  <c r="F12" i="19"/>
  <c r="F11" i="19"/>
  <c r="C11" i="19"/>
  <c r="BJ10" i="19"/>
  <c r="BJ9" i="19"/>
  <c r="F8" i="19"/>
  <c r="C8" i="19"/>
  <c r="F7" i="19"/>
  <c r="BE6" i="19"/>
  <c r="AZ6" i="19"/>
  <c r="AU6" i="19"/>
  <c r="AP6" i="19"/>
  <c r="AK6" i="19"/>
  <c r="AF6" i="19"/>
  <c r="AA6" i="19"/>
  <c r="V6" i="19"/>
  <c r="Q6" i="19"/>
  <c r="L6" i="19"/>
  <c r="G6" i="19"/>
  <c r="D3" i="19"/>
  <c r="C11" i="14"/>
  <c r="C8" i="14"/>
  <c r="C16" i="14"/>
  <c r="C19" i="14"/>
  <c r="BJ15" i="14"/>
  <c r="AK6" i="14"/>
  <c r="AF6" i="14"/>
  <c r="AA6" i="14"/>
  <c r="V6" i="14"/>
  <c r="Q6" i="14"/>
  <c r="L6" i="14"/>
  <c r="G6" i="14"/>
  <c r="AZ6" i="14"/>
  <c r="AP6" i="14"/>
  <c r="AU6" i="14"/>
  <c r="C48" i="14"/>
  <c r="C46" i="14"/>
  <c r="BJ31" i="14"/>
  <c r="BJ45" i="14"/>
  <c r="BJ34" i="14"/>
  <c r="BJ16" i="14"/>
  <c r="BJ17" i="14"/>
  <c r="BJ18" i="14"/>
  <c r="BJ41" i="14"/>
  <c r="BJ42" i="14"/>
  <c r="BJ43" i="14"/>
  <c r="F48" i="14"/>
  <c r="BE6" i="14"/>
  <c r="D3" i="14"/>
  <c r="BJ9" i="14"/>
  <c r="BJ10" i="14"/>
  <c r="BJ12" i="14"/>
  <c r="BJ13" i="14"/>
  <c r="BJ14" i="14"/>
  <c r="BJ20" i="14"/>
  <c r="BJ21" i="14"/>
  <c r="BJ22" i="14"/>
  <c r="BJ23" i="14"/>
  <c r="BJ24" i="14"/>
  <c r="BJ25" i="14"/>
  <c r="BJ26" i="14"/>
  <c r="BJ27" i="14"/>
  <c r="BJ28" i="14"/>
  <c r="BJ29" i="14"/>
  <c r="BJ30" i="14"/>
  <c r="BJ32" i="14"/>
  <c r="BJ33" i="14"/>
  <c r="BJ35" i="14"/>
  <c r="BJ36" i="14"/>
  <c r="BJ37" i="14"/>
  <c r="BJ38" i="14"/>
  <c r="BJ39" i="14"/>
  <c r="BJ40" i="14"/>
  <c r="BJ47" i="14"/>
  <c r="BJ49" i="14"/>
  <c r="F51" i="14"/>
  <c r="F50" i="14"/>
  <c r="F49" i="14"/>
  <c r="F47" i="14"/>
  <c r="F46" i="14"/>
  <c r="F40" i="14"/>
  <c r="F39" i="14"/>
  <c r="F38" i="14"/>
  <c r="F37" i="14"/>
  <c r="F36" i="14"/>
  <c r="F35" i="14"/>
  <c r="F33" i="14"/>
  <c r="F32" i="14"/>
  <c r="F30" i="14"/>
  <c r="F29" i="14"/>
  <c r="F28" i="14"/>
  <c r="F27" i="14"/>
  <c r="F26" i="14"/>
  <c r="F25" i="14"/>
  <c r="F23" i="14"/>
  <c r="F22" i="14"/>
  <c r="F21" i="14"/>
  <c r="F20" i="14"/>
  <c r="F19" i="14"/>
  <c r="F15" i="14"/>
  <c r="F14" i="14"/>
  <c r="F13" i="14"/>
  <c r="F12" i="14"/>
  <c r="F11" i="14"/>
  <c r="F8" i="14"/>
  <c r="F7" i="14"/>
  <c r="C50" i="19" l="1"/>
  <c r="C50" i="14"/>
</calcChain>
</file>

<file path=xl/sharedStrings.xml><?xml version="1.0" encoding="utf-8"?>
<sst xmlns="http://schemas.openxmlformats.org/spreadsheetml/2006/main" count="134" uniqueCount="68">
  <si>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</si>
  <si>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</si>
  <si>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</si>
  <si>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</si>
  <si>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</si>
  <si>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</si>
  <si>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</si>
  <si>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</si>
  <si>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</si>
  <si>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</si>
  <si>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</si>
  <si>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</si>
  <si>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</si>
  <si>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</si>
  <si>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Insérez les nouvelle lignes au-dessus de celle-ci.</t>
  </si>
  <si>
    <t>JOURS</t>
  </si>
  <si>
    <t>Nombre d'heure planifié</t>
  </si>
  <si>
    <t>Début du projet :</t>
  </si>
  <si>
    <t>Planification</t>
  </si>
  <si>
    <t>Création d'un product backlog</t>
  </si>
  <si>
    <t>Création du diagramme de Gantt</t>
  </si>
  <si>
    <t>Recherches</t>
  </si>
  <si>
    <t>Introduction au projet</t>
  </si>
  <si>
    <t>Réalisation</t>
  </si>
  <si>
    <t xml:space="preserve">Documentation </t>
  </si>
  <si>
    <t>Contrôles</t>
  </si>
  <si>
    <t xml:space="preserve">Test journaliers </t>
  </si>
  <si>
    <t>DraFTeam</t>
  </si>
  <si>
    <t>Gabriel-Henri Martin</t>
  </si>
  <si>
    <t>Anaylse des consignes</t>
  </si>
  <si>
    <t>Temps total</t>
  </si>
  <si>
    <t>Evaluation</t>
  </si>
  <si>
    <t>Décisions</t>
  </si>
  <si>
    <t>Choix des outils</t>
  </si>
  <si>
    <t>Choix des ressources</t>
  </si>
  <si>
    <r>
      <rPr>
        <b/>
        <sz val="11"/>
        <color theme="1"/>
        <rFont val="Calibri"/>
        <family val="2"/>
        <scheme val="minor"/>
      </rPr>
      <t>S1</t>
    </r>
    <r>
      <rPr>
        <sz val="11"/>
        <color theme="1"/>
        <rFont val="Calibri"/>
        <family val="2"/>
        <scheme val="minor"/>
      </rPr>
      <t xml:space="preserve"> Création d'un dépôt Git</t>
    </r>
  </si>
  <si>
    <r>
      <rPr>
        <b/>
        <sz val="11"/>
        <color theme="1"/>
        <rFont val="Calibri"/>
        <family val="2"/>
        <scheme val="minor"/>
      </rPr>
      <t>S2</t>
    </r>
    <r>
      <rPr>
        <sz val="11"/>
        <color theme="1"/>
        <rFont val="Calibri"/>
        <family val="2"/>
        <scheme val="minor"/>
      </rPr>
      <t xml:space="preserve"> Création de la base de données</t>
    </r>
  </si>
  <si>
    <r>
      <rPr>
        <b/>
        <sz val="11"/>
        <color theme="1"/>
        <rFont val="Calibri"/>
        <family val="2"/>
        <scheme val="minor"/>
      </rPr>
      <t xml:space="preserve">S4 </t>
    </r>
    <r>
      <rPr>
        <sz val="11"/>
        <color theme="1"/>
        <rFont val="Calibri"/>
        <family val="2"/>
        <scheme val="minor"/>
      </rPr>
      <t>Connexion à la base de données</t>
    </r>
  </si>
  <si>
    <r>
      <rPr>
        <b/>
        <sz val="11"/>
        <color theme="1"/>
        <rFont val="Calibri"/>
        <family val="2"/>
        <scheme val="minor"/>
      </rPr>
      <t>S5</t>
    </r>
    <r>
      <rPr>
        <sz val="11"/>
        <color theme="1"/>
        <rFont val="Calibri"/>
        <family val="2"/>
        <scheme val="minor"/>
      </rPr>
      <t xml:space="preserve"> Implémentation du routage et de la structure du code</t>
    </r>
  </si>
  <si>
    <r>
      <rPr>
        <b/>
        <sz val="11"/>
        <color theme="1"/>
        <rFont val="Calibri"/>
        <family val="2"/>
        <scheme val="minor"/>
      </rPr>
      <t>S6</t>
    </r>
    <r>
      <rPr>
        <sz val="11"/>
        <color theme="1"/>
        <rFont val="Calibri"/>
        <family val="2"/>
        <scheme val="minor"/>
      </rPr>
      <t xml:space="preserve"> Modification du design</t>
    </r>
  </si>
  <si>
    <r>
      <rPr>
        <b/>
        <sz val="11"/>
        <color theme="1"/>
        <rFont val="Calibri"/>
        <family val="2"/>
        <scheme val="minor"/>
      </rPr>
      <t>S7</t>
    </r>
    <r>
      <rPr>
        <sz val="11"/>
        <color theme="1"/>
        <rFont val="Calibri"/>
        <family val="2"/>
        <scheme val="minor"/>
      </rPr>
      <t xml:space="preserve"> Inscription pour l'entraîneur</t>
    </r>
  </si>
  <si>
    <r>
      <rPr>
        <b/>
        <sz val="11"/>
        <color theme="1"/>
        <rFont val="Calibri"/>
        <family val="2"/>
        <scheme val="minor"/>
      </rPr>
      <t xml:space="preserve">S8 </t>
    </r>
    <r>
      <rPr>
        <sz val="11"/>
        <color theme="1"/>
        <rFont val="Calibri"/>
        <family val="2"/>
        <scheme val="minor"/>
      </rPr>
      <t>Création de championnats</t>
    </r>
  </si>
  <si>
    <r>
      <rPr>
        <b/>
        <sz val="11"/>
        <color theme="1"/>
        <rFont val="Calibri"/>
        <family val="2"/>
        <scheme val="minor"/>
      </rPr>
      <t>S10</t>
    </r>
    <r>
      <rPr>
        <sz val="11"/>
        <color theme="1"/>
        <rFont val="Calibri"/>
        <family val="2"/>
        <scheme val="minor"/>
      </rPr>
      <t xml:space="preserve"> Création de compte joueur par l'entraineur</t>
    </r>
  </si>
  <si>
    <r>
      <rPr>
        <b/>
        <sz val="11"/>
        <color theme="1"/>
        <rFont val="Calibri"/>
        <family val="2"/>
        <scheme val="minor"/>
      </rPr>
      <t>S11</t>
    </r>
    <r>
      <rPr>
        <sz val="11"/>
        <color theme="1"/>
        <rFont val="Calibri"/>
        <family val="2"/>
        <scheme val="minor"/>
      </rPr>
      <t xml:space="preserve"> Connexion</t>
    </r>
  </si>
  <si>
    <r>
      <rPr>
        <b/>
        <sz val="11"/>
        <color theme="1"/>
        <rFont val="Calibri"/>
        <family val="2"/>
        <scheme val="minor"/>
      </rPr>
      <t>S23</t>
    </r>
    <r>
      <rPr>
        <sz val="11"/>
        <color theme="1"/>
        <rFont val="Calibri"/>
        <family val="2"/>
        <scheme val="minor"/>
      </rPr>
      <t xml:space="preserve"> Affichage des membres de l'équipe </t>
    </r>
  </si>
  <si>
    <r>
      <rPr>
        <b/>
        <sz val="11"/>
        <color theme="1"/>
        <rFont val="Calibri"/>
        <family val="2"/>
        <scheme val="minor"/>
      </rPr>
      <t>S9</t>
    </r>
    <r>
      <rPr>
        <sz val="11"/>
        <color theme="1"/>
        <rFont val="Calibri"/>
        <family val="2"/>
        <scheme val="minor"/>
      </rPr>
      <t xml:space="preserve"> Gestion d'équipe </t>
    </r>
  </si>
  <si>
    <t>S</t>
  </si>
  <si>
    <r>
      <t xml:space="preserve">S12 </t>
    </r>
    <r>
      <rPr>
        <sz val="11"/>
        <color theme="1"/>
        <rFont val="Calibri"/>
        <family val="2"/>
        <scheme val="minor"/>
      </rPr>
      <t>Déconnexion</t>
    </r>
  </si>
  <si>
    <r>
      <rPr>
        <b/>
        <sz val="11"/>
        <color theme="1"/>
        <rFont val="Calibri"/>
        <family val="2"/>
        <scheme val="minor"/>
      </rPr>
      <t xml:space="preserve">S13 </t>
    </r>
    <r>
      <rPr>
        <sz val="11"/>
        <color theme="1"/>
        <rFont val="Calibri"/>
        <family val="2"/>
        <scheme val="minor"/>
      </rPr>
      <t>Modification du profil</t>
    </r>
  </si>
  <si>
    <t>Site de gestion d'équipe de football</t>
  </si>
  <si>
    <t>Maitre d'apprentissage: Mme Terrier</t>
  </si>
  <si>
    <r>
      <rPr>
        <b/>
        <sz val="11"/>
        <color theme="1"/>
        <rFont val="Calibri"/>
        <family val="2"/>
        <scheme val="minor"/>
      </rPr>
      <t>S19</t>
    </r>
    <r>
      <rPr>
        <sz val="11"/>
        <color theme="1"/>
        <rFont val="Calibri"/>
        <family val="2"/>
        <scheme val="minor"/>
      </rPr>
      <t xml:space="preserve"> Visualisation des présences et commentaires</t>
    </r>
  </si>
  <si>
    <t>TÂCHES</t>
  </si>
  <si>
    <t>Attribution de la propriété et du temps des tâches</t>
  </si>
  <si>
    <t>Rédaction des scénarios de test</t>
  </si>
  <si>
    <r>
      <rPr>
        <b/>
        <sz val="11"/>
        <color theme="1"/>
        <rFont val="Calibri"/>
        <family val="2"/>
        <scheme val="minor"/>
      </rPr>
      <t>S3</t>
    </r>
    <r>
      <rPr>
        <sz val="11"/>
        <color theme="1"/>
        <rFont val="Calibri"/>
        <family val="2"/>
        <scheme val="minor"/>
      </rPr>
      <t xml:space="preserve"> Implémentation de la template</t>
    </r>
  </si>
  <si>
    <r>
      <rPr>
        <b/>
        <sz val="11"/>
        <color theme="1"/>
        <rFont val="Calibri"/>
        <family val="2"/>
        <scheme val="minor"/>
      </rPr>
      <t>S15</t>
    </r>
    <r>
      <rPr>
        <sz val="11"/>
        <color theme="1"/>
        <rFont val="Calibri"/>
        <family val="2"/>
        <scheme val="minor"/>
      </rPr>
      <t xml:space="preserve"> Affichage des événements</t>
    </r>
  </si>
  <si>
    <r>
      <rPr>
        <b/>
        <sz val="11"/>
        <color theme="1"/>
        <rFont val="Calibri"/>
        <family val="2"/>
        <scheme val="minor"/>
      </rPr>
      <t>S14</t>
    </r>
    <r>
      <rPr>
        <sz val="11"/>
        <color theme="1"/>
        <rFont val="Calibri"/>
        <family val="2"/>
        <scheme val="minor"/>
      </rPr>
      <t xml:space="preserve"> Gestion des événements </t>
    </r>
  </si>
  <si>
    <r>
      <rPr>
        <b/>
        <sz val="11"/>
        <color theme="1"/>
        <rFont val="Calibri"/>
        <family val="2"/>
        <scheme val="minor"/>
      </rPr>
      <t xml:space="preserve">S16 </t>
    </r>
    <r>
      <rPr>
        <sz val="11"/>
        <color theme="1"/>
        <rFont val="Calibri"/>
        <family val="2"/>
        <scheme val="minor"/>
      </rPr>
      <t xml:space="preserve">Invitation aux événements </t>
    </r>
  </si>
  <si>
    <r>
      <rPr>
        <b/>
        <sz val="11"/>
        <color theme="1"/>
        <rFont val="Calibri"/>
        <family val="2"/>
        <scheme val="minor"/>
      </rPr>
      <t>S17</t>
    </r>
    <r>
      <rPr>
        <sz val="11"/>
        <color theme="1"/>
        <rFont val="Calibri"/>
        <family val="2"/>
        <scheme val="minor"/>
      </rPr>
      <t xml:space="preserve"> Confirmation de présence</t>
    </r>
  </si>
  <si>
    <r>
      <rPr>
        <b/>
        <sz val="11"/>
        <color theme="1"/>
        <rFont val="Calibri"/>
        <family val="2"/>
        <scheme val="minor"/>
      </rPr>
      <t>S18</t>
    </r>
    <r>
      <rPr>
        <sz val="11"/>
        <color theme="1"/>
        <rFont val="Calibri"/>
        <family val="2"/>
        <scheme val="minor"/>
      </rPr>
      <t xml:space="preserve"> Confirmation d'absence avec un commentaire</t>
    </r>
  </si>
  <si>
    <r>
      <rPr>
        <b/>
        <sz val="11"/>
        <color theme="1"/>
        <rFont val="Calibri"/>
        <family val="2"/>
        <scheme val="minor"/>
      </rPr>
      <t>S20</t>
    </r>
    <r>
      <rPr>
        <sz val="11"/>
        <color theme="1"/>
        <rFont val="Calibri"/>
        <family val="2"/>
        <scheme val="minor"/>
      </rPr>
      <t xml:space="preserve"> Gestion des score pour les matchs terminés</t>
    </r>
  </si>
  <si>
    <r>
      <rPr>
        <b/>
        <sz val="11"/>
        <color theme="1"/>
        <rFont val="Calibri"/>
        <family val="2"/>
        <scheme val="minor"/>
      </rPr>
      <t>S21</t>
    </r>
    <r>
      <rPr>
        <sz val="11"/>
        <color theme="1"/>
        <rFont val="Calibri"/>
        <family val="2"/>
        <scheme val="minor"/>
      </rPr>
      <t xml:space="preserve"> Modification du rôle d'un sportif </t>
    </r>
  </si>
  <si>
    <r>
      <rPr>
        <b/>
        <sz val="11"/>
        <color theme="1"/>
        <rFont val="Calibri"/>
        <family val="2"/>
        <scheme val="minor"/>
      </rPr>
      <t>S22</t>
    </r>
    <r>
      <rPr>
        <sz val="11"/>
        <color theme="1"/>
        <rFont val="Calibri"/>
        <family val="2"/>
        <scheme val="minor"/>
      </rPr>
      <t xml:space="preserve"> Affichage des informations équipe </t>
    </r>
  </si>
  <si>
    <r>
      <rPr>
        <b/>
        <sz val="11"/>
        <color theme="1"/>
        <rFont val="Calibri"/>
        <family val="2"/>
        <scheme val="minor"/>
      </rPr>
      <t>S24</t>
    </r>
    <r>
      <rPr>
        <sz val="11"/>
        <color theme="1"/>
        <rFont val="Calibri"/>
        <family val="2"/>
        <scheme val="minor"/>
      </rPr>
      <t xml:space="preserve"> Affichage des informations championnat </t>
    </r>
  </si>
  <si>
    <t>Rédaction du bilan journalier</t>
  </si>
  <si>
    <r>
      <rPr>
        <b/>
        <sz val="11"/>
        <color theme="1"/>
        <rFont val="Calibri"/>
        <family val="2"/>
        <scheme val="minor"/>
      </rPr>
      <t xml:space="preserve">S8 </t>
    </r>
    <r>
      <rPr>
        <sz val="11"/>
        <color theme="1"/>
        <rFont val="Calibri"/>
        <family val="2"/>
        <scheme val="minor"/>
      </rPr>
      <t>Gestion de championnats</t>
    </r>
  </si>
  <si>
    <r>
      <rPr>
        <b/>
        <sz val="11"/>
        <color theme="1"/>
        <rFont val="Calibri"/>
        <family val="2"/>
        <scheme val="minor"/>
      </rPr>
      <t>S10</t>
    </r>
    <r>
      <rPr>
        <sz val="11"/>
        <color theme="1"/>
        <rFont val="Calibri"/>
        <family val="2"/>
        <scheme val="minor"/>
      </rPr>
      <t xml:space="preserve"> Gestion de sportif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</si>
</sst>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d"/>
    <numFmt numFmtId="172" formatCode="[h]:mm"/>
    <numFmt numFmtId="173" formatCode="[$-100C]dddd\,\ d\.\ mmmm\ yyyy;@"/>
  </numFmts>
  <fonts count="28"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B8CCE4"/>
        <bgColor indexed="64"/>
      </patternFill>
    </fill>
    <fill>
      <patternFill patternType="solid">
        <fgColor rgb="FFFFDBB7"/>
        <bgColor indexed="64"/>
      </patternFill>
    </fill>
    <fill>
      <patternFill patternType="solid">
        <fgColor rgb="FFFFCC99"/>
        <bgColor indexed="64"/>
      </patternFill>
    </fill>
    <fill>
      <patternFill patternType="solid">
        <fgColor rgb="FFE7B8B7"/>
        <bgColor indexed="64"/>
      </patternFill>
    </fill>
    <fill>
      <patternFill patternType="solid">
        <fgColor rgb="FFCCC0DA"/>
        <bgColor indexed="64"/>
      </patternFill>
    </fill>
    <fill>
      <patternFill patternType="solid">
        <fgColor rgb="FFD8E4BC"/>
        <bgColor indexed="64"/>
      </patternFill>
    </fill>
    <fill>
      <patternFill patternType="solid">
        <fgColor rgb="FFF2DCDB"/>
        <bgColor indexed="64"/>
      </patternFill>
    </fill>
    <fill>
      <patternFill patternType="solid">
        <fgColor theme="3" tint="0.59999389629810485"/>
        <bgColor indexed="64"/>
      </patternFill>
    </fill>
    <fill>
      <patternFill patternType="solid">
        <fgColor theme="3" tint="0.79998168889431442"/>
        <bgColor indexed="64"/>
      </patternFill>
    </fill>
  </fills>
  <borders count="3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0" tint="-0.14996795556505021"/>
      </bottom>
      <diagonal/>
    </border>
    <border>
      <left style="thin">
        <color theme="0" tint="-0.34998626667073579"/>
      </left>
      <right/>
      <top/>
      <bottom style="medium">
        <color theme="0" tint="-0.14996795556505021"/>
      </bottom>
      <diagonal/>
    </border>
    <border>
      <left/>
      <right style="thin">
        <color theme="0" tint="-0.34998626667073579"/>
      </right>
      <top/>
      <bottom style="medium">
        <color theme="0" tint="-0.14996795556505021"/>
      </bottom>
      <diagonal/>
    </border>
    <border>
      <left style="thin">
        <color theme="0" tint="-0.34998626667073579"/>
      </left>
      <right/>
      <top style="thin">
        <color theme="0" tint="-0.34998626667073579"/>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style="medium">
        <color theme="0" tint="-0.1499679555650502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theme="0" tint="-0.14996795556505021"/>
      </top>
      <bottom/>
      <diagonal/>
    </border>
    <border>
      <left/>
      <right style="thin">
        <color theme="1"/>
      </right>
      <top style="thin">
        <color indexed="64"/>
      </top>
      <bottom style="thin">
        <color indexed="6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3" fillId="0" borderId="0"/>
    <xf numFmtId="167"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9"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6" fillId="0" borderId="0" applyNumberFormat="0" applyFill="0" applyBorder="0" applyAlignment="0" applyProtection="0"/>
    <xf numFmtId="166"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17" fillId="0" borderId="0" applyNumberFormat="0" applyFill="0" applyBorder="0" applyAlignment="0" applyProtection="0"/>
    <xf numFmtId="0" fontId="18" fillId="13" borderId="0" applyNumberFormat="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8" applyNumberFormat="0" applyAlignment="0" applyProtection="0"/>
    <xf numFmtId="0" fontId="22" fillId="17" borderId="9" applyNumberFormat="0" applyAlignment="0" applyProtection="0"/>
    <xf numFmtId="0" fontId="23" fillId="17" borderId="8" applyNumberFormat="0" applyAlignment="0" applyProtection="0"/>
    <xf numFmtId="0" fontId="24" fillId="0" borderId="10" applyNumberFormat="0" applyFill="0" applyAlignment="0" applyProtection="0"/>
    <xf numFmtId="0" fontId="25" fillId="18" borderId="11" applyNumberFormat="0" applyAlignment="0" applyProtection="0"/>
    <xf numFmtId="0" fontId="26" fillId="0" borderId="0" applyNumberFormat="0" applyFill="0" applyBorder="0" applyAlignment="0" applyProtection="0"/>
    <xf numFmtId="0" fontId="8" fillId="19" borderId="12" applyNumberFormat="0" applyFont="0" applyAlignment="0" applyProtection="0"/>
    <xf numFmtId="0" fontId="27" fillId="0" borderId="0" applyNumberFormat="0" applyFill="0" applyBorder="0" applyAlignment="0" applyProtection="0"/>
    <xf numFmtId="0" fontId="5" fillId="0" borderId="13" applyNumberFormat="0" applyFill="0" applyAlignment="0" applyProtection="0"/>
    <xf numFmtId="0" fontId="13"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13"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13"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13"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13"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13"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cellStyleXfs>
  <cellXfs count="89">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4" fillId="0" borderId="2" xfId="0" applyFont="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1" fillId="0" borderId="0" xfId="0" applyFont="1" applyAlignment="1">
      <alignment horizontal="center" vertical="center"/>
    </xf>
    <xf numFmtId="0" fontId="13" fillId="0" borderId="0" xfId="3"/>
    <xf numFmtId="0" fontId="13" fillId="0" borderId="0" xfId="3" applyAlignment="1">
      <alignment wrapText="1"/>
    </xf>
    <xf numFmtId="0" fontId="13"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0" fontId="0" fillId="0" borderId="7" xfId="0" applyBorder="1"/>
    <xf numFmtId="0" fontId="14" fillId="0" borderId="0" xfId="0" applyFont="1"/>
    <xf numFmtId="0" fontId="15" fillId="0" borderId="0" xfId="1" applyFont="1" applyProtection="1">
      <alignment vertical="top"/>
    </xf>
    <xf numFmtId="169" fontId="3" fillId="2" borderId="2" xfId="0" applyNumberFormat="1" applyFont="1" applyFill="1" applyBorder="1" applyAlignment="1">
      <alignment horizontal="left" vertical="center"/>
    </xf>
    <xf numFmtId="169" fontId="4" fillId="2" borderId="2" xfId="0" applyNumberFormat="1" applyFont="1" applyFill="1" applyBorder="1" applyAlignment="1">
      <alignment horizontal="center" vertical="center"/>
    </xf>
    <xf numFmtId="171" fontId="10" fillId="7" borderId="5" xfId="0" applyNumberFormat="1" applyFont="1" applyFill="1" applyBorder="1" applyAlignment="1">
      <alignment horizontal="center" vertical="center"/>
    </xf>
    <xf numFmtId="171" fontId="10" fillId="7" borderId="0" xfId="0" applyNumberFormat="1" applyFont="1" applyFill="1" applyAlignment="1">
      <alignment horizontal="center" vertical="center"/>
    </xf>
    <xf numFmtId="0" fontId="8" fillId="0" borderId="6" xfId="8" applyBorder="1">
      <alignment horizontal="right" indent="1"/>
    </xf>
    <xf numFmtId="0" fontId="8" fillId="0" borderId="0" xfId="8">
      <alignment horizontal="right" indent="1"/>
    </xf>
    <xf numFmtId="0" fontId="0" fillId="0" borderId="18" xfId="0" applyBorder="1" applyAlignment="1">
      <alignment horizontal="center" vertical="center"/>
    </xf>
    <xf numFmtId="0" fontId="0" fillId="0" borderId="18" xfId="0" applyBorder="1"/>
    <xf numFmtId="0" fontId="5" fillId="45" borderId="14" xfId="0" applyFont="1" applyFill="1" applyBorder="1" applyAlignment="1">
      <alignment horizontal="left" vertical="center" indent="1"/>
    </xf>
    <xf numFmtId="0" fontId="0" fillId="0" borderId="20" xfId="0" applyBorder="1" applyAlignment="1">
      <alignment vertical="center"/>
    </xf>
    <xf numFmtId="0" fontId="8" fillId="3" borderId="2" xfId="12" applyFill="1">
      <alignment horizontal="left" vertical="center" indent="2"/>
    </xf>
    <xf numFmtId="0" fontId="8" fillId="10" borderId="2" xfId="12" applyFill="1">
      <alignment horizontal="left" vertical="center" indent="2"/>
    </xf>
    <xf numFmtId="0" fontId="0" fillId="46" borderId="0" xfId="21" applyFont="1" applyFill="1" applyBorder="1" applyAlignment="1">
      <alignment horizontal="left" vertical="center" indent="2"/>
    </xf>
    <xf numFmtId="0" fontId="5" fillId="16" borderId="0" xfId="21" applyFont="1" applyBorder="1" applyAlignment="1">
      <alignment horizontal="left" vertical="center" indent="2"/>
    </xf>
    <xf numFmtId="0" fontId="5" fillId="49" borderId="2" xfId="0" applyFont="1" applyFill="1" applyBorder="1" applyAlignment="1">
      <alignment horizontal="left" vertical="center" indent="1"/>
    </xf>
    <xf numFmtId="0" fontId="5" fillId="50" borderId="2" xfId="0" applyFont="1" applyFill="1" applyBorder="1" applyAlignment="1">
      <alignment horizontal="left" vertical="center" indent="1"/>
    </xf>
    <xf numFmtId="172" fontId="0" fillId="0" borderId="0" xfId="0" applyNumberFormat="1" applyAlignment="1">
      <alignment vertical="center"/>
    </xf>
    <xf numFmtId="0" fontId="8" fillId="53" borderId="2" xfId="12" applyFill="1">
      <alignment horizontal="left" vertical="center" indent="2"/>
    </xf>
    <xf numFmtId="0" fontId="5" fillId="48" borderId="14" xfId="0" applyFont="1" applyFill="1" applyBorder="1" applyAlignment="1">
      <alignment horizontal="left" vertical="center" indent="1"/>
    </xf>
    <xf numFmtId="0" fontId="0" fillId="4" borderId="2" xfId="12" applyFont="1" applyFill="1">
      <alignment horizontal="left" vertical="center" indent="2"/>
    </xf>
    <xf numFmtId="0" fontId="0" fillId="51" borderId="2" xfId="12" applyFont="1" applyFill="1">
      <alignment horizontal="left" vertical="center" indent="2"/>
    </xf>
    <xf numFmtId="0" fontId="5" fillId="51" borderId="2" xfId="12" applyFont="1" applyFill="1">
      <alignment horizontal="left" vertical="center" indent="2"/>
    </xf>
    <xf numFmtId="0" fontId="5" fillId="0" borderId="0" xfId="0" applyFont="1"/>
    <xf numFmtId="0" fontId="5" fillId="52" borderId="29" xfId="12" applyFont="1" applyFill="1" applyBorder="1">
      <alignment horizontal="left" vertical="center" indent="2"/>
    </xf>
    <xf numFmtId="0" fontId="0" fillId="3" borderId="2" xfId="12" applyFont="1" applyFill="1">
      <alignment horizontal="left" vertical="center" indent="2"/>
    </xf>
    <xf numFmtId="0" fontId="0" fillId="9" borderId="2" xfId="12" applyFont="1" applyFill="1">
      <alignment horizontal="left" vertical="center" indent="2"/>
    </xf>
    <xf numFmtId="173" fontId="8" fillId="0" borderId="17" xfId="9" applyNumberFormat="1" applyBorder="1">
      <alignment horizontal="center" vertical="center"/>
    </xf>
    <xf numFmtId="173" fontId="8" fillId="0" borderId="24" xfId="9" applyNumberFormat="1" applyBorder="1">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0" fontId="6" fillId="12" borderId="1" xfId="0" applyFont="1" applyFill="1" applyBorder="1" applyAlignment="1">
      <alignment horizontal="center" vertical="center" wrapText="1"/>
    </xf>
    <xf numFmtId="172" fontId="11" fillId="11" borderId="15" xfId="0" applyNumberFormat="1" applyFont="1" applyFill="1" applyBorder="1" applyAlignment="1">
      <alignment horizontal="center" vertical="center" shrinkToFit="1"/>
    </xf>
    <xf numFmtId="0" fontId="11" fillId="11" borderId="14" xfId="0" applyFont="1" applyFill="1" applyBorder="1" applyAlignment="1">
      <alignment horizontal="center" vertical="center" shrinkToFit="1"/>
    </xf>
    <xf numFmtId="0" fontId="11" fillId="11" borderId="16" xfId="0" applyFont="1" applyFill="1" applyBorder="1" applyAlignment="1">
      <alignment horizontal="center" vertical="center" shrinkToFit="1"/>
    </xf>
    <xf numFmtId="172" fontId="5" fillId="47" borderId="0" xfId="21" applyNumberFormat="1" applyFont="1" applyFill="1" applyBorder="1" applyAlignment="1">
      <alignment horizontal="center" vertical="center"/>
    </xf>
    <xf numFmtId="0" fontId="5" fillId="47" borderId="0" xfId="21" applyFont="1" applyFill="1" applyBorder="1" applyAlignment="1">
      <alignment horizontal="center" vertical="center"/>
    </xf>
    <xf numFmtId="172" fontId="0" fillId="44" borderId="19" xfId="0" applyNumberFormat="1" applyFill="1" applyBorder="1" applyAlignment="1">
      <alignment horizontal="center" vertical="center"/>
    </xf>
    <xf numFmtId="172" fontId="0" fillId="0" borderId="19" xfId="0" applyNumberFormat="1" applyBorder="1" applyAlignment="1">
      <alignment horizontal="center" vertical="center"/>
    </xf>
    <xf numFmtId="172" fontId="0" fillId="46" borderId="0" xfId="21" applyNumberFormat="1" applyFont="1" applyFill="1" applyBorder="1" applyAlignment="1">
      <alignment horizontal="center" vertical="center"/>
    </xf>
    <xf numFmtId="172" fontId="0" fillId="0" borderId="25" xfId="0" applyNumberFormat="1" applyBorder="1" applyAlignment="1">
      <alignment horizontal="center" vertical="center"/>
    </xf>
    <xf numFmtId="172" fontId="0" fillId="0" borderId="18" xfId="0" applyNumberFormat="1" applyBorder="1" applyAlignment="1">
      <alignment horizontal="center" vertical="center"/>
    </xf>
    <xf numFmtId="172" fontId="0" fillId="0" borderId="26" xfId="0" applyNumberFormat="1" applyBorder="1" applyAlignment="1">
      <alignment horizontal="center" vertical="center"/>
    </xf>
    <xf numFmtId="172" fontId="0" fillId="0" borderId="21" xfId="0" applyNumberFormat="1" applyBorder="1" applyAlignment="1">
      <alignment horizontal="center" vertical="center"/>
    </xf>
    <xf numFmtId="172" fontId="0" fillId="0" borderId="22" xfId="0" applyNumberFormat="1" applyBorder="1" applyAlignment="1">
      <alignment horizontal="center" vertical="center"/>
    </xf>
    <xf numFmtId="172" fontId="0" fillId="0" borderId="23" xfId="0" applyNumberFormat="1" applyBorder="1" applyAlignment="1">
      <alignment horizontal="center" vertical="center"/>
    </xf>
    <xf numFmtId="172" fontId="14" fillId="45" borderId="14" xfId="2" applyNumberFormat="1" applyFont="1" applyFill="1" applyBorder="1" applyAlignment="1">
      <alignment horizontal="center" vertical="center"/>
    </xf>
    <xf numFmtId="172" fontId="0" fillId="44" borderId="21" xfId="0" applyNumberFormat="1" applyFill="1" applyBorder="1" applyAlignment="1">
      <alignment horizontal="center" vertical="center"/>
    </xf>
    <xf numFmtId="172" fontId="0" fillId="44" borderId="22" xfId="0" applyNumberFormat="1" applyFill="1" applyBorder="1" applyAlignment="1">
      <alignment horizontal="center" vertical="center"/>
    </xf>
    <xf numFmtId="172" fontId="0" fillId="44" borderId="23" xfId="0" applyNumberFormat="1" applyFill="1" applyBorder="1" applyAlignment="1">
      <alignment horizontal="center" vertical="center"/>
    </xf>
    <xf numFmtId="172" fontId="0" fillId="0" borderId="19" xfId="0" applyNumberFormat="1" applyBorder="1"/>
    <xf numFmtId="172" fontId="4" fillId="3" borderId="2" xfId="2" applyNumberFormat="1" applyFont="1" applyFill="1" applyBorder="1" applyAlignment="1">
      <alignment horizontal="center" vertical="center"/>
    </xf>
    <xf numFmtId="172" fontId="0" fillId="0" borderId="27" xfId="0" applyNumberFormat="1" applyBorder="1" applyAlignment="1">
      <alignment horizontal="center" vertical="center"/>
    </xf>
    <xf numFmtId="172" fontId="0" fillId="0" borderId="28" xfId="0" applyNumberFormat="1" applyBorder="1" applyAlignment="1">
      <alignment horizontal="center" vertical="center"/>
    </xf>
    <xf numFmtId="172" fontId="14" fillId="8" borderId="14" xfId="2" applyNumberFormat="1" applyFont="1" applyFill="1" applyBorder="1" applyAlignment="1">
      <alignment horizontal="center" vertical="center"/>
    </xf>
    <xf numFmtId="172" fontId="4" fillId="4" borderId="2" xfId="2" applyNumberFormat="1" applyFont="1" applyFill="1" applyBorder="1" applyAlignment="1">
      <alignment horizontal="center" vertical="center"/>
    </xf>
    <xf numFmtId="172" fontId="4" fillId="10" borderId="2" xfId="2" applyNumberFormat="1" applyFont="1" applyFill="1" applyBorder="1" applyAlignment="1">
      <alignment horizontal="center" vertical="center"/>
    </xf>
    <xf numFmtId="172" fontId="14" fillId="6" borderId="2" xfId="2" applyNumberFormat="1" applyFont="1" applyFill="1" applyBorder="1" applyAlignment="1">
      <alignment horizontal="center" vertical="center"/>
    </xf>
    <xf numFmtId="172" fontId="4" fillId="9" borderId="2" xfId="2" applyNumberFormat="1" applyFont="1" applyFill="1" applyBorder="1" applyAlignment="1">
      <alignment horizontal="center" vertical="center"/>
    </xf>
    <xf numFmtId="172" fontId="14" fillId="5" borderId="2" xfId="2" applyNumberFormat="1" applyFont="1" applyFill="1" applyBorder="1" applyAlignment="1">
      <alignment horizontal="center" vertical="center"/>
    </xf>
    <xf numFmtId="0" fontId="0" fillId="0" borderId="19" xfId="0" applyBorder="1" applyAlignment="1">
      <alignment horizontal="center" vertical="center"/>
    </xf>
    <xf numFmtId="172" fontId="6" fillId="12" borderId="2" xfId="0" applyNumberFormat="1" applyFont="1" applyFill="1" applyBorder="1" applyAlignment="1">
      <alignment horizontal="center" vertical="center"/>
    </xf>
    <xf numFmtId="0" fontId="6" fillId="12" borderId="2" xfId="0" applyFont="1" applyFill="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172" fontId="4" fillId="53" borderId="2" xfId="2" applyNumberFormat="1" applyFont="1" applyFill="1" applyBorder="1" applyAlignment="1">
      <alignment horizontal="center" vertical="center"/>
    </xf>
    <xf numFmtId="172" fontId="14" fillId="52" borderId="2" xfId="2" applyNumberFormat="1" applyFont="1" applyFill="1" applyBorder="1" applyAlignment="1">
      <alignment horizontal="center" vertical="center"/>
    </xf>
    <xf numFmtId="172" fontId="0" fillId="44" borderId="30" xfId="0" applyNumberFormat="1" applyFill="1" applyBorder="1" applyAlignment="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23">
    <dxf>
      <fill>
        <patternFill>
          <bgColor theme="7" tint="0.79998168889431442"/>
        </patternFill>
      </fill>
    </dxf>
    <dxf>
      <fill>
        <patternFill>
          <bgColor theme="6" tint="0.79998168889431442"/>
        </patternFill>
      </fill>
    </dxf>
    <dxf>
      <fill>
        <patternFill>
          <bgColor rgb="FFF2DCDB"/>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rgb="FFFFDBB7"/>
        </patternFill>
      </fill>
    </dxf>
    <dxf>
      <fill>
        <patternFill>
          <bgColor theme="7" tint="0.79998168889431442"/>
        </patternFill>
      </fill>
    </dxf>
    <dxf>
      <fill>
        <patternFill>
          <bgColor theme="6" tint="0.79998168889431442"/>
        </patternFill>
      </fill>
    </dxf>
    <dxf>
      <fill>
        <patternFill>
          <bgColor rgb="FFF2DCDB"/>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rgb="FFFFDBB7"/>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22"/>
      <tableStyleElement type="headerRow" dxfId="21"/>
      <tableStyleElement type="totalRow" dxfId="20"/>
      <tableStyleElement type="firstColumn" dxfId="19"/>
      <tableStyleElement type="lastColumn" dxfId="18"/>
      <tableStyleElement type="firstRowStripe" dxfId="17"/>
      <tableStyleElement type="secondRowStripe" dxfId="16"/>
      <tableStyleElement type="firstColumnStripe" dxfId="15"/>
      <tableStyleElement type="secondColumnStripe"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C0DA"/>
      <color rgb="FFD8E4BC"/>
      <color rgb="FFE7B8B7"/>
      <color rgb="FFB8CCE4"/>
      <color rgb="FFFFCC99"/>
      <color rgb="FFF2DCDB"/>
      <color rgb="FF42648A"/>
      <color rgb="FFFFDBB7"/>
      <color rgb="FFDCE6F1"/>
      <color rgb="FF2158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117F4-96AB-4317-8096-9092958D5A89}">
  <sheetPr>
    <pageSetUpPr fitToPage="1"/>
  </sheetPr>
  <dimension ref="A1:BJ53"/>
  <sheetViews>
    <sheetView showGridLines="0" showRuler="0" zoomScale="85" zoomScaleNormal="85" zoomScalePageLayoutView="70" workbookViewId="0">
      <pane ySplit="6" topLeftCell="A19" activePane="bottomLeft" state="frozen"/>
      <selection pane="bottomLeft" activeCell="B27" sqref="B27"/>
    </sheetView>
  </sheetViews>
  <sheetFormatPr baseColWidth="10" defaultColWidth="9.140625" defaultRowHeight="30" customHeight="1" x14ac:dyDescent="0.25"/>
  <cols>
    <col min="1" max="1" width="2.7109375" style="12" customWidth="1"/>
    <col min="2" max="2" width="57.5703125" customWidth="1"/>
    <col min="3" max="3" width="18.85546875" customWidth="1"/>
    <col min="4" max="4" width="10.42578125" style="4" customWidth="1"/>
    <col min="5" max="5" width="8" customWidth="1"/>
    <col min="6" max="6" width="9.5703125" hidden="1" customWidth="1"/>
    <col min="7" max="10" width="2.5703125" customWidth="1"/>
    <col min="11" max="11" width="3.7109375" customWidth="1"/>
    <col min="12" max="15" width="2.5703125" customWidth="1"/>
    <col min="16" max="16" width="3.7109375" customWidth="1"/>
    <col min="17" max="25" width="2.5703125" customWidth="1"/>
    <col min="26" max="26" width="4.7109375" customWidth="1"/>
    <col min="27" max="30" width="2.5703125" customWidth="1"/>
    <col min="31" max="31" width="4.28515625" customWidth="1"/>
    <col min="32" max="35" width="2.5703125" customWidth="1"/>
    <col min="36" max="36" width="3.7109375" customWidth="1"/>
    <col min="37" max="40" width="2.5703125" customWidth="1"/>
    <col min="41" max="41" width="5" customWidth="1"/>
    <col min="42" max="45" width="2.5703125" customWidth="1"/>
    <col min="46" max="46" width="5.7109375" customWidth="1"/>
    <col min="47" max="56" width="2.7109375" customWidth="1"/>
    <col min="57" max="61" width="3.140625" customWidth="1"/>
  </cols>
  <sheetData>
    <row r="1" spans="1:62" ht="30" customHeight="1" x14ac:dyDescent="0.45">
      <c r="A1" s="13" t="s">
        <v>0</v>
      </c>
      <c r="B1" s="15" t="s">
        <v>27</v>
      </c>
      <c r="C1" s="1"/>
      <c r="D1" s="3"/>
      <c r="E1" s="11"/>
      <c r="F1" s="1"/>
      <c r="G1" s="19"/>
    </row>
    <row r="2" spans="1:62" ht="30" customHeight="1" x14ac:dyDescent="0.3">
      <c r="A2" s="12" t="s">
        <v>1</v>
      </c>
      <c r="B2" s="16" t="s">
        <v>49</v>
      </c>
      <c r="G2" s="20"/>
    </row>
    <row r="3" spans="1:62" ht="30" customHeight="1" x14ac:dyDescent="0.25">
      <c r="A3" s="12" t="s">
        <v>2</v>
      </c>
      <c r="B3" s="17" t="s">
        <v>28</v>
      </c>
      <c r="C3" s="25" t="s">
        <v>17</v>
      </c>
      <c r="D3" s="47">
        <f>G4</f>
        <v>45043</v>
      </c>
      <c r="E3" s="48"/>
    </row>
    <row r="4" spans="1:62" ht="30" customHeight="1" x14ac:dyDescent="0.25">
      <c r="A4" s="13" t="s">
        <v>3</v>
      </c>
      <c r="B4" s="43" t="s">
        <v>50</v>
      </c>
      <c r="C4" s="26"/>
      <c r="D4" s="27"/>
      <c r="E4" s="28"/>
      <c r="G4" s="49">
        <v>45043</v>
      </c>
      <c r="H4" s="50"/>
      <c r="I4" s="50"/>
      <c r="J4" s="50"/>
      <c r="K4" s="50"/>
      <c r="L4" s="49">
        <v>45048</v>
      </c>
      <c r="M4" s="50"/>
      <c r="N4" s="50"/>
      <c r="O4" s="50"/>
      <c r="P4" s="50"/>
      <c r="Q4" s="49">
        <v>45049</v>
      </c>
      <c r="R4" s="50"/>
      <c r="S4" s="50"/>
      <c r="T4" s="50"/>
      <c r="U4" s="50"/>
      <c r="V4" s="49">
        <v>45050</v>
      </c>
      <c r="W4" s="50"/>
      <c r="X4" s="50"/>
      <c r="Y4" s="50"/>
      <c r="Z4" s="50"/>
      <c r="AA4" s="49">
        <v>45054</v>
      </c>
      <c r="AB4" s="50"/>
      <c r="AC4" s="50"/>
      <c r="AD4" s="50"/>
      <c r="AE4" s="50"/>
      <c r="AF4" s="49">
        <v>45055</v>
      </c>
      <c r="AG4" s="50"/>
      <c r="AH4" s="50"/>
      <c r="AI4" s="50"/>
      <c r="AJ4" s="50"/>
      <c r="AK4" s="49">
        <v>45056</v>
      </c>
      <c r="AL4" s="50"/>
      <c r="AM4" s="50"/>
      <c r="AN4" s="50"/>
      <c r="AO4" s="50"/>
      <c r="AP4" s="49">
        <v>45057</v>
      </c>
      <c r="AQ4" s="50"/>
      <c r="AR4" s="50"/>
      <c r="AS4" s="50"/>
      <c r="AT4" s="50"/>
      <c r="AU4" s="49">
        <v>45061</v>
      </c>
      <c r="AV4" s="50"/>
      <c r="AW4" s="50"/>
      <c r="AX4" s="50"/>
      <c r="AY4" s="50"/>
      <c r="AZ4" s="49">
        <v>45062</v>
      </c>
      <c r="BA4" s="50"/>
      <c r="BB4" s="50"/>
      <c r="BC4" s="50"/>
      <c r="BD4" s="50"/>
      <c r="BE4" s="49">
        <v>45063</v>
      </c>
      <c r="BF4" s="50"/>
      <c r="BG4" s="50"/>
      <c r="BH4" s="50"/>
      <c r="BI4" s="50"/>
    </row>
    <row r="5" spans="1:62" ht="15" customHeight="1" x14ac:dyDescent="0.25">
      <c r="A5" s="13" t="s">
        <v>4</v>
      </c>
      <c r="B5" s="18"/>
      <c r="C5" s="18"/>
      <c r="D5" s="18"/>
      <c r="E5" s="18"/>
      <c r="G5" s="23"/>
      <c r="H5" s="24"/>
      <c r="I5" s="24"/>
      <c r="J5" s="24"/>
      <c r="K5" s="24"/>
      <c r="L5" s="23"/>
      <c r="M5" s="24"/>
      <c r="N5" s="24"/>
      <c r="O5" s="24"/>
      <c r="P5" s="24"/>
      <c r="Q5" s="23"/>
      <c r="R5" s="24"/>
      <c r="S5" s="24"/>
      <c r="T5" s="24"/>
      <c r="U5" s="24"/>
      <c r="V5" s="23"/>
      <c r="W5" s="24"/>
      <c r="X5" s="24"/>
      <c r="Y5" s="24"/>
      <c r="Z5" s="24"/>
      <c r="AA5" s="23"/>
      <c r="AB5" s="24"/>
      <c r="AC5" s="24"/>
      <c r="AD5" s="24"/>
      <c r="AE5" s="24"/>
      <c r="AF5" s="23"/>
      <c r="AG5" s="24"/>
      <c r="AH5" s="24"/>
      <c r="AI5" s="24"/>
      <c r="AJ5" s="24"/>
      <c r="AK5" s="23"/>
      <c r="AL5" s="24"/>
      <c r="AM5" s="24"/>
      <c r="AN5" s="24"/>
      <c r="AO5" s="24"/>
      <c r="AP5" s="23"/>
      <c r="AQ5" s="24"/>
      <c r="AR5" s="24"/>
      <c r="AS5" s="24"/>
      <c r="AT5" s="24"/>
      <c r="AU5" s="23"/>
      <c r="AV5" s="24"/>
      <c r="AW5" s="24"/>
      <c r="AX5" s="24"/>
      <c r="AY5" s="24"/>
      <c r="AZ5" s="23"/>
      <c r="BA5" s="24"/>
      <c r="BB5" s="24"/>
      <c r="BC5" s="24"/>
      <c r="BD5" s="24"/>
      <c r="BE5" s="23"/>
      <c r="BF5" s="24"/>
      <c r="BG5" s="24"/>
      <c r="BH5" s="24"/>
      <c r="BI5" s="24"/>
    </row>
    <row r="6" spans="1:62" ht="30" customHeight="1" thickBot="1" x14ac:dyDescent="0.3">
      <c r="A6" s="13" t="s">
        <v>5</v>
      </c>
      <c r="B6" s="5" t="s">
        <v>52</v>
      </c>
      <c r="C6" s="51" t="s">
        <v>16</v>
      </c>
      <c r="D6" s="51"/>
      <c r="E6" s="51"/>
      <c r="F6" s="6" t="s">
        <v>15</v>
      </c>
      <c r="G6" s="52">
        <f>SUM(G8:K49)</f>
        <v>0.33333333333333337</v>
      </c>
      <c r="H6" s="53"/>
      <c r="I6" s="53"/>
      <c r="J6" s="53"/>
      <c r="K6" s="54"/>
      <c r="L6" s="52">
        <f>SUM(L8:P49)</f>
        <v>0.33333333333333331</v>
      </c>
      <c r="M6" s="53"/>
      <c r="N6" s="53"/>
      <c r="O6" s="53"/>
      <c r="P6" s="54"/>
      <c r="Q6" s="52">
        <f>SUM(Q8:U49)</f>
        <v>0.33333333333333331</v>
      </c>
      <c r="R6" s="53"/>
      <c r="S6" s="53"/>
      <c r="T6" s="53"/>
      <c r="U6" s="54"/>
      <c r="V6" s="52">
        <f>SUM(V8:Z49)</f>
        <v>0.33333333333333331</v>
      </c>
      <c r="W6" s="53"/>
      <c r="X6" s="53"/>
      <c r="Y6" s="53"/>
      <c r="Z6" s="54"/>
      <c r="AA6" s="52">
        <f>SUM(AA8:AE49)</f>
        <v>0.33333333333333331</v>
      </c>
      <c r="AB6" s="53"/>
      <c r="AC6" s="53"/>
      <c r="AD6" s="53"/>
      <c r="AE6" s="54"/>
      <c r="AF6" s="52">
        <f>SUM(AF8:AJ49)</f>
        <v>0.33333333333333331</v>
      </c>
      <c r="AG6" s="53"/>
      <c r="AH6" s="53"/>
      <c r="AI6" s="53"/>
      <c r="AJ6" s="54"/>
      <c r="AK6" s="52">
        <f>SUM(AK8:AO49)</f>
        <v>0.33333333333333331</v>
      </c>
      <c r="AL6" s="53"/>
      <c r="AM6" s="53"/>
      <c r="AN6" s="53"/>
      <c r="AO6" s="54"/>
      <c r="AP6" s="52">
        <f>SUM(AP8:AT49)</f>
        <v>0.33333333333333331</v>
      </c>
      <c r="AQ6" s="53"/>
      <c r="AR6" s="53"/>
      <c r="AS6" s="53"/>
      <c r="AT6" s="54"/>
      <c r="AU6" s="52">
        <f>SUM(AU8:AY49)</f>
        <v>0.33333333333333337</v>
      </c>
      <c r="AV6" s="53"/>
      <c r="AW6" s="53"/>
      <c r="AX6" s="53"/>
      <c r="AY6" s="54"/>
      <c r="AZ6" s="52">
        <f>SUM(AZ8:BD49)</f>
        <v>0.33333333333333331</v>
      </c>
      <c r="BA6" s="53"/>
      <c r="BB6" s="53"/>
      <c r="BC6" s="53"/>
      <c r="BD6" s="54"/>
      <c r="BE6" s="52">
        <f>SUM(BE8:BI49)</f>
        <v>0.33333333333333337</v>
      </c>
      <c r="BF6" s="53"/>
      <c r="BG6" s="53"/>
      <c r="BH6" s="53"/>
      <c r="BI6" s="54"/>
    </row>
    <row r="7" spans="1:62" ht="0.75" customHeight="1" thickBot="1" x14ac:dyDescent="0.3">
      <c r="A7" s="12" t="s">
        <v>6</v>
      </c>
      <c r="D7"/>
      <c r="F7" t="str">
        <f>IF(OR(ISBLANK(début_tâche),ISBLANK(fin_tâche)),"",fin_tâche-début_tâche+1)</f>
        <v/>
      </c>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row>
    <row r="8" spans="1:62" s="2" customFormat="1" ht="30" customHeight="1" thickBot="1" x14ac:dyDescent="0.3">
      <c r="A8" s="13" t="s">
        <v>7</v>
      </c>
      <c r="B8" s="34" t="s">
        <v>22</v>
      </c>
      <c r="C8" s="55">
        <f>SUM(C9:E10)</f>
        <v>4.1666666666666664E-2</v>
      </c>
      <c r="D8" s="56"/>
      <c r="E8" s="56"/>
      <c r="F8" s="7" t="str">
        <f t="shared" ref="F8:F51" si="0">IF(OR(ISBLANK(début_tâche),ISBLANK(fin_tâche)),"",fin_tâche-début_tâche+1)</f>
        <v/>
      </c>
      <c r="G8" s="57"/>
      <c r="H8" s="57"/>
      <c r="I8" s="57"/>
      <c r="J8" s="57"/>
      <c r="K8" s="57"/>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63"/>
      <c r="BF8" s="64"/>
      <c r="BG8" s="64"/>
      <c r="BH8" s="64"/>
      <c r="BI8" s="65"/>
    </row>
    <row r="9" spans="1:62" s="2" customFormat="1" ht="30" customHeight="1" thickBot="1" x14ac:dyDescent="0.3">
      <c r="A9" s="13"/>
      <c r="B9" s="33" t="s">
        <v>29</v>
      </c>
      <c r="C9" s="59">
        <v>2.0833333333333332E-2</v>
      </c>
      <c r="D9" s="59"/>
      <c r="E9" s="59"/>
      <c r="F9" s="7"/>
      <c r="G9" s="60">
        <v>2.0833333333333332E-2</v>
      </c>
      <c r="H9" s="61"/>
      <c r="I9" s="61"/>
      <c r="J9" s="61"/>
      <c r="K9" s="62"/>
      <c r="L9" s="63"/>
      <c r="M9" s="64"/>
      <c r="N9" s="64"/>
      <c r="O9" s="64"/>
      <c r="P9" s="65"/>
      <c r="Q9" s="63"/>
      <c r="R9" s="64"/>
      <c r="S9" s="64"/>
      <c r="T9" s="64"/>
      <c r="U9" s="65"/>
      <c r="V9" s="63"/>
      <c r="W9" s="64"/>
      <c r="X9" s="64"/>
      <c r="Y9" s="64"/>
      <c r="Z9" s="65"/>
      <c r="AA9" s="63"/>
      <c r="AB9" s="64"/>
      <c r="AC9" s="64"/>
      <c r="AD9" s="64"/>
      <c r="AE9" s="65"/>
      <c r="AF9" s="63"/>
      <c r="AG9" s="64"/>
      <c r="AH9" s="64"/>
      <c r="AI9" s="64"/>
      <c r="AJ9" s="65"/>
      <c r="AK9" s="63"/>
      <c r="AL9" s="64"/>
      <c r="AM9" s="64"/>
      <c r="AN9" s="64"/>
      <c r="AO9" s="65"/>
      <c r="AP9" s="63"/>
      <c r="AQ9" s="64"/>
      <c r="AR9" s="64"/>
      <c r="AS9" s="64"/>
      <c r="AT9" s="65"/>
      <c r="AU9" s="63"/>
      <c r="AV9" s="64"/>
      <c r="AW9" s="64"/>
      <c r="AX9" s="64"/>
      <c r="AY9" s="65"/>
      <c r="AZ9" s="63"/>
      <c r="BA9" s="64"/>
      <c r="BB9" s="64"/>
      <c r="BC9" s="64"/>
      <c r="BD9" s="65"/>
      <c r="BE9" s="63"/>
      <c r="BF9" s="64"/>
      <c r="BG9" s="64"/>
      <c r="BH9" s="64"/>
      <c r="BI9" s="65"/>
      <c r="BJ9" s="37">
        <f>SUM(G9:BI9)</f>
        <v>2.0833333333333332E-2</v>
      </c>
    </row>
    <row r="10" spans="1:62" s="2" customFormat="1" ht="30" customHeight="1" thickBot="1" x14ac:dyDescent="0.3">
      <c r="A10" s="13"/>
      <c r="B10" s="33" t="s">
        <v>21</v>
      </c>
      <c r="C10" s="59">
        <v>2.0833333333333332E-2</v>
      </c>
      <c r="D10" s="59"/>
      <c r="E10" s="59"/>
      <c r="F10" s="7"/>
      <c r="G10" s="60">
        <v>2.0833333333333332E-2</v>
      </c>
      <c r="H10" s="61"/>
      <c r="I10" s="61"/>
      <c r="J10" s="61"/>
      <c r="K10" s="62"/>
      <c r="L10" s="60"/>
      <c r="M10" s="61"/>
      <c r="N10" s="61"/>
      <c r="O10" s="61"/>
      <c r="P10" s="62"/>
      <c r="Q10" s="63"/>
      <c r="R10" s="64"/>
      <c r="S10" s="64"/>
      <c r="T10" s="64"/>
      <c r="U10" s="65"/>
      <c r="V10" s="63"/>
      <c r="W10" s="64"/>
      <c r="X10" s="64"/>
      <c r="Y10" s="64"/>
      <c r="Z10" s="65"/>
      <c r="AA10" s="63"/>
      <c r="AB10" s="64"/>
      <c r="AC10" s="64"/>
      <c r="AD10" s="64"/>
      <c r="AE10" s="65"/>
      <c r="AF10" s="63"/>
      <c r="AG10" s="64"/>
      <c r="AH10" s="64"/>
      <c r="AI10" s="64"/>
      <c r="AJ10" s="65"/>
      <c r="AK10" s="63"/>
      <c r="AL10" s="64"/>
      <c r="AM10" s="64"/>
      <c r="AN10" s="64"/>
      <c r="AO10" s="65"/>
      <c r="AP10" s="63"/>
      <c r="AQ10" s="64"/>
      <c r="AR10" s="64"/>
      <c r="AS10" s="64"/>
      <c r="AT10" s="65"/>
      <c r="AU10" s="63"/>
      <c r="AV10" s="64"/>
      <c r="AW10" s="64"/>
      <c r="AX10" s="64"/>
      <c r="AY10" s="65"/>
      <c r="AZ10" s="63"/>
      <c r="BA10" s="64"/>
      <c r="BB10" s="64"/>
      <c r="BC10" s="64"/>
      <c r="BD10" s="65"/>
      <c r="BE10" s="63"/>
      <c r="BF10" s="64"/>
      <c r="BG10" s="64"/>
      <c r="BH10" s="64"/>
      <c r="BI10" s="65"/>
      <c r="BJ10" s="37">
        <f t="shared" ref="BJ10:BJ49" si="1">SUM(G10:BI10)</f>
        <v>2.0833333333333332E-2</v>
      </c>
    </row>
    <row r="11" spans="1:62" s="2" customFormat="1" ht="30" customHeight="1" thickBot="1" x14ac:dyDescent="0.3">
      <c r="A11" s="13" t="s">
        <v>8</v>
      </c>
      <c r="B11" s="29" t="s">
        <v>18</v>
      </c>
      <c r="C11" s="66">
        <f>SUM(C12:E15)</f>
        <v>0.1875</v>
      </c>
      <c r="D11" s="66"/>
      <c r="E11" s="66"/>
      <c r="F11" s="7" t="str">
        <f t="shared" si="0"/>
        <v/>
      </c>
      <c r="G11" s="67"/>
      <c r="H11" s="68"/>
      <c r="I11" s="68"/>
      <c r="J11" s="68"/>
      <c r="K11" s="68"/>
      <c r="L11" s="67"/>
      <c r="M11" s="68"/>
      <c r="N11" s="68"/>
      <c r="O11" s="68"/>
      <c r="P11" s="69"/>
      <c r="Q11" s="65"/>
      <c r="R11" s="58"/>
      <c r="S11" s="58"/>
      <c r="T11" s="58"/>
      <c r="U11" s="58"/>
      <c r="V11" s="70"/>
      <c r="W11" s="70"/>
      <c r="X11" s="70"/>
      <c r="Y11" s="70"/>
      <c r="Z11" s="70"/>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63"/>
      <c r="BF11" s="64"/>
      <c r="BG11" s="64"/>
      <c r="BH11" s="64"/>
      <c r="BI11" s="65"/>
      <c r="BJ11" s="37"/>
    </row>
    <row r="12" spans="1:62" s="2" customFormat="1" ht="30" customHeight="1" thickBot="1" x14ac:dyDescent="0.3">
      <c r="A12" s="13" t="s">
        <v>9</v>
      </c>
      <c r="B12" s="31" t="s">
        <v>19</v>
      </c>
      <c r="C12" s="71">
        <v>4.1666666666666664E-2</v>
      </c>
      <c r="D12" s="71"/>
      <c r="E12" s="71"/>
      <c r="F12" s="7" t="str">
        <f t="shared" si="0"/>
        <v/>
      </c>
      <c r="G12" s="72">
        <v>4.1666666666666664E-2</v>
      </c>
      <c r="H12" s="72"/>
      <c r="I12" s="72"/>
      <c r="J12" s="72"/>
      <c r="K12" s="72"/>
      <c r="L12" s="72"/>
      <c r="M12" s="72"/>
      <c r="N12" s="72"/>
      <c r="O12" s="72"/>
      <c r="P12" s="72"/>
      <c r="Q12" s="58"/>
      <c r="R12" s="58"/>
      <c r="S12" s="58"/>
      <c r="T12" s="58"/>
      <c r="U12" s="58"/>
      <c r="V12" s="58"/>
      <c r="W12" s="58"/>
      <c r="X12" s="58"/>
      <c r="Y12" s="58"/>
      <c r="Z12" s="58"/>
      <c r="AA12" s="58"/>
      <c r="AB12" s="58"/>
      <c r="AC12" s="58"/>
      <c r="AD12" s="58"/>
      <c r="AE12" s="58"/>
      <c r="AF12" s="63"/>
      <c r="AG12" s="64"/>
      <c r="AH12" s="64"/>
      <c r="AI12" s="64"/>
      <c r="AJ12" s="65"/>
      <c r="AK12" s="58"/>
      <c r="AL12" s="58"/>
      <c r="AM12" s="58"/>
      <c r="AN12" s="58"/>
      <c r="AO12" s="58"/>
      <c r="AP12" s="58"/>
      <c r="AQ12" s="58"/>
      <c r="AR12" s="58"/>
      <c r="AS12" s="58"/>
      <c r="AT12" s="58"/>
      <c r="AU12" s="58"/>
      <c r="AV12" s="58"/>
      <c r="AW12" s="58"/>
      <c r="AX12" s="58"/>
      <c r="AY12" s="58"/>
      <c r="AZ12" s="58"/>
      <c r="BA12" s="58"/>
      <c r="BB12" s="58"/>
      <c r="BC12" s="58"/>
      <c r="BD12" s="58"/>
      <c r="BE12" s="63"/>
      <c r="BF12" s="64"/>
      <c r="BG12" s="64"/>
      <c r="BH12" s="64"/>
      <c r="BI12" s="65"/>
      <c r="BJ12" s="37">
        <f t="shared" si="1"/>
        <v>4.1666666666666664E-2</v>
      </c>
    </row>
    <row r="13" spans="1:62" s="2" customFormat="1" ht="30" customHeight="1" thickBot="1" x14ac:dyDescent="0.3">
      <c r="A13" s="12"/>
      <c r="B13" s="45" t="s">
        <v>53</v>
      </c>
      <c r="C13" s="71">
        <v>4.1666666666666664E-2</v>
      </c>
      <c r="D13" s="71"/>
      <c r="E13" s="71"/>
      <c r="F13" s="7" t="str">
        <f t="shared" si="0"/>
        <v/>
      </c>
      <c r="G13" s="58">
        <v>4.1666666666666664E-2</v>
      </c>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63"/>
      <c r="BF13" s="64"/>
      <c r="BG13" s="64"/>
      <c r="BH13" s="64"/>
      <c r="BI13" s="65"/>
      <c r="BJ13" s="37">
        <f t="shared" si="1"/>
        <v>4.1666666666666664E-2</v>
      </c>
    </row>
    <row r="14" spans="1:62" s="2" customFormat="1" ht="30" customHeight="1" thickBot="1" x14ac:dyDescent="0.3">
      <c r="A14" s="12"/>
      <c r="B14" s="31" t="s">
        <v>20</v>
      </c>
      <c r="C14" s="71">
        <v>4.1666666666666664E-2</v>
      </c>
      <c r="D14" s="71"/>
      <c r="E14" s="71"/>
      <c r="F14" s="7" t="str">
        <f t="shared" si="0"/>
        <v/>
      </c>
      <c r="G14" s="58">
        <v>4.1666666666666664E-2</v>
      </c>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63"/>
      <c r="BF14" s="64"/>
      <c r="BG14" s="64"/>
      <c r="BH14" s="64"/>
      <c r="BI14" s="65"/>
      <c r="BJ14" s="37">
        <f t="shared" si="1"/>
        <v>4.1666666666666664E-2</v>
      </c>
    </row>
    <row r="15" spans="1:62" s="2" customFormat="1" ht="30" customHeight="1" thickBot="1" x14ac:dyDescent="0.3">
      <c r="A15" s="12"/>
      <c r="B15" s="45" t="s">
        <v>54</v>
      </c>
      <c r="C15" s="71">
        <v>6.25E-2</v>
      </c>
      <c r="D15" s="71"/>
      <c r="E15" s="71"/>
      <c r="F15" s="7" t="str">
        <f t="shared" si="0"/>
        <v/>
      </c>
      <c r="G15" s="73">
        <v>6.25E-2</v>
      </c>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c r="BE15" s="63"/>
      <c r="BF15" s="64"/>
      <c r="BG15" s="64"/>
      <c r="BH15" s="64"/>
      <c r="BI15" s="65"/>
      <c r="BJ15" s="37">
        <f t="shared" si="1"/>
        <v>6.25E-2</v>
      </c>
    </row>
    <row r="16" spans="1:62" s="2" customFormat="1" ht="30" customHeight="1" thickBot="1" x14ac:dyDescent="0.3">
      <c r="A16" s="12"/>
      <c r="B16" s="44" t="s">
        <v>32</v>
      </c>
      <c r="C16" s="87">
        <f>SUM(C17:E18)</f>
        <v>1.3888888888888888E-2</v>
      </c>
      <c r="D16" s="87"/>
      <c r="E16" s="87"/>
      <c r="F16" s="7"/>
      <c r="G16" s="67"/>
      <c r="H16" s="68"/>
      <c r="I16" s="68"/>
      <c r="J16" s="68"/>
      <c r="K16" s="68"/>
      <c r="L16" s="67"/>
      <c r="M16" s="68"/>
      <c r="N16" s="68"/>
      <c r="O16" s="68"/>
      <c r="P16" s="68"/>
      <c r="Q16" s="67"/>
      <c r="R16" s="68"/>
      <c r="S16" s="68"/>
      <c r="T16" s="68"/>
      <c r="U16" s="68"/>
      <c r="V16" s="67"/>
      <c r="W16" s="68"/>
      <c r="X16" s="68"/>
      <c r="Y16" s="68"/>
      <c r="Z16" s="68"/>
      <c r="AA16" s="67"/>
      <c r="AB16" s="68"/>
      <c r="AC16" s="68"/>
      <c r="AD16" s="68"/>
      <c r="AE16" s="68"/>
      <c r="AF16" s="67"/>
      <c r="AG16" s="68"/>
      <c r="AH16" s="68"/>
      <c r="AI16" s="68"/>
      <c r="AJ16" s="68"/>
      <c r="AK16" s="67"/>
      <c r="AL16" s="68"/>
      <c r="AM16" s="68"/>
      <c r="AN16" s="68"/>
      <c r="AO16" s="68"/>
      <c r="AP16" s="67"/>
      <c r="AQ16" s="68"/>
      <c r="AR16" s="68"/>
      <c r="AS16" s="68"/>
      <c r="AT16" s="68"/>
      <c r="AU16" s="67"/>
      <c r="AV16" s="68"/>
      <c r="AW16" s="68"/>
      <c r="AX16" s="68"/>
      <c r="AY16" s="68"/>
      <c r="AZ16" s="67"/>
      <c r="BA16" s="68"/>
      <c r="BB16" s="68"/>
      <c r="BC16" s="68"/>
      <c r="BD16" s="68"/>
      <c r="BE16" s="67"/>
      <c r="BF16" s="68"/>
      <c r="BG16" s="68"/>
      <c r="BH16" s="68"/>
      <c r="BI16" s="88"/>
      <c r="BJ16" s="37">
        <f t="shared" si="1"/>
        <v>0</v>
      </c>
    </row>
    <row r="17" spans="1:62" s="2" customFormat="1" ht="30" customHeight="1" thickBot="1" x14ac:dyDescent="0.3">
      <c r="A17" s="12"/>
      <c r="B17" s="38" t="s">
        <v>33</v>
      </c>
      <c r="C17" s="86">
        <v>6.9444444444444441E-3</v>
      </c>
      <c r="D17" s="86"/>
      <c r="E17" s="86"/>
      <c r="F17" s="7"/>
      <c r="G17" s="67"/>
      <c r="H17" s="68"/>
      <c r="I17" s="68"/>
      <c r="J17" s="68"/>
      <c r="K17" s="68"/>
      <c r="L17" s="67">
        <v>6.9444444444444441E-3</v>
      </c>
      <c r="M17" s="68"/>
      <c r="N17" s="68"/>
      <c r="O17" s="68"/>
      <c r="P17" s="68"/>
      <c r="Q17" s="67"/>
      <c r="R17" s="68"/>
      <c r="S17" s="68"/>
      <c r="T17" s="68"/>
      <c r="U17" s="68"/>
      <c r="V17" s="67"/>
      <c r="W17" s="68"/>
      <c r="X17" s="68"/>
      <c r="Y17" s="68"/>
      <c r="Z17" s="68"/>
      <c r="AA17" s="67"/>
      <c r="AB17" s="68"/>
      <c r="AC17" s="68"/>
      <c r="AD17" s="68"/>
      <c r="AE17" s="68"/>
      <c r="AF17" s="67"/>
      <c r="AG17" s="68"/>
      <c r="AH17" s="68"/>
      <c r="AI17" s="68"/>
      <c r="AJ17" s="68"/>
      <c r="AK17" s="67"/>
      <c r="AL17" s="68"/>
      <c r="AM17" s="68"/>
      <c r="AN17" s="68"/>
      <c r="AO17" s="68"/>
      <c r="AP17" s="67"/>
      <c r="AQ17" s="68"/>
      <c r="AR17" s="68"/>
      <c r="AS17" s="68"/>
      <c r="AT17" s="68"/>
      <c r="AU17" s="67"/>
      <c r="AV17" s="68"/>
      <c r="AW17" s="68"/>
      <c r="AX17" s="68"/>
      <c r="AY17" s="68"/>
      <c r="AZ17" s="67"/>
      <c r="BA17" s="68"/>
      <c r="BB17" s="68"/>
      <c r="BC17" s="68"/>
      <c r="BD17" s="68"/>
      <c r="BE17" s="67"/>
      <c r="BF17" s="68"/>
      <c r="BG17" s="68"/>
      <c r="BH17" s="68"/>
      <c r="BI17" s="88"/>
      <c r="BJ17" s="37">
        <f t="shared" si="1"/>
        <v>6.9444444444444441E-3</v>
      </c>
    </row>
    <row r="18" spans="1:62" s="2" customFormat="1" ht="30" customHeight="1" thickBot="1" x14ac:dyDescent="0.3">
      <c r="A18" s="12"/>
      <c r="B18" s="38" t="s">
        <v>34</v>
      </c>
      <c r="C18" s="86">
        <v>6.9444444444444441E-3</v>
      </c>
      <c r="D18" s="86"/>
      <c r="E18" s="86"/>
      <c r="F18" s="7"/>
      <c r="G18" s="67"/>
      <c r="H18" s="68"/>
      <c r="I18" s="68"/>
      <c r="J18" s="68"/>
      <c r="K18" s="68"/>
      <c r="L18" s="67">
        <v>6.9444444444444441E-3</v>
      </c>
      <c r="M18" s="68"/>
      <c r="N18" s="68"/>
      <c r="O18" s="68"/>
      <c r="P18" s="68"/>
      <c r="Q18" s="67"/>
      <c r="R18" s="68"/>
      <c r="S18" s="68"/>
      <c r="T18" s="68"/>
      <c r="U18" s="68"/>
      <c r="V18" s="67"/>
      <c r="W18" s="68"/>
      <c r="X18" s="68"/>
      <c r="Y18" s="68"/>
      <c r="Z18" s="68"/>
      <c r="AA18" s="67"/>
      <c r="AB18" s="68"/>
      <c r="AC18" s="68"/>
      <c r="AD18" s="68"/>
      <c r="AE18" s="68"/>
      <c r="AF18" s="67"/>
      <c r="AG18" s="68"/>
      <c r="AH18" s="68"/>
      <c r="AI18" s="68"/>
      <c r="AJ18" s="68"/>
      <c r="AK18" s="67"/>
      <c r="AL18" s="68"/>
      <c r="AM18" s="68"/>
      <c r="AN18" s="68"/>
      <c r="AO18" s="68"/>
      <c r="AP18" s="67"/>
      <c r="AQ18" s="68"/>
      <c r="AR18" s="68"/>
      <c r="AS18" s="68"/>
      <c r="AT18" s="68"/>
      <c r="AU18" s="67"/>
      <c r="AV18" s="68"/>
      <c r="AW18" s="68"/>
      <c r="AX18" s="68"/>
      <c r="AY18" s="68"/>
      <c r="AZ18" s="67"/>
      <c r="BA18" s="68"/>
      <c r="BB18" s="68"/>
      <c r="BC18" s="68"/>
      <c r="BD18" s="68"/>
      <c r="BE18" s="67"/>
      <c r="BF18" s="68"/>
      <c r="BG18" s="68"/>
      <c r="BH18" s="68"/>
      <c r="BI18" s="88"/>
      <c r="BJ18" s="37">
        <f t="shared" si="1"/>
        <v>6.9444444444444441E-3</v>
      </c>
    </row>
    <row r="19" spans="1:62" s="2" customFormat="1" ht="30" customHeight="1" thickBot="1" x14ac:dyDescent="0.3">
      <c r="A19" s="13" t="s">
        <v>10</v>
      </c>
      <c r="B19" s="39" t="s">
        <v>23</v>
      </c>
      <c r="C19" s="74">
        <f>SUM(C20:E45)</f>
        <v>3.0798611111111107</v>
      </c>
      <c r="D19" s="74"/>
      <c r="E19" s="74"/>
      <c r="F19" s="7" t="str">
        <f t="shared" si="0"/>
        <v/>
      </c>
      <c r="G19" s="67"/>
      <c r="H19" s="68"/>
      <c r="I19" s="68"/>
      <c r="J19" s="68"/>
      <c r="K19" s="68"/>
      <c r="L19" s="67"/>
      <c r="M19" s="68"/>
      <c r="N19" s="68"/>
      <c r="O19" s="68"/>
      <c r="P19" s="68"/>
      <c r="Q19" s="67"/>
      <c r="R19" s="68"/>
      <c r="S19" s="68"/>
      <c r="T19" s="68"/>
      <c r="U19" s="68"/>
      <c r="V19" s="67"/>
      <c r="W19" s="68"/>
      <c r="X19" s="68"/>
      <c r="Y19" s="68"/>
      <c r="Z19" s="68"/>
      <c r="AA19" s="67"/>
      <c r="AB19" s="68"/>
      <c r="AC19" s="68"/>
      <c r="AD19" s="68"/>
      <c r="AE19" s="68"/>
      <c r="AF19" s="67"/>
      <c r="AG19" s="68"/>
      <c r="AH19" s="68"/>
      <c r="AI19" s="68"/>
      <c r="AJ19" s="68"/>
      <c r="AK19" s="67"/>
      <c r="AL19" s="68"/>
      <c r="AM19" s="68"/>
      <c r="AN19" s="68"/>
      <c r="AO19" s="68"/>
      <c r="AP19" s="67"/>
      <c r="AQ19" s="68"/>
      <c r="AR19" s="68"/>
      <c r="AS19" s="68"/>
      <c r="AT19" s="69"/>
      <c r="AU19" s="67"/>
      <c r="AV19" s="68"/>
      <c r="AW19" s="68"/>
      <c r="AX19" s="68"/>
      <c r="AY19" s="69"/>
      <c r="AZ19" s="67"/>
      <c r="BA19" s="68"/>
      <c r="BB19" s="68"/>
      <c r="BC19" s="68"/>
      <c r="BD19" s="69"/>
      <c r="BE19" s="67"/>
      <c r="BF19" s="68"/>
      <c r="BG19" s="68"/>
      <c r="BH19" s="68"/>
      <c r="BI19" s="69"/>
      <c r="BJ19" s="37"/>
    </row>
    <row r="20" spans="1:62" s="2" customFormat="1" ht="30" customHeight="1" thickBot="1" x14ac:dyDescent="0.3">
      <c r="A20" s="13"/>
      <c r="B20" s="40" t="s">
        <v>35</v>
      </c>
      <c r="C20" s="75">
        <v>1.0416666666666666E-2</v>
      </c>
      <c r="D20" s="75"/>
      <c r="E20" s="75"/>
      <c r="F20" s="7" t="str">
        <f t="shared" si="0"/>
        <v/>
      </c>
      <c r="G20" s="72">
        <v>1.0416666666666666E-2</v>
      </c>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c r="BC20" s="72"/>
      <c r="BD20" s="72"/>
      <c r="BE20" s="63"/>
      <c r="BF20" s="64"/>
      <c r="BG20" s="64"/>
      <c r="BH20" s="64"/>
      <c r="BI20" s="65"/>
      <c r="BJ20" s="37">
        <f t="shared" si="1"/>
        <v>1.0416666666666666E-2</v>
      </c>
    </row>
    <row r="21" spans="1:62" s="2" customFormat="1" ht="30" customHeight="1" thickBot="1" x14ac:dyDescent="0.3">
      <c r="A21" s="12"/>
      <c r="B21" s="40" t="s">
        <v>36</v>
      </c>
      <c r="C21" s="75">
        <v>8.3333333333333329E-2</v>
      </c>
      <c r="D21" s="75"/>
      <c r="E21" s="75"/>
      <c r="F21" s="7" t="str">
        <f t="shared" si="0"/>
        <v/>
      </c>
      <c r="G21" s="58">
        <v>4.1666666666666664E-2</v>
      </c>
      <c r="H21" s="58"/>
      <c r="I21" s="58"/>
      <c r="J21" s="58"/>
      <c r="K21" s="58"/>
      <c r="L21" s="58">
        <v>4.1666666666666664E-2</v>
      </c>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63"/>
      <c r="BF21" s="64"/>
      <c r="BG21" s="64"/>
      <c r="BH21" s="64"/>
      <c r="BI21" s="65"/>
      <c r="BJ21" s="37">
        <f t="shared" si="1"/>
        <v>8.3333333333333329E-2</v>
      </c>
    </row>
    <row r="22" spans="1:62" s="2" customFormat="1" ht="30" customHeight="1" thickBot="1" x14ac:dyDescent="0.3">
      <c r="A22" s="12"/>
      <c r="B22" s="40" t="s">
        <v>55</v>
      </c>
      <c r="C22" s="75">
        <v>2.0833333333333332E-2</v>
      </c>
      <c r="D22" s="75"/>
      <c r="E22" s="75"/>
      <c r="F22" s="7" t="str">
        <f t="shared" si="0"/>
        <v/>
      </c>
      <c r="G22" s="58"/>
      <c r="H22" s="58"/>
      <c r="I22" s="58"/>
      <c r="J22" s="58"/>
      <c r="K22" s="58"/>
      <c r="L22" s="58">
        <v>2.0833333333333332E-2</v>
      </c>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63"/>
      <c r="BF22" s="64"/>
      <c r="BG22" s="64"/>
      <c r="BH22" s="64"/>
      <c r="BI22" s="65"/>
      <c r="BJ22" s="37">
        <f t="shared" si="1"/>
        <v>2.0833333333333332E-2</v>
      </c>
    </row>
    <row r="23" spans="1:62" s="2" customFormat="1" ht="30" customHeight="1" thickBot="1" x14ac:dyDescent="0.3">
      <c r="A23" s="12"/>
      <c r="B23" s="40" t="s">
        <v>37</v>
      </c>
      <c r="C23" s="75">
        <v>6.9444444444444441E-3</v>
      </c>
      <c r="D23" s="75"/>
      <c r="E23" s="75"/>
      <c r="F23" s="7" t="str">
        <f t="shared" si="0"/>
        <v/>
      </c>
      <c r="G23" s="58"/>
      <c r="H23" s="58"/>
      <c r="I23" s="58"/>
      <c r="J23" s="58"/>
      <c r="K23" s="58"/>
      <c r="L23" s="58">
        <v>6.9444444444444441E-3</v>
      </c>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63"/>
      <c r="BF23" s="64"/>
      <c r="BG23" s="64"/>
      <c r="BH23" s="64"/>
      <c r="BI23" s="65"/>
      <c r="BJ23" s="37">
        <f t="shared" si="1"/>
        <v>6.9444444444444441E-3</v>
      </c>
    </row>
    <row r="24" spans="1:62" s="2" customFormat="1" ht="30" customHeight="1" thickBot="1" x14ac:dyDescent="0.3">
      <c r="A24" s="12"/>
      <c r="B24" s="40" t="s">
        <v>38</v>
      </c>
      <c r="C24" s="75">
        <v>6.25E-2</v>
      </c>
      <c r="D24" s="75"/>
      <c r="E24" s="75"/>
      <c r="F24" s="7"/>
      <c r="G24" s="63"/>
      <c r="H24" s="64"/>
      <c r="I24" s="64"/>
      <c r="J24" s="64"/>
      <c r="K24" s="65"/>
      <c r="L24" s="63">
        <v>6.25E-2</v>
      </c>
      <c r="M24" s="64"/>
      <c r="N24" s="64"/>
      <c r="O24" s="64"/>
      <c r="P24" s="65"/>
      <c r="Q24" s="63"/>
      <c r="R24" s="64"/>
      <c r="S24" s="64"/>
      <c r="T24" s="64"/>
      <c r="U24" s="65"/>
      <c r="V24" s="63"/>
      <c r="W24" s="64"/>
      <c r="X24" s="64"/>
      <c r="Y24" s="64"/>
      <c r="Z24" s="65"/>
      <c r="AA24" s="63"/>
      <c r="AB24" s="64"/>
      <c r="AC24" s="64"/>
      <c r="AD24" s="64"/>
      <c r="AE24" s="65"/>
      <c r="AF24" s="63"/>
      <c r="AG24" s="64"/>
      <c r="AH24" s="64"/>
      <c r="AI24" s="64"/>
      <c r="AJ24" s="65"/>
      <c r="AK24" s="63"/>
      <c r="AL24" s="64"/>
      <c r="AM24" s="64"/>
      <c r="AN24" s="64"/>
      <c r="AO24" s="65"/>
      <c r="AP24" s="63"/>
      <c r="AQ24" s="64"/>
      <c r="AR24" s="64"/>
      <c r="AS24" s="64"/>
      <c r="AT24" s="65"/>
      <c r="AU24" s="63"/>
      <c r="AV24" s="64"/>
      <c r="AW24" s="64"/>
      <c r="AX24" s="64"/>
      <c r="AY24" s="65"/>
      <c r="AZ24" s="63"/>
      <c r="BA24" s="64"/>
      <c r="BB24" s="64"/>
      <c r="BC24" s="64"/>
      <c r="BD24" s="65"/>
      <c r="BE24" s="63"/>
      <c r="BF24" s="64"/>
      <c r="BG24" s="64"/>
      <c r="BH24" s="64"/>
      <c r="BI24" s="65"/>
      <c r="BJ24" s="37">
        <f t="shared" si="1"/>
        <v>6.25E-2</v>
      </c>
    </row>
    <row r="25" spans="1:62" s="2" customFormat="1" ht="30" customHeight="1" thickBot="1" x14ac:dyDescent="0.3">
      <c r="A25" s="12"/>
      <c r="B25" s="40" t="s">
        <v>39</v>
      </c>
      <c r="C25" s="75">
        <v>0.16666666666666666</v>
      </c>
      <c r="D25" s="75"/>
      <c r="E25" s="75"/>
      <c r="F25" s="7" t="str">
        <f t="shared" si="0"/>
        <v/>
      </c>
      <c r="G25" s="58"/>
      <c r="H25" s="58"/>
      <c r="I25" s="58"/>
      <c r="J25" s="58"/>
      <c r="K25" s="58"/>
      <c r="L25" s="58">
        <v>2.0833333333333332E-2</v>
      </c>
      <c r="M25" s="58"/>
      <c r="N25" s="58"/>
      <c r="O25" s="58"/>
      <c r="P25" s="58"/>
      <c r="Q25" s="58">
        <v>6.25E-2</v>
      </c>
      <c r="R25" s="58"/>
      <c r="S25" s="58"/>
      <c r="T25" s="58"/>
      <c r="U25" s="58"/>
      <c r="V25" s="58">
        <v>2.0833333333333332E-2</v>
      </c>
      <c r="W25" s="58"/>
      <c r="X25" s="58"/>
      <c r="Y25" s="58"/>
      <c r="Z25" s="58"/>
      <c r="AA25" s="63">
        <v>3.125E-2</v>
      </c>
      <c r="AB25" s="64"/>
      <c r="AC25" s="64"/>
      <c r="AD25" s="64"/>
      <c r="AE25" s="65"/>
      <c r="AF25" s="58">
        <v>2.0833333333333332E-2</v>
      </c>
      <c r="AG25" s="58"/>
      <c r="AH25" s="58"/>
      <c r="AI25" s="58"/>
      <c r="AJ25" s="58"/>
      <c r="AK25" s="58">
        <v>1.0416666666666666E-2</v>
      </c>
      <c r="AL25" s="58"/>
      <c r="AM25" s="58"/>
      <c r="AN25" s="58"/>
      <c r="AO25" s="58"/>
      <c r="AP25" s="58"/>
      <c r="AQ25" s="58"/>
      <c r="AR25" s="58"/>
      <c r="AS25" s="58"/>
      <c r="AT25" s="58"/>
      <c r="AU25" s="58"/>
      <c r="AV25" s="58"/>
      <c r="AW25" s="58"/>
      <c r="AX25" s="58"/>
      <c r="AY25" s="58"/>
      <c r="AZ25" s="58"/>
      <c r="BA25" s="58"/>
      <c r="BB25" s="58"/>
      <c r="BC25" s="58"/>
      <c r="BD25" s="58"/>
      <c r="BE25" s="63"/>
      <c r="BF25" s="64"/>
      <c r="BG25" s="64"/>
      <c r="BH25" s="64"/>
      <c r="BI25" s="65"/>
      <c r="BJ25" s="37">
        <f t="shared" si="1"/>
        <v>0.16666666666666666</v>
      </c>
    </row>
    <row r="26" spans="1:62" s="2" customFormat="1" ht="30" customHeight="1" thickBot="1" x14ac:dyDescent="0.3">
      <c r="A26" s="12"/>
      <c r="B26" s="40" t="s">
        <v>40</v>
      </c>
      <c r="C26" s="75">
        <v>6.25E-2</v>
      </c>
      <c r="D26" s="75"/>
      <c r="E26" s="75"/>
      <c r="F26" s="7" t="str">
        <f t="shared" si="0"/>
        <v/>
      </c>
      <c r="G26" s="58"/>
      <c r="H26" s="58"/>
      <c r="I26" s="58"/>
      <c r="J26" s="58"/>
      <c r="K26" s="58"/>
      <c r="L26" s="58">
        <v>6.25E-2</v>
      </c>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63"/>
      <c r="BF26" s="64"/>
      <c r="BG26" s="64"/>
      <c r="BH26" s="64"/>
      <c r="BI26" s="65"/>
      <c r="BJ26" s="37">
        <f t="shared" si="1"/>
        <v>6.25E-2</v>
      </c>
    </row>
    <row r="27" spans="1:62" s="2" customFormat="1" ht="30" customHeight="1" thickBot="1" x14ac:dyDescent="0.3">
      <c r="A27" s="12"/>
      <c r="B27" s="40" t="s">
        <v>41</v>
      </c>
      <c r="C27" s="75">
        <v>4.1666666666666664E-2</v>
      </c>
      <c r="D27" s="75"/>
      <c r="E27" s="75"/>
      <c r="F27" s="7" t="str">
        <f t="shared" si="0"/>
        <v/>
      </c>
      <c r="G27" s="58"/>
      <c r="H27" s="58"/>
      <c r="I27" s="58"/>
      <c r="J27" s="58"/>
      <c r="K27" s="58"/>
      <c r="L27" s="58"/>
      <c r="M27" s="58"/>
      <c r="N27" s="58"/>
      <c r="O27" s="58"/>
      <c r="P27" s="58"/>
      <c r="Q27" s="58">
        <v>4.1666666666666664E-2</v>
      </c>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63"/>
      <c r="BF27" s="64"/>
      <c r="BG27" s="64"/>
      <c r="BH27" s="64"/>
      <c r="BI27" s="65"/>
      <c r="BJ27" s="37">
        <f t="shared" si="1"/>
        <v>4.1666666666666664E-2</v>
      </c>
    </row>
    <row r="28" spans="1:62" s="2" customFormat="1" ht="30" customHeight="1" thickBot="1" x14ac:dyDescent="0.3">
      <c r="A28" s="12"/>
      <c r="B28" s="40" t="s">
        <v>45</v>
      </c>
      <c r="C28" s="75">
        <v>0.16666666666666666</v>
      </c>
      <c r="D28" s="75"/>
      <c r="E28" s="75"/>
      <c r="F28" s="7" t="str">
        <f t="shared" si="0"/>
        <v/>
      </c>
      <c r="G28" s="58"/>
      <c r="H28" s="58"/>
      <c r="I28" s="58"/>
      <c r="J28" s="58"/>
      <c r="K28" s="58"/>
      <c r="L28" s="58"/>
      <c r="M28" s="58"/>
      <c r="N28" s="58"/>
      <c r="O28" s="58"/>
      <c r="P28" s="58"/>
      <c r="Q28" s="58">
        <v>5.2083333333333336E-2</v>
      </c>
      <c r="R28" s="58"/>
      <c r="S28" s="58"/>
      <c r="T28" s="58"/>
      <c r="U28" s="58"/>
      <c r="V28" s="58">
        <v>0.11458333333333333</v>
      </c>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63"/>
      <c r="BF28" s="64"/>
      <c r="BG28" s="64"/>
      <c r="BH28" s="64"/>
      <c r="BI28" s="65"/>
      <c r="BJ28" s="37">
        <f t="shared" si="1"/>
        <v>0.16666666666666666</v>
      </c>
    </row>
    <row r="29" spans="1:62" s="2" customFormat="1" ht="30" customHeight="1" thickBot="1" x14ac:dyDescent="0.3">
      <c r="A29" s="12"/>
      <c r="B29" s="40" t="s">
        <v>42</v>
      </c>
      <c r="C29" s="75">
        <v>8.3333333333333329E-2</v>
      </c>
      <c r="D29" s="75"/>
      <c r="E29" s="75"/>
      <c r="F29" s="7" t="str">
        <f t="shared" si="0"/>
        <v/>
      </c>
      <c r="G29" s="58"/>
      <c r="H29" s="58"/>
      <c r="I29" s="58"/>
      <c r="J29" s="58"/>
      <c r="K29" s="58"/>
      <c r="L29" s="58"/>
      <c r="M29" s="58"/>
      <c r="N29" s="58"/>
      <c r="O29" s="58"/>
      <c r="P29" s="58"/>
      <c r="Q29" s="58"/>
      <c r="R29" s="58"/>
      <c r="S29" s="58"/>
      <c r="T29" s="58"/>
      <c r="U29" s="58"/>
      <c r="V29" s="58">
        <v>8.3333333333333329E-2</v>
      </c>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63"/>
      <c r="BF29" s="64"/>
      <c r="BG29" s="64"/>
      <c r="BH29" s="64"/>
      <c r="BI29" s="65"/>
      <c r="BJ29" s="37">
        <f t="shared" si="1"/>
        <v>8.3333333333333329E-2</v>
      </c>
    </row>
    <row r="30" spans="1:62" s="2" customFormat="1" ht="30" customHeight="1" thickBot="1" x14ac:dyDescent="0.3">
      <c r="A30" s="12"/>
      <c r="B30" s="41" t="s">
        <v>43</v>
      </c>
      <c r="C30" s="75">
        <v>6.25E-2</v>
      </c>
      <c r="D30" s="75"/>
      <c r="E30" s="75"/>
      <c r="F30" s="7" t="str">
        <f t="shared" si="0"/>
        <v/>
      </c>
      <c r="G30" s="58"/>
      <c r="H30" s="58"/>
      <c r="I30" s="58"/>
      <c r="J30" s="58"/>
      <c r="K30" s="58"/>
      <c r="L30" s="58"/>
      <c r="M30" s="58"/>
      <c r="N30" s="58"/>
      <c r="O30" s="58"/>
      <c r="P30" s="58"/>
      <c r="Q30" s="58">
        <v>6.25E-2</v>
      </c>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63"/>
      <c r="BF30" s="64"/>
      <c r="BG30" s="64"/>
      <c r="BH30" s="64"/>
      <c r="BI30" s="65"/>
      <c r="BJ30" s="37">
        <f t="shared" si="1"/>
        <v>6.25E-2</v>
      </c>
    </row>
    <row r="31" spans="1:62" s="2" customFormat="1" ht="30" customHeight="1" thickBot="1" x14ac:dyDescent="0.3">
      <c r="A31" s="12" t="s">
        <v>46</v>
      </c>
      <c r="B31" s="42" t="s">
        <v>47</v>
      </c>
      <c r="C31" s="75">
        <v>2.0833333333333332E-2</v>
      </c>
      <c r="D31" s="75"/>
      <c r="E31" s="75"/>
      <c r="F31" s="7"/>
      <c r="G31" s="58"/>
      <c r="H31" s="58"/>
      <c r="I31" s="58"/>
      <c r="J31" s="58"/>
      <c r="K31" s="58"/>
      <c r="L31" s="58"/>
      <c r="M31" s="58"/>
      <c r="N31" s="58"/>
      <c r="O31" s="58"/>
      <c r="P31" s="58"/>
      <c r="Q31" s="58"/>
      <c r="R31" s="58"/>
      <c r="S31" s="58"/>
      <c r="T31" s="58"/>
      <c r="U31" s="58"/>
      <c r="V31" s="58"/>
      <c r="W31" s="58"/>
      <c r="X31" s="58"/>
      <c r="Y31" s="58"/>
      <c r="Z31" s="58"/>
      <c r="AA31" s="58">
        <v>2.0833333333333332E-2</v>
      </c>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37">
        <f t="shared" si="1"/>
        <v>2.0833333333333332E-2</v>
      </c>
    </row>
    <row r="32" spans="1:62" s="2" customFormat="1" ht="30" customHeight="1" thickBot="1" x14ac:dyDescent="0.3">
      <c r="A32" s="12"/>
      <c r="B32" s="40" t="s">
        <v>48</v>
      </c>
      <c r="C32" s="75">
        <v>8.3333333333333329E-2</v>
      </c>
      <c r="D32" s="75"/>
      <c r="E32" s="75"/>
      <c r="F32" s="7" t="str">
        <f t="shared" si="0"/>
        <v/>
      </c>
      <c r="G32" s="58"/>
      <c r="H32" s="58"/>
      <c r="I32" s="58"/>
      <c r="J32" s="58"/>
      <c r="K32" s="58"/>
      <c r="L32" s="58"/>
      <c r="M32" s="58"/>
      <c r="N32" s="58"/>
      <c r="O32" s="58"/>
      <c r="P32" s="58"/>
      <c r="Q32" s="58"/>
      <c r="R32" s="58"/>
      <c r="S32" s="58"/>
      <c r="T32" s="58"/>
      <c r="U32" s="58"/>
      <c r="V32" s="58"/>
      <c r="W32" s="58"/>
      <c r="X32" s="58"/>
      <c r="Y32" s="58"/>
      <c r="Z32" s="58"/>
      <c r="AA32" s="58">
        <v>8.3333333333333329E-2</v>
      </c>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63"/>
      <c r="BF32" s="64"/>
      <c r="BG32" s="64"/>
      <c r="BH32" s="64"/>
      <c r="BI32" s="65"/>
      <c r="BJ32" s="37">
        <f t="shared" si="1"/>
        <v>8.3333333333333329E-2</v>
      </c>
    </row>
    <row r="33" spans="1:62" s="2" customFormat="1" ht="30" customHeight="1" thickBot="1" x14ac:dyDescent="0.3">
      <c r="A33" s="12"/>
      <c r="B33" s="40" t="s">
        <v>57</v>
      </c>
      <c r="C33" s="75">
        <v>0.16666666666666666</v>
      </c>
      <c r="D33" s="75"/>
      <c r="E33" s="75"/>
      <c r="F33" s="7" t="str">
        <f t="shared" si="0"/>
        <v/>
      </c>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v>0.16666666666666666</v>
      </c>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63"/>
      <c r="BF33" s="64"/>
      <c r="BG33" s="64"/>
      <c r="BH33" s="64"/>
      <c r="BI33" s="65"/>
      <c r="BJ33" s="37">
        <f t="shared" si="1"/>
        <v>0.16666666666666666</v>
      </c>
    </row>
    <row r="34" spans="1:62" s="2" customFormat="1" ht="30" customHeight="1" thickBot="1" x14ac:dyDescent="0.3">
      <c r="A34" s="12"/>
      <c r="B34" s="40" t="s">
        <v>56</v>
      </c>
      <c r="C34" s="75">
        <v>8.3333333333333329E-2</v>
      </c>
      <c r="D34" s="75"/>
      <c r="E34" s="75"/>
      <c r="F34" s="7"/>
      <c r="G34" s="58"/>
      <c r="H34" s="58"/>
      <c r="I34" s="58"/>
      <c r="J34" s="58"/>
      <c r="K34" s="58"/>
      <c r="L34" s="58"/>
      <c r="M34" s="58"/>
      <c r="N34" s="58"/>
      <c r="O34" s="58"/>
      <c r="P34" s="58"/>
      <c r="Q34" s="58"/>
      <c r="R34" s="58"/>
      <c r="S34" s="58"/>
      <c r="T34" s="58"/>
      <c r="U34" s="58"/>
      <c r="V34" s="58"/>
      <c r="W34" s="58"/>
      <c r="X34" s="58"/>
      <c r="Y34" s="58"/>
      <c r="Z34" s="58"/>
      <c r="AA34" s="58">
        <v>8.3333333333333329E-2</v>
      </c>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63"/>
      <c r="BF34" s="64"/>
      <c r="BG34" s="64"/>
      <c r="BH34" s="64"/>
      <c r="BI34" s="65"/>
      <c r="BJ34" s="37">
        <f t="shared" si="1"/>
        <v>8.3333333333333329E-2</v>
      </c>
    </row>
    <row r="35" spans="1:62" s="2" customFormat="1" ht="30" customHeight="1" thickBot="1" x14ac:dyDescent="0.3">
      <c r="A35" s="12"/>
      <c r="B35" s="40" t="s">
        <v>58</v>
      </c>
      <c r="C35" s="75">
        <v>8.3333333333333329E-2</v>
      </c>
      <c r="D35" s="75"/>
      <c r="E35" s="75"/>
      <c r="F35" s="7" t="str">
        <f t="shared" si="0"/>
        <v/>
      </c>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v>8.3333333333333329E-2</v>
      </c>
      <c r="AL35" s="58"/>
      <c r="AM35" s="58"/>
      <c r="AN35" s="58"/>
      <c r="AO35" s="58"/>
      <c r="AP35" s="58"/>
      <c r="AQ35" s="58"/>
      <c r="AR35" s="58"/>
      <c r="AS35" s="58"/>
      <c r="AT35" s="58"/>
      <c r="AU35" s="58"/>
      <c r="AV35" s="58"/>
      <c r="AW35" s="58"/>
      <c r="AX35" s="58"/>
      <c r="AY35" s="58"/>
      <c r="AZ35" s="58"/>
      <c r="BA35" s="58"/>
      <c r="BB35" s="58"/>
      <c r="BC35" s="58"/>
      <c r="BD35" s="58"/>
      <c r="BE35" s="63"/>
      <c r="BF35" s="64"/>
      <c r="BG35" s="64"/>
      <c r="BH35" s="64"/>
      <c r="BI35" s="65"/>
      <c r="BJ35" s="37">
        <f t="shared" si="1"/>
        <v>8.3333333333333329E-2</v>
      </c>
    </row>
    <row r="36" spans="1:62" s="2" customFormat="1" ht="30" customHeight="1" thickBot="1" x14ac:dyDescent="0.3">
      <c r="A36" s="12"/>
      <c r="B36" s="40" t="s">
        <v>59</v>
      </c>
      <c r="C36" s="75">
        <v>8.3333333333333329E-2</v>
      </c>
      <c r="D36" s="75"/>
      <c r="E36" s="75"/>
      <c r="F36" s="7" t="str">
        <f t="shared" si="0"/>
        <v/>
      </c>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v>8.3333333333333329E-2</v>
      </c>
      <c r="AL36" s="58"/>
      <c r="AM36" s="58"/>
      <c r="AN36" s="58"/>
      <c r="AO36" s="58"/>
      <c r="AP36" s="58"/>
      <c r="AQ36" s="58"/>
      <c r="AR36" s="58"/>
      <c r="AS36" s="58"/>
      <c r="AT36" s="58"/>
      <c r="AU36" s="58"/>
      <c r="AV36" s="58"/>
      <c r="AW36" s="58"/>
      <c r="AX36" s="58"/>
      <c r="AY36" s="58"/>
      <c r="AZ36" s="58"/>
      <c r="BA36" s="58"/>
      <c r="BB36" s="58"/>
      <c r="BC36" s="58"/>
      <c r="BD36" s="58"/>
      <c r="BE36" s="63"/>
      <c r="BF36" s="64"/>
      <c r="BG36" s="64"/>
      <c r="BH36" s="64"/>
      <c r="BI36" s="65"/>
      <c r="BJ36" s="37">
        <f t="shared" si="1"/>
        <v>8.3333333333333329E-2</v>
      </c>
    </row>
    <row r="37" spans="1:62" s="2" customFormat="1" ht="30" customHeight="1" thickBot="1" x14ac:dyDescent="0.3">
      <c r="A37" s="12"/>
      <c r="B37" s="40" t="s">
        <v>60</v>
      </c>
      <c r="C37" s="75">
        <v>8.3333333333333329E-2</v>
      </c>
      <c r="D37" s="75"/>
      <c r="E37" s="75"/>
      <c r="F37" s="7" t="str">
        <f t="shared" si="0"/>
        <v/>
      </c>
      <c r="G37" s="58"/>
      <c r="H37" s="58"/>
      <c r="I37" s="58"/>
      <c r="J37" s="58"/>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v>8.3333333333333329E-2</v>
      </c>
      <c r="AQ37" s="58"/>
      <c r="AR37" s="58"/>
      <c r="AS37" s="58"/>
      <c r="AT37" s="58"/>
      <c r="AU37" s="58"/>
      <c r="AV37" s="58"/>
      <c r="AW37" s="58"/>
      <c r="AX37" s="58"/>
      <c r="AY37" s="58"/>
      <c r="AZ37" s="58"/>
      <c r="BA37" s="58"/>
      <c r="BB37" s="58"/>
      <c r="BC37" s="58"/>
      <c r="BD37" s="58"/>
      <c r="BE37" s="63"/>
      <c r="BF37" s="64"/>
      <c r="BG37" s="64"/>
      <c r="BH37" s="64"/>
      <c r="BI37" s="65"/>
      <c r="BJ37" s="37">
        <f t="shared" si="1"/>
        <v>8.3333333333333329E-2</v>
      </c>
    </row>
    <row r="38" spans="1:62" s="2" customFormat="1" ht="30" customHeight="1" thickBot="1" x14ac:dyDescent="0.3">
      <c r="A38" s="12"/>
      <c r="B38" s="40" t="s">
        <v>51</v>
      </c>
      <c r="C38" s="75">
        <v>4.1666666666666664E-2</v>
      </c>
      <c r="D38" s="75"/>
      <c r="E38" s="75"/>
      <c r="F38" s="7" t="str">
        <f t="shared" si="0"/>
        <v/>
      </c>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v>4.1666666666666664E-2</v>
      </c>
      <c r="AQ38" s="58"/>
      <c r="AR38" s="58"/>
      <c r="AS38" s="58"/>
      <c r="AT38" s="58"/>
      <c r="AU38" s="58"/>
      <c r="AV38" s="58"/>
      <c r="AW38" s="58"/>
      <c r="AX38" s="58"/>
      <c r="AY38" s="58"/>
      <c r="AZ38" s="58"/>
      <c r="BA38" s="58"/>
      <c r="BB38" s="58"/>
      <c r="BC38" s="58"/>
      <c r="BD38" s="58"/>
      <c r="BE38" s="63"/>
      <c r="BF38" s="64"/>
      <c r="BG38" s="64"/>
      <c r="BH38" s="64"/>
      <c r="BI38" s="65"/>
      <c r="BJ38" s="37">
        <f t="shared" si="1"/>
        <v>4.1666666666666664E-2</v>
      </c>
    </row>
    <row r="39" spans="1:62" s="2" customFormat="1" ht="30" customHeight="1" thickBot="1" x14ac:dyDescent="0.3">
      <c r="A39" s="12"/>
      <c r="B39" s="40" t="s">
        <v>61</v>
      </c>
      <c r="C39" s="75">
        <v>8.3333333333333329E-2</v>
      </c>
      <c r="D39" s="75"/>
      <c r="E39" s="75"/>
      <c r="F39" s="7" t="str">
        <f t="shared" si="0"/>
        <v/>
      </c>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v>1.0416666666666666E-2</v>
      </c>
      <c r="AQ39" s="58"/>
      <c r="AR39" s="58"/>
      <c r="AS39" s="58"/>
      <c r="AT39" s="58"/>
      <c r="AU39" s="58">
        <v>7.2916666666666671E-2</v>
      </c>
      <c r="AV39" s="58"/>
      <c r="AW39" s="58"/>
      <c r="AX39" s="58"/>
      <c r="AY39" s="58"/>
      <c r="AZ39" s="58"/>
      <c r="BA39" s="58"/>
      <c r="BB39" s="58"/>
      <c r="BC39" s="58"/>
      <c r="BD39" s="58"/>
      <c r="BE39" s="63"/>
      <c r="BF39" s="64"/>
      <c r="BG39" s="64"/>
      <c r="BH39" s="64"/>
      <c r="BI39" s="65"/>
      <c r="BJ39" s="37">
        <f t="shared" si="1"/>
        <v>8.3333333333333343E-2</v>
      </c>
    </row>
    <row r="40" spans="1:62" s="2" customFormat="1" ht="30" customHeight="1" thickBot="1" x14ac:dyDescent="0.3">
      <c r="A40" s="12"/>
      <c r="B40" s="40" t="s">
        <v>62</v>
      </c>
      <c r="C40" s="75">
        <v>2.0833333333333332E-2</v>
      </c>
      <c r="D40" s="75"/>
      <c r="E40" s="75"/>
      <c r="F40" s="7" t="str">
        <f t="shared" si="0"/>
        <v/>
      </c>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v>2.0833333333333332E-2</v>
      </c>
      <c r="AV40" s="58"/>
      <c r="AW40" s="58"/>
      <c r="AX40" s="58"/>
      <c r="AY40" s="58"/>
      <c r="AZ40" s="58"/>
      <c r="BA40" s="58"/>
      <c r="BB40" s="58"/>
      <c r="BC40" s="58"/>
      <c r="BD40" s="58"/>
      <c r="BE40" s="63"/>
      <c r="BF40" s="64"/>
      <c r="BG40" s="64"/>
      <c r="BH40" s="64"/>
      <c r="BI40" s="65"/>
      <c r="BJ40" s="37">
        <f t="shared" si="1"/>
        <v>2.0833333333333332E-2</v>
      </c>
    </row>
    <row r="41" spans="1:62" s="2" customFormat="1" ht="30" customHeight="1" thickBot="1" x14ac:dyDescent="0.3">
      <c r="A41" s="12"/>
      <c r="B41" s="40" t="s">
        <v>63</v>
      </c>
      <c r="C41" s="75">
        <v>8.3333333333333329E-2</v>
      </c>
      <c r="D41" s="75"/>
      <c r="E41" s="75"/>
      <c r="F41" s="7"/>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v>8.3333333333333329E-2</v>
      </c>
      <c r="AV41" s="58"/>
      <c r="AW41" s="58"/>
      <c r="AX41" s="58"/>
      <c r="AY41" s="58"/>
      <c r="AZ41" s="58"/>
      <c r="BA41" s="58"/>
      <c r="BB41" s="58"/>
      <c r="BC41" s="58"/>
      <c r="BD41" s="58"/>
      <c r="BE41" s="58"/>
      <c r="BF41" s="58"/>
      <c r="BG41" s="58"/>
      <c r="BH41" s="58"/>
      <c r="BI41" s="58"/>
      <c r="BJ41" s="37">
        <f>SUM(G41:BI41)</f>
        <v>8.3333333333333329E-2</v>
      </c>
    </row>
    <row r="42" spans="1:62" s="2" customFormat="1" ht="30" customHeight="1" thickBot="1" x14ac:dyDescent="0.3">
      <c r="A42" s="12"/>
      <c r="B42" s="40" t="s">
        <v>44</v>
      </c>
      <c r="C42" s="75">
        <v>6.25E-2</v>
      </c>
      <c r="D42" s="75"/>
      <c r="E42" s="75"/>
      <c r="F42" s="7"/>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v>6.25E-2</v>
      </c>
      <c r="BA42" s="58"/>
      <c r="BB42" s="58"/>
      <c r="BC42" s="58"/>
      <c r="BD42" s="58"/>
      <c r="BE42" s="58"/>
      <c r="BF42" s="58"/>
      <c r="BG42" s="58"/>
      <c r="BH42" s="58"/>
      <c r="BI42" s="58"/>
      <c r="BJ42" s="37">
        <f t="shared" si="1"/>
        <v>6.25E-2</v>
      </c>
    </row>
    <row r="43" spans="1:62" s="2" customFormat="1" ht="30" customHeight="1" thickBot="1" x14ac:dyDescent="0.3">
      <c r="A43" s="12"/>
      <c r="B43" s="40" t="s">
        <v>64</v>
      </c>
      <c r="C43" s="75">
        <v>8.3333333333333329E-2</v>
      </c>
      <c r="D43" s="75"/>
      <c r="E43" s="75"/>
      <c r="F43" s="7"/>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8"/>
      <c r="AZ43" s="58">
        <v>8.3333333333333329E-2</v>
      </c>
      <c r="BA43" s="58"/>
      <c r="BB43" s="58"/>
      <c r="BC43" s="58"/>
      <c r="BD43" s="58"/>
      <c r="BE43" s="58"/>
      <c r="BF43" s="58"/>
      <c r="BG43" s="58"/>
      <c r="BH43" s="58"/>
      <c r="BI43" s="58"/>
      <c r="BJ43" s="37">
        <f t="shared" si="1"/>
        <v>8.3333333333333329E-2</v>
      </c>
    </row>
    <row r="44" spans="1:62" s="2" customFormat="1" ht="30" customHeight="1" thickBot="1" x14ac:dyDescent="0.3">
      <c r="A44" s="12"/>
      <c r="B44" s="40"/>
      <c r="C44" s="75"/>
      <c r="D44" s="75"/>
      <c r="E44" s="75"/>
      <c r="F44" s="7"/>
      <c r="G44" s="58"/>
      <c r="H44" s="58"/>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37"/>
    </row>
    <row r="45" spans="1:62" s="2" customFormat="1" ht="30" customHeight="1" thickBot="1" x14ac:dyDescent="0.3">
      <c r="A45" s="12"/>
      <c r="B45" s="40" t="s">
        <v>24</v>
      </c>
      <c r="C45" s="75">
        <v>1.3333333333333333</v>
      </c>
      <c r="D45" s="75"/>
      <c r="E45" s="75"/>
      <c r="F45" s="7"/>
      <c r="G45" s="58">
        <v>4.1666666666666664E-2</v>
      </c>
      <c r="H45" s="58"/>
      <c r="I45" s="58"/>
      <c r="J45" s="58"/>
      <c r="K45" s="58"/>
      <c r="L45" s="58">
        <v>7.2916666666666671E-2</v>
      </c>
      <c r="M45" s="58"/>
      <c r="N45" s="58"/>
      <c r="O45" s="58"/>
      <c r="P45" s="58"/>
      <c r="Q45" s="58">
        <v>8.3333333333333329E-2</v>
      </c>
      <c r="R45" s="58"/>
      <c r="S45" s="58"/>
      <c r="T45" s="58"/>
      <c r="U45" s="58"/>
      <c r="V45" s="58">
        <v>8.3333333333333329E-2</v>
      </c>
      <c r="W45" s="58"/>
      <c r="X45" s="58"/>
      <c r="Y45" s="58"/>
      <c r="Z45" s="58"/>
      <c r="AA45" s="58">
        <v>8.3333333333333329E-2</v>
      </c>
      <c r="AB45" s="58"/>
      <c r="AC45" s="58"/>
      <c r="AD45" s="58"/>
      <c r="AE45" s="58"/>
      <c r="AF45" s="58">
        <v>0.11458333333333333</v>
      </c>
      <c r="AG45" s="58"/>
      <c r="AH45" s="58"/>
      <c r="AI45" s="58"/>
      <c r="AJ45" s="58"/>
      <c r="AK45" s="58">
        <v>0.125</v>
      </c>
      <c r="AL45" s="58"/>
      <c r="AM45" s="58"/>
      <c r="AN45" s="58"/>
      <c r="AO45" s="58"/>
      <c r="AP45" s="58">
        <v>0.16666666666666666</v>
      </c>
      <c r="AQ45" s="58"/>
      <c r="AR45" s="58"/>
      <c r="AS45" s="58"/>
      <c r="AT45" s="58"/>
      <c r="AU45" s="58">
        <v>0.11805555555555557</v>
      </c>
      <c r="AV45" s="58"/>
      <c r="AW45" s="58"/>
      <c r="AX45" s="58"/>
      <c r="AY45" s="58"/>
      <c r="AZ45" s="58">
        <v>0.14930555555555555</v>
      </c>
      <c r="BA45" s="58"/>
      <c r="BB45" s="58"/>
      <c r="BC45" s="58"/>
      <c r="BD45" s="58"/>
      <c r="BE45" s="58">
        <v>0.2951388888888889</v>
      </c>
      <c r="BF45" s="58"/>
      <c r="BG45" s="58"/>
      <c r="BH45" s="58"/>
      <c r="BI45" s="58"/>
      <c r="BJ45" s="37">
        <f t="shared" si="1"/>
        <v>1.3333333333333333</v>
      </c>
    </row>
    <row r="46" spans="1:62" s="2" customFormat="1" ht="30" customHeight="1" thickBot="1" x14ac:dyDescent="0.3">
      <c r="A46" s="12" t="s">
        <v>11</v>
      </c>
      <c r="B46" s="36" t="s">
        <v>25</v>
      </c>
      <c r="C46" s="77">
        <f>SUM(C47:E47)</f>
        <v>0.22916666666666666</v>
      </c>
      <c r="D46" s="77"/>
      <c r="E46" s="77"/>
      <c r="F46" s="7" t="str">
        <f t="shared" si="0"/>
        <v/>
      </c>
      <c r="G46" s="58"/>
      <c r="H46" s="58"/>
      <c r="I46" s="58"/>
      <c r="J46" s="58"/>
      <c r="K46" s="58"/>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67"/>
      <c r="BF46" s="68"/>
      <c r="BG46" s="68"/>
      <c r="BH46" s="68"/>
      <c r="BI46" s="69"/>
      <c r="BJ46" s="37"/>
    </row>
    <row r="47" spans="1:62" s="2" customFormat="1" ht="30" customHeight="1" thickBot="1" x14ac:dyDescent="0.3">
      <c r="A47" s="12"/>
      <c r="B47" s="32" t="s">
        <v>26</v>
      </c>
      <c r="C47" s="76">
        <v>0.22916666666666666</v>
      </c>
      <c r="D47" s="76"/>
      <c r="E47" s="76"/>
      <c r="F47" s="7" t="str">
        <f t="shared" si="0"/>
        <v/>
      </c>
      <c r="G47" s="72"/>
      <c r="H47" s="72"/>
      <c r="I47" s="72"/>
      <c r="J47" s="72"/>
      <c r="K47" s="72"/>
      <c r="L47" s="72">
        <v>2.0833333333333332E-2</v>
      </c>
      <c r="M47" s="72"/>
      <c r="N47" s="72"/>
      <c r="O47" s="72"/>
      <c r="P47" s="72"/>
      <c r="Q47" s="72">
        <v>2.0833333333333332E-2</v>
      </c>
      <c r="R47" s="72"/>
      <c r="S47" s="72"/>
      <c r="T47" s="72"/>
      <c r="U47" s="72"/>
      <c r="V47" s="72">
        <v>2.0833333333333332E-2</v>
      </c>
      <c r="W47" s="72"/>
      <c r="X47" s="72"/>
      <c r="Y47" s="72"/>
      <c r="Z47" s="72"/>
      <c r="AA47" s="72">
        <v>2.0833333333333332E-2</v>
      </c>
      <c r="AB47" s="72"/>
      <c r="AC47" s="72"/>
      <c r="AD47" s="72"/>
      <c r="AE47" s="72"/>
      <c r="AF47" s="72">
        <v>2.0833333333333332E-2</v>
      </c>
      <c r="AG47" s="72"/>
      <c r="AH47" s="72"/>
      <c r="AI47" s="72"/>
      <c r="AJ47" s="72"/>
      <c r="AK47" s="72">
        <v>2.0833333333333332E-2</v>
      </c>
      <c r="AL47" s="72"/>
      <c r="AM47" s="72"/>
      <c r="AN47" s="72"/>
      <c r="AO47" s="72"/>
      <c r="AP47" s="72">
        <v>2.0833333333333332E-2</v>
      </c>
      <c r="AQ47" s="72"/>
      <c r="AR47" s="72"/>
      <c r="AS47" s="72"/>
      <c r="AT47" s="72"/>
      <c r="AU47" s="72">
        <v>2.7777777777777776E-2</v>
      </c>
      <c r="AV47" s="72"/>
      <c r="AW47" s="72"/>
      <c r="AX47" s="72"/>
      <c r="AY47" s="72"/>
      <c r="AZ47" s="72">
        <v>2.7777777777777776E-2</v>
      </c>
      <c r="BA47" s="72"/>
      <c r="BB47" s="72"/>
      <c r="BC47" s="72"/>
      <c r="BD47" s="72"/>
      <c r="BE47" s="72">
        <v>2.7777777777777776E-2</v>
      </c>
      <c r="BF47" s="72"/>
      <c r="BG47" s="72"/>
      <c r="BH47" s="72"/>
      <c r="BI47" s="72"/>
      <c r="BJ47" s="37">
        <f t="shared" si="1"/>
        <v>0.22916666666666669</v>
      </c>
    </row>
    <row r="48" spans="1:62" s="2" customFormat="1" ht="30" customHeight="1" thickBot="1" x14ac:dyDescent="0.3">
      <c r="A48" s="12" t="s">
        <v>11</v>
      </c>
      <c r="B48" s="35" t="s">
        <v>31</v>
      </c>
      <c r="C48" s="79">
        <f>SUM(C49:E49)</f>
        <v>0.11458333333333333</v>
      </c>
      <c r="D48" s="79"/>
      <c r="E48" s="79"/>
      <c r="F48" s="7" t="str">
        <f t="shared" si="0"/>
        <v/>
      </c>
      <c r="G48" s="67"/>
      <c r="H48" s="68"/>
      <c r="I48" s="68"/>
      <c r="J48" s="68"/>
      <c r="K48" s="69"/>
      <c r="L48" s="67"/>
      <c r="M48" s="68"/>
      <c r="N48" s="68"/>
      <c r="O48" s="68"/>
      <c r="P48" s="69"/>
      <c r="Q48" s="67"/>
      <c r="R48" s="68"/>
      <c r="S48" s="68"/>
      <c r="T48" s="68"/>
      <c r="U48" s="69"/>
      <c r="V48" s="67"/>
      <c r="W48" s="68"/>
      <c r="X48" s="68"/>
      <c r="Y48" s="68"/>
      <c r="Z48" s="69"/>
      <c r="AA48" s="67"/>
      <c r="AB48" s="68"/>
      <c r="AC48" s="68"/>
      <c r="AD48" s="68"/>
      <c r="AE48" s="69"/>
      <c r="AF48" s="67"/>
      <c r="AG48" s="68"/>
      <c r="AH48" s="68"/>
      <c r="AI48" s="68"/>
      <c r="AJ48" s="69"/>
      <c r="AK48" s="67"/>
      <c r="AL48" s="68"/>
      <c r="AM48" s="68"/>
      <c r="AN48" s="68"/>
      <c r="AO48" s="69"/>
      <c r="AP48" s="67"/>
      <c r="AQ48" s="68"/>
      <c r="AR48" s="68"/>
      <c r="AS48" s="68"/>
      <c r="AT48" s="69"/>
      <c r="AU48" s="67"/>
      <c r="AV48" s="68"/>
      <c r="AW48" s="68"/>
      <c r="AX48" s="68"/>
      <c r="AY48" s="69"/>
      <c r="AZ48" s="67"/>
      <c r="BA48" s="68"/>
      <c r="BB48" s="68"/>
      <c r="BC48" s="68"/>
      <c r="BD48" s="69"/>
      <c r="BE48" s="67"/>
      <c r="BF48" s="68"/>
      <c r="BG48" s="68"/>
      <c r="BH48" s="68"/>
      <c r="BI48" s="69"/>
      <c r="BJ48" s="37"/>
    </row>
    <row r="49" spans="1:62" s="2" customFormat="1" ht="30" customHeight="1" thickBot="1" x14ac:dyDescent="0.3">
      <c r="A49" s="12"/>
      <c r="B49" s="46" t="s">
        <v>65</v>
      </c>
      <c r="C49" s="78">
        <v>0.11458333333333333</v>
      </c>
      <c r="D49" s="78"/>
      <c r="E49" s="78"/>
      <c r="F49" s="7" t="str">
        <f t="shared" si="0"/>
        <v/>
      </c>
      <c r="G49" s="63">
        <v>1.0416666666666666E-2</v>
      </c>
      <c r="H49" s="64"/>
      <c r="I49" s="64"/>
      <c r="J49" s="64"/>
      <c r="K49" s="65"/>
      <c r="L49" s="63">
        <v>1.0416666666666666E-2</v>
      </c>
      <c r="M49" s="64"/>
      <c r="N49" s="64"/>
      <c r="O49" s="64"/>
      <c r="P49" s="65"/>
      <c r="Q49" s="63">
        <v>1.0416666666666666E-2</v>
      </c>
      <c r="R49" s="64"/>
      <c r="S49" s="64"/>
      <c r="T49" s="64"/>
      <c r="U49" s="65"/>
      <c r="V49" s="63">
        <v>1.0416666666666666E-2</v>
      </c>
      <c r="W49" s="64"/>
      <c r="X49" s="64"/>
      <c r="Y49" s="64"/>
      <c r="Z49" s="65"/>
      <c r="AA49" s="63">
        <v>1.0416666666666666E-2</v>
      </c>
      <c r="AB49" s="64"/>
      <c r="AC49" s="64"/>
      <c r="AD49" s="64"/>
      <c r="AE49" s="65"/>
      <c r="AF49" s="63">
        <v>1.0416666666666666E-2</v>
      </c>
      <c r="AG49" s="64"/>
      <c r="AH49" s="64"/>
      <c r="AI49" s="64"/>
      <c r="AJ49" s="65"/>
      <c r="AK49" s="63">
        <v>1.0416666666666666E-2</v>
      </c>
      <c r="AL49" s="64"/>
      <c r="AM49" s="64"/>
      <c r="AN49" s="64"/>
      <c r="AO49" s="65"/>
      <c r="AP49" s="63">
        <v>1.0416666666666666E-2</v>
      </c>
      <c r="AQ49" s="64"/>
      <c r="AR49" s="64"/>
      <c r="AS49" s="64"/>
      <c r="AT49" s="65"/>
      <c r="AU49" s="63">
        <v>1.0416666666666666E-2</v>
      </c>
      <c r="AV49" s="64"/>
      <c r="AW49" s="64"/>
      <c r="AX49" s="64"/>
      <c r="AY49" s="65"/>
      <c r="AZ49" s="63">
        <v>1.0416666666666666E-2</v>
      </c>
      <c r="BA49" s="64"/>
      <c r="BB49" s="64"/>
      <c r="BC49" s="64"/>
      <c r="BD49" s="65"/>
      <c r="BE49" s="63">
        <v>1.0416666666666666E-2</v>
      </c>
      <c r="BF49" s="64"/>
      <c r="BG49" s="64"/>
      <c r="BH49" s="64"/>
      <c r="BI49" s="65"/>
      <c r="BJ49" s="37">
        <f t="shared" si="1"/>
        <v>0.11458333333333334</v>
      </c>
    </row>
    <row r="50" spans="1:62" s="2" customFormat="1" ht="30" customHeight="1" thickBot="1" x14ac:dyDescent="0.3">
      <c r="A50" s="12" t="s">
        <v>12</v>
      </c>
      <c r="B50" s="5" t="s">
        <v>30</v>
      </c>
      <c r="C50" s="81">
        <f>SUM(C48,C46,C19,C11,C8,C16)</f>
        <v>3.6666666666666661</v>
      </c>
      <c r="D50" s="82"/>
      <c r="E50" s="82"/>
      <c r="F50" s="7" t="str">
        <f t="shared" si="0"/>
        <v/>
      </c>
      <c r="G50" s="58"/>
      <c r="H50" s="58"/>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c r="AY50" s="58"/>
      <c r="AZ50" s="58"/>
      <c r="BA50" s="58"/>
      <c r="BB50" s="58"/>
      <c r="BC50" s="58"/>
      <c r="BD50" s="58"/>
      <c r="BE50" s="63"/>
      <c r="BF50" s="64"/>
      <c r="BG50" s="64"/>
      <c r="BH50" s="64"/>
      <c r="BI50" s="65"/>
      <c r="BJ50" s="37"/>
    </row>
    <row r="51" spans="1:62" s="2" customFormat="1" ht="30" customHeight="1" thickBot="1" x14ac:dyDescent="0.3">
      <c r="A51" s="13" t="s">
        <v>13</v>
      </c>
      <c r="B51" s="8" t="s">
        <v>14</v>
      </c>
      <c r="C51" s="9"/>
      <c r="D51" s="21"/>
      <c r="E51" s="22"/>
      <c r="F51" s="10" t="str">
        <f t="shared" si="0"/>
        <v/>
      </c>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c r="BE51" s="83"/>
      <c r="BF51" s="84"/>
      <c r="BG51" s="84"/>
      <c r="BH51" s="84"/>
      <c r="BI51" s="85"/>
      <c r="BJ51" s="37"/>
    </row>
    <row r="53" spans="1:62" ht="30" customHeight="1" x14ac:dyDescent="0.25">
      <c r="E53" s="14"/>
    </row>
  </sheetData>
  <mergeCells count="551">
    <mergeCell ref="AP18:AT18"/>
    <mergeCell ref="AU18:AY18"/>
    <mergeCell ref="AZ18:BD18"/>
    <mergeCell ref="BE18:BI18"/>
    <mergeCell ref="G16:K16"/>
    <mergeCell ref="L16:P16"/>
    <mergeCell ref="Q16:U16"/>
    <mergeCell ref="V16:Z16"/>
    <mergeCell ref="AA16:AE16"/>
    <mergeCell ref="AF16:AJ16"/>
    <mergeCell ref="AK16:AO16"/>
    <mergeCell ref="AP16:AT16"/>
    <mergeCell ref="AU16:AY16"/>
    <mergeCell ref="AZ16:BD16"/>
    <mergeCell ref="BE16:BI16"/>
    <mergeCell ref="G17:K17"/>
    <mergeCell ref="L17:P17"/>
    <mergeCell ref="Q17:U17"/>
    <mergeCell ref="V17:Z17"/>
    <mergeCell ref="AA17:AE17"/>
    <mergeCell ref="AF17:AJ17"/>
    <mergeCell ref="AK17:AO17"/>
    <mergeCell ref="AP17:AT17"/>
    <mergeCell ref="AU17:AY17"/>
    <mergeCell ref="AZ17:BD17"/>
    <mergeCell ref="BE17:BI17"/>
    <mergeCell ref="C44:E44"/>
    <mergeCell ref="C45:E45"/>
    <mergeCell ref="C31:E31"/>
    <mergeCell ref="G18:K18"/>
    <mergeCell ref="L18:P18"/>
    <mergeCell ref="Q18:U18"/>
    <mergeCell ref="V18:Z18"/>
    <mergeCell ref="AA18:AE18"/>
    <mergeCell ref="AF18:AJ18"/>
    <mergeCell ref="AK18:AO18"/>
    <mergeCell ref="G45:K45"/>
    <mergeCell ref="L45:P45"/>
    <mergeCell ref="Q45:U45"/>
    <mergeCell ref="V45:Z45"/>
    <mergeCell ref="AA45:AE45"/>
    <mergeCell ref="AF45:AJ45"/>
    <mergeCell ref="AK45:AO45"/>
    <mergeCell ref="AP45:AT45"/>
    <mergeCell ref="AU45:AY45"/>
    <mergeCell ref="G44:K44"/>
    <mergeCell ref="L44:P44"/>
    <mergeCell ref="Q44:U44"/>
    <mergeCell ref="V44:Z44"/>
    <mergeCell ref="AA44:AE44"/>
    <mergeCell ref="AF44:AJ44"/>
    <mergeCell ref="AK44:AO44"/>
    <mergeCell ref="AP44:AT44"/>
    <mergeCell ref="AU44:AY44"/>
    <mergeCell ref="G31:K31"/>
    <mergeCell ref="L31:P31"/>
    <mergeCell ref="Q31:U31"/>
    <mergeCell ref="V31:Z31"/>
    <mergeCell ref="AA31:AE31"/>
    <mergeCell ref="AF31:AJ31"/>
    <mergeCell ref="AK31:AO31"/>
    <mergeCell ref="AP31:AT31"/>
    <mergeCell ref="AU31:AY31"/>
    <mergeCell ref="G34:K34"/>
    <mergeCell ref="L34:P34"/>
    <mergeCell ref="Q34:U34"/>
    <mergeCell ref="V34:Z34"/>
    <mergeCell ref="AA34:AE34"/>
    <mergeCell ref="AF34:AJ34"/>
    <mergeCell ref="AK34:AO34"/>
    <mergeCell ref="AP34:AT34"/>
    <mergeCell ref="AU34:AY34"/>
    <mergeCell ref="V42:Z42"/>
    <mergeCell ref="AA42:AE42"/>
    <mergeCell ref="AF42:AJ42"/>
    <mergeCell ref="AK42:AO42"/>
    <mergeCell ref="AP42:AT42"/>
    <mergeCell ref="AU42:AY42"/>
    <mergeCell ref="AZ42:BD42"/>
    <mergeCell ref="BE42:BI42"/>
    <mergeCell ref="G43:K43"/>
    <mergeCell ref="L43:P43"/>
    <mergeCell ref="Q43:U43"/>
    <mergeCell ref="V43:Z43"/>
    <mergeCell ref="AA43:AE43"/>
    <mergeCell ref="AF43:AJ43"/>
    <mergeCell ref="AK43:AO43"/>
    <mergeCell ref="AP43:AT43"/>
    <mergeCell ref="AU43:AY43"/>
    <mergeCell ref="AZ43:BD43"/>
    <mergeCell ref="BE43:BI43"/>
    <mergeCell ref="BE49:BI49"/>
    <mergeCell ref="BE50:BI50"/>
    <mergeCell ref="BE51:BI51"/>
    <mergeCell ref="C17:E17"/>
    <mergeCell ref="C18:E18"/>
    <mergeCell ref="C16:E16"/>
    <mergeCell ref="C41:E41"/>
    <mergeCell ref="C42:E42"/>
    <mergeCell ref="C43:E43"/>
    <mergeCell ref="G41:K41"/>
    <mergeCell ref="L41:P41"/>
    <mergeCell ref="Q41:U41"/>
    <mergeCell ref="V41:Z41"/>
    <mergeCell ref="AA41:AE41"/>
    <mergeCell ref="AF41:AJ41"/>
    <mergeCell ref="AK41:AO41"/>
    <mergeCell ref="AP41:AT41"/>
    <mergeCell ref="AU41:AY41"/>
    <mergeCell ref="AZ41:BD41"/>
    <mergeCell ref="BE41:BI41"/>
    <mergeCell ref="G42:K42"/>
    <mergeCell ref="L42:P42"/>
    <mergeCell ref="Q42:U42"/>
    <mergeCell ref="BE37:BI37"/>
    <mergeCell ref="BE38:BI38"/>
    <mergeCell ref="BE39:BI39"/>
    <mergeCell ref="BE40:BI40"/>
    <mergeCell ref="BE46:BI46"/>
    <mergeCell ref="BE47:BI47"/>
    <mergeCell ref="BE48:BI48"/>
    <mergeCell ref="BE44:BI44"/>
    <mergeCell ref="BE45:BI45"/>
    <mergeCell ref="BE27:BI27"/>
    <mergeCell ref="BE28:BI28"/>
    <mergeCell ref="BE29:BI29"/>
    <mergeCell ref="BE30:BI30"/>
    <mergeCell ref="BE32:BI32"/>
    <mergeCell ref="BE33:BI33"/>
    <mergeCell ref="BE35:BI35"/>
    <mergeCell ref="BE36:BI36"/>
    <mergeCell ref="BE34:BI34"/>
    <mergeCell ref="BE31:BI31"/>
    <mergeCell ref="BE15:BI15"/>
    <mergeCell ref="BE19:BI19"/>
    <mergeCell ref="BE20:BI20"/>
    <mergeCell ref="BE21:BI21"/>
    <mergeCell ref="BE22:BI22"/>
    <mergeCell ref="BE23:BI23"/>
    <mergeCell ref="BE24:BI24"/>
    <mergeCell ref="BE25:BI25"/>
    <mergeCell ref="BE26:BI26"/>
    <mergeCell ref="BE4:BI4"/>
    <mergeCell ref="BE6:BI6"/>
    <mergeCell ref="BE8:BI8"/>
    <mergeCell ref="BE9:BI9"/>
    <mergeCell ref="BE10:BI10"/>
    <mergeCell ref="BE11:BI11"/>
    <mergeCell ref="BE12:BI12"/>
    <mergeCell ref="BE13:BI13"/>
    <mergeCell ref="BE14:BI14"/>
    <mergeCell ref="AZ40:BD40"/>
    <mergeCell ref="AZ46:BD46"/>
    <mergeCell ref="AZ47:BD47"/>
    <mergeCell ref="AZ48:BD48"/>
    <mergeCell ref="AZ49:BD49"/>
    <mergeCell ref="AZ50:BD50"/>
    <mergeCell ref="AZ51:BD51"/>
    <mergeCell ref="AZ44:BD44"/>
    <mergeCell ref="AZ45:BD45"/>
    <mergeCell ref="AZ30:BD30"/>
    <mergeCell ref="AZ32:BD32"/>
    <mergeCell ref="AZ33:BD33"/>
    <mergeCell ref="AZ35:BD35"/>
    <mergeCell ref="AZ36:BD36"/>
    <mergeCell ref="AZ37:BD37"/>
    <mergeCell ref="AZ38:BD38"/>
    <mergeCell ref="AZ39:BD39"/>
    <mergeCell ref="AZ34:BD34"/>
    <mergeCell ref="AZ31:BD31"/>
    <mergeCell ref="AU49:AY49"/>
    <mergeCell ref="AU50:AY50"/>
    <mergeCell ref="AU51:AY51"/>
    <mergeCell ref="AZ4:BD4"/>
    <mergeCell ref="AZ6:BD6"/>
    <mergeCell ref="AZ8:BD8"/>
    <mergeCell ref="AZ9:BD9"/>
    <mergeCell ref="AZ10:BD10"/>
    <mergeCell ref="AZ11:BD11"/>
    <mergeCell ref="AZ12:BD12"/>
    <mergeCell ref="AZ13:BD13"/>
    <mergeCell ref="AZ14:BD14"/>
    <mergeCell ref="AZ15:BD15"/>
    <mergeCell ref="AZ19:BD19"/>
    <mergeCell ref="AZ20:BD20"/>
    <mergeCell ref="AZ21:BD21"/>
    <mergeCell ref="AZ22:BD22"/>
    <mergeCell ref="AZ23:BD23"/>
    <mergeCell ref="AZ24:BD24"/>
    <mergeCell ref="AZ25:BD25"/>
    <mergeCell ref="AZ26:BD26"/>
    <mergeCell ref="AZ27:BD27"/>
    <mergeCell ref="AZ28:BD28"/>
    <mergeCell ref="AZ29:BD29"/>
    <mergeCell ref="AU37:AY37"/>
    <mergeCell ref="AU38:AY38"/>
    <mergeCell ref="AU39:AY39"/>
    <mergeCell ref="AU40:AY40"/>
    <mergeCell ref="AU46:AY46"/>
    <mergeCell ref="AU47:AY47"/>
    <mergeCell ref="AU48:AY48"/>
    <mergeCell ref="AU27:AY27"/>
    <mergeCell ref="AU28:AY28"/>
    <mergeCell ref="AU29:AY29"/>
    <mergeCell ref="AU30:AY30"/>
    <mergeCell ref="AU32:AY32"/>
    <mergeCell ref="AU33:AY33"/>
    <mergeCell ref="AU35:AY35"/>
    <mergeCell ref="AU36:AY36"/>
    <mergeCell ref="AU15:AY15"/>
    <mergeCell ref="AU19:AY19"/>
    <mergeCell ref="AU20:AY20"/>
    <mergeCell ref="AU21:AY21"/>
    <mergeCell ref="AU22:AY22"/>
    <mergeCell ref="AU23:AY23"/>
    <mergeCell ref="AU24:AY24"/>
    <mergeCell ref="AU25:AY25"/>
    <mergeCell ref="AU26:AY26"/>
    <mergeCell ref="AU4:AY4"/>
    <mergeCell ref="AU6:AY6"/>
    <mergeCell ref="AU8:AY8"/>
    <mergeCell ref="AU9:AY9"/>
    <mergeCell ref="AU10:AY10"/>
    <mergeCell ref="AU11:AY11"/>
    <mergeCell ref="AU12:AY12"/>
    <mergeCell ref="AU13:AY13"/>
    <mergeCell ref="AU14:AY14"/>
    <mergeCell ref="G51:K51"/>
    <mergeCell ref="L51:P51"/>
    <mergeCell ref="Q51:U51"/>
    <mergeCell ref="V51:Z51"/>
    <mergeCell ref="AA51:AE51"/>
    <mergeCell ref="AF51:AJ51"/>
    <mergeCell ref="AK51:AO51"/>
    <mergeCell ref="AP51:AT51"/>
    <mergeCell ref="C50:E50"/>
    <mergeCell ref="G50:K50"/>
    <mergeCell ref="L50:P50"/>
    <mergeCell ref="Q50:U50"/>
    <mergeCell ref="V50:Z50"/>
    <mergeCell ref="AA50:AE50"/>
    <mergeCell ref="AF50:AJ50"/>
    <mergeCell ref="AK50:AO50"/>
    <mergeCell ref="AP50:AT50"/>
    <mergeCell ref="AF48:AJ48"/>
    <mergeCell ref="AK48:AO48"/>
    <mergeCell ref="AP48:AT48"/>
    <mergeCell ref="C49:E49"/>
    <mergeCell ref="G49:K49"/>
    <mergeCell ref="L49:P49"/>
    <mergeCell ref="Q49:U49"/>
    <mergeCell ref="V49:Z49"/>
    <mergeCell ref="AA49:AE49"/>
    <mergeCell ref="AF49:AJ49"/>
    <mergeCell ref="C48:E48"/>
    <mergeCell ref="G48:K48"/>
    <mergeCell ref="L48:P48"/>
    <mergeCell ref="Q48:U48"/>
    <mergeCell ref="V48:Z48"/>
    <mergeCell ref="AA48:AE48"/>
    <mergeCell ref="AK49:AO49"/>
    <mergeCell ref="AP49:AT49"/>
    <mergeCell ref="AF46:AJ46"/>
    <mergeCell ref="AK46:AO46"/>
    <mergeCell ref="AP46:AT46"/>
    <mergeCell ref="C47:E47"/>
    <mergeCell ref="G47:K47"/>
    <mergeCell ref="L47:P47"/>
    <mergeCell ref="Q47:U47"/>
    <mergeCell ref="V47:Z47"/>
    <mergeCell ref="AA47:AE47"/>
    <mergeCell ref="AF47:AJ47"/>
    <mergeCell ref="C46:E46"/>
    <mergeCell ref="G46:K46"/>
    <mergeCell ref="L46:P46"/>
    <mergeCell ref="Q46:U46"/>
    <mergeCell ref="V46:Z46"/>
    <mergeCell ref="AA46:AE46"/>
    <mergeCell ref="AK47:AO47"/>
    <mergeCell ref="AP47:AT47"/>
    <mergeCell ref="C40:E40"/>
    <mergeCell ref="G40:K40"/>
    <mergeCell ref="L40:P40"/>
    <mergeCell ref="Q40:U40"/>
    <mergeCell ref="V40:Z40"/>
    <mergeCell ref="AA40:AE40"/>
    <mergeCell ref="AF40:AJ40"/>
    <mergeCell ref="AK40:AO40"/>
    <mergeCell ref="AP40:AT40"/>
    <mergeCell ref="AF38:AJ38"/>
    <mergeCell ref="AK38:AO38"/>
    <mergeCell ref="AP38:AT38"/>
    <mergeCell ref="C39:E39"/>
    <mergeCell ref="G39:K39"/>
    <mergeCell ref="L39:P39"/>
    <mergeCell ref="Q39:U39"/>
    <mergeCell ref="V39:Z39"/>
    <mergeCell ref="AA39:AE39"/>
    <mergeCell ref="AF39:AJ39"/>
    <mergeCell ref="C38:E38"/>
    <mergeCell ref="G38:K38"/>
    <mergeCell ref="L38:P38"/>
    <mergeCell ref="Q38:U38"/>
    <mergeCell ref="V38:Z38"/>
    <mergeCell ref="AA38:AE38"/>
    <mergeCell ref="AK39:AO39"/>
    <mergeCell ref="AP39:AT39"/>
    <mergeCell ref="C37:E37"/>
    <mergeCell ref="G37:K37"/>
    <mergeCell ref="L37:P37"/>
    <mergeCell ref="Q37:U37"/>
    <mergeCell ref="V37:Z37"/>
    <mergeCell ref="AA37:AE37"/>
    <mergeCell ref="AF37:AJ37"/>
    <mergeCell ref="AK37:AO37"/>
    <mergeCell ref="AP37:AT37"/>
    <mergeCell ref="C36:E36"/>
    <mergeCell ref="G36:K36"/>
    <mergeCell ref="L36:P36"/>
    <mergeCell ref="Q36:U36"/>
    <mergeCell ref="V36:Z36"/>
    <mergeCell ref="AA36:AE36"/>
    <mergeCell ref="AF36:AJ36"/>
    <mergeCell ref="AK36:AO36"/>
    <mergeCell ref="AP36:AT36"/>
    <mergeCell ref="AP35:AT35"/>
    <mergeCell ref="C33:E33"/>
    <mergeCell ref="G33:K33"/>
    <mergeCell ref="L33:P33"/>
    <mergeCell ref="Q33:U33"/>
    <mergeCell ref="V33:Z33"/>
    <mergeCell ref="AA33:AE33"/>
    <mergeCell ref="AF33:AJ33"/>
    <mergeCell ref="AK33:AO33"/>
    <mergeCell ref="AP33:AT33"/>
    <mergeCell ref="C35:E35"/>
    <mergeCell ref="G35:K35"/>
    <mergeCell ref="L35:P35"/>
    <mergeCell ref="Q35:U35"/>
    <mergeCell ref="V35:Z35"/>
    <mergeCell ref="AA35:AE35"/>
    <mergeCell ref="AF35:AJ35"/>
    <mergeCell ref="C34:E34"/>
    <mergeCell ref="AK35:AO35"/>
    <mergeCell ref="C32:E32"/>
    <mergeCell ref="G32:K32"/>
    <mergeCell ref="L32:P32"/>
    <mergeCell ref="Q32:U32"/>
    <mergeCell ref="V32:Z32"/>
    <mergeCell ref="AA32:AE32"/>
    <mergeCell ref="AF32:AJ32"/>
    <mergeCell ref="AK32:AO32"/>
    <mergeCell ref="AP32:AT32"/>
    <mergeCell ref="AF29:AJ29"/>
    <mergeCell ref="AK29:AO29"/>
    <mergeCell ref="AP29:AT29"/>
    <mergeCell ref="C30:E30"/>
    <mergeCell ref="G30:K30"/>
    <mergeCell ref="L30:P30"/>
    <mergeCell ref="Q30:U30"/>
    <mergeCell ref="V30:Z30"/>
    <mergeCell ref="AA30:AE30"/>
    <mergeCell ref="AF30:AJ30"/>
    <mergeCell ref="C29:E29"/>
    <mergeCell ref="G29:K29"/>
    <mergeCell ref="L29:P29"/>
    <mergeCell ref="Q29:U29"/>
    <mergeCell ref="V29:Z29"/>
    <mergeCell ref="AA29:AE29"/>
    <mergeCell ref="AK30:AO30"/>
    <mergeCell ref="AP30:AT30"/>
    <mergeCell ref="C28:E28"/>
    <mergeCell ref="G28:K28"/>
    <mergeCell ref="L28:P28"/>
    <mergeCell ref="Q28:U28"/>
    <mergeCell ref="V28:Z28"/>
    <mergeCell ref="AA28:AE28"/>
    <mergeCell ref="AF28:AJ28"/>
    <mergeCell ref="AK28:AO28"/>
    <mergeCell ref="AP28:AT28"/>
    <mergeCell ref="C27:E27"/>
    <mergeCell ref="G27:K27"/>
    <mergeCell ref="L27:P27"/>
    <mergeCell ref="Q27:U27"/>
    <mergeCell ref="V27:Z27"/>
    <mergeCell ref="AA27:AE27"/>
    <mergeCell ref="AF27:AJ27"/>
    <mergeCell ref="AK27:AO27"/>
    <mergeCell ref="AP27:AT27"/>
    <mergeCell ref="AF25:AJ25"/>
    <mergeCell ref="AK25:AO25"/>
    <mergeCell ref="AP25:AT25"/>
    <mergeCell ref="C26:E26"/>
    <mergeCell ref="G26:K26"/>
    <mergeCell ref="L26:P26"/>
    <mergeCell ref="Q26:U26"/>
    <mergeCell ref="V26:Z26"/>
    <mergeCell ref="AA26:AE26"/>
    <mergeCell ref="AF26:AJ26"/>
    <mergeCell ref="C25:E25"/>
    <mergeCell ref="G25:K25"/>
    <mergeCell ref="L25:P25"/>
    <mergeCell ref="Q25:U25"/>
    <mergeCell ref="V25:Z25"/>
    <mergeCell ref="AA25:AE25"/>
    <mergeCell ref="AK26:AO26"/>
    <mergeCell ref="AP26:AT26"/>
    <mergeCell ref="C24:E24"/>
    <mergeCell ref="G24:K24"/>
    <mergeCell ref="L24:P24"/>
    <mergeCell ref="Q24:U24"/>
    <mergeCell ref="V24:Z24"/>
    <mergeCell ref="AA24:AE24"/>
    <mergeCell ref="AF24:AJ24"/>
    <mergeCell ref="AK24:AO24"/>
    <mergeCell ref="AP24:AT24"/>
    <mergeCell ref="C23:E23"/>
    <mergeCell ref="G23:K23"/>
    <mergeCell ref="L23:P23"/>
    <mergeCell ref="Q23:U23"/>
    <mergeCell ref="V23:Z23"/>
    <mergeCell ref="AA23:AE23"/>
    <mergeCell ref="AF23:AJ23"/>
    <mergeCell ref="AK23:AO23"/>
    <mergeCell ref="AP23:AT23"/>
    <mergeCell ref="AF21:AJ21"/>
    <mergeCell ref="AK21:AO21"/>
    <mergeCell ref="AP21:AT21"/>
    <mergeCell ref="C22:E22"/>
    <mergeCell ref="G22:K22"/>
    <mergeCell ref="L22:P22"/>
    <mergeCell ref="Q22:U22"/>
    <mergeCell ref="V22:Z22"/>
    <mergeCell ref="AA22:AE22"/>
    <mergeCell ref="AF22:AJ22"/>
    <mergeCell ref="C21:E21"/>
    <mergeCell ref="G21:K21"/>
    <mergeCell ref="L21:P21"/>
    <mergeCell ref="Q21:U21"/>
    <mergeCell ref="V21:Z21"/>
    <mergeCell ref="AA21:AE21"/>
    <mergeCell ref="AK22:AO22"/>
    <mergeCell ref="AP22:AT22"/>
    <mergeCell ref="C20:E20"/>
    <mergeCell ref="G20:K20"/>
    <mergeCell ref="L20:P20"/>
    <mergeCell ref="Q20:U20"/>
    <mergeCell ref="V20:Z20"/>
    <mergeCell ref="AA20:AE20"/>
    <mergeCell ref="AF20:AJ20"/>
    <mergeCell ref="AK20:AO20"/>
    <mergeCell ref="AP20:AT20"/>
    <mergeCell ref="C19:E19"/>
    <mergeCell ref="G19:K19"/>
    <mergeCell ref="L19:P19"/>
    <mergeCell ref="Q19:U19"/>
    <mergeCell ref="V19:Z19"/>
    <mergeCell ref="AA19:AE19"/>
    <mergeCell ref="AF19:AJ19"/>
    <mergeCell ref="AK19:AO19"/>
    <mergeCell ref="AP19:AT19"/>
    <mergeCell ref="AF14:AJ14"/>
    <mergeCell ref="AK14:AO14"/>
    <mergeCell ref="AP14:AT14"/>
    <mergeCell ref="C15:E15"/>
    <mergeCell ref="G15:K15"/>
    <mergeCell ref="L15:P15"/>
    <mergeCell ref="Q15:U15"/>
    <mergeCell ref="V15:Z15"/>
    <mergeCell ref="AA15:AE15"/>
    <mergeCell ref="AF15:AJ15"/>
    <mergeCell ref="C14:E14"/>
    <mergeCell ref="G14:K14"/>
    <mergeCell ref="L14:P14"/>
    <mergeCell ref="Q14:U14"/>
    <mergeCell ref="V14:Z14"/>
    <mergeCell ref="AA14:AE14"/>
    <mergeCell ref="AK15:AO15"/>
    <mergeCell ref="AP15:AT15"/>
    <mergeCell ref="C13:E13"/>
    <mergeCell ref="G13:K13"/>
    <mergeCell ref="L13:P13"/>
    <mergeCell ref="Q13:U13"/>
    <mergeCell ref="V13:Z13"/>
    <mergeCell ref="AA13:AE13"/>
    <mergeCell ref="AF13:AJ13"/>
    <mergeCell ref="AK13:AO13"/>
    <mergeCell ref="AP13:AT13"/>
    <mergeCell ref="C12:E12"/>
    <mergeCell ref="G12:K12"/>
    <mergeCell ref="L12:P12"/>
    <mergeCell ref="Q12:U12"/>
    <mergeCell ref="V12:Z12"/>
    <mergeCell ref="AA12:AE12"/>
    <mergeCell ref="AF12:AJ12"/>
    <mergeCell ref="AK12:AO12"/>
    <mergeCell ref="AP12:AT12"/>
    <mergeCell ref="AF10:AJ10"/>
    <mergeCell ref="AK10:AO10"/>
    <mergeCell ref="AP10:AT10"/>
    <mergeCell ref="C11:E11"/>
    <mergeCell ref="G11:K11"/>
    <mergeCell ref="L11:P11"/>
    <mergeCell ref="Q11:U11"/>
    <mergeCell ref="V11:Z11"/>
    <mergeCell ref="AA11:AE11"/>
    <mergeCell ref="AF11:AJ11"/>
    <mergeCell ref="C10:E10"/>
    <mergeCell ref="G10:K10"/>
    <mergeCell ref="L10:P10"/>
    <mergeCell ref="Q10:U10"/>
    <mergeCell ref="V10:Z10"/>
    <mergeCell ref="AA10:AE10"/>
    <mergeCell ref="AK11:AO11"/>
    <mergeCell ref="AP11:AT11"/>
    <mergeCell ref="C9:E9"/>
    <mergeCell ref="G9:K9"/>
    <mergeCell ref="L9:P9"/>
    <mergeCell ref="Q9:U9"/>
    <mergeCell ref="V9:Z9"/>
    <mergeCell ref="AA9:AE9"/>
    <mergeCell ref="AF9:AJ9"/>
    <mergeCell ref="AK9:AO9"/>
    <mergeCell ref="AP9:AT9"/>
    <mergeCell ref="C8:E8"/>
    <mergeCell ref="G8:K8"/>
    <mergeCell ref="L8:P8"/>
    <mergeCell ref="Q8:U8"/>
    <mergeCell ref="V8:Z8"/>
    <mergeCell ref="AA8:AE8"/>
    <mergeCell ref="AF8:AJ8"/>
    <mergeCell ref="AK8:AO8"/>
    <mergeCell ref="AP8:AT8"/>
    <mergeCell ref="C6:E6"/>
    <mergeCell ref="G6:K6"/>
    <mergeCell ref="L6:P6"/>
    <mergeCell ref="Q6:U6"/>
    <mergeCell ref="V6:Z6"/>
    <mergeCell ref="AA6:AE6"/>
    <mergeCell ref="AF6:AJ6"/>
    <mergeCell ref="AK6:AO6"/>
    <mergeCell ref="AP6:AT6"/>
    <mergeCell ref="D3:E3"/>
    <mergeCell ref="G4:K4"/>
    <mergeCell ref="L4:P4"/>
    <mergeCell ref="Q4:U4"/>
    <mergeCell ref="V4:Z4"/>
    <mergeCell ref="AA4:AE4"/>
    <mergeCell ref="AF4:AJ4"/>
    <mergeCell ref="AK4:AO4"/>
    <mergeCell ref="AP4:AT4"/>
  </mergeCells>
  <conditionalFormatting sqref="G9:BI10">
    <cfRule type="notContainsBlanks" dxfId="13" priority="6">
      <formula>LEN(TRIM(G9))&gt;0</formula>
    </cfRule>
    <cfRule type="notContainsBlanks" dxfId="12" priority="7">
      <formula>LEN(TRIM(G9))&gt;0</formula>
    </cfRule>
  </conditionalFormatting>
  <conditionalFormatting sqref="G12:BI15">
    <cfRule type="notContainsBlanks" dxfId="11" priority="5">
      <formula>LEN(TRIM(G12))&gt;0</formula>
    </cfRule>
  </conditionalFormatting>
  <conditionalFormatting sqref="G17:BI18">
    <cfRule type="notContainsBlanks" dxfId="10" priority="1">
      <formula>LEN(TRIM(G17))&gt;0</formula>
    </cfRule>
  </conditionalFormatting>
  <conditionalFormatting sqref="G20:BI45">
    <cfRule type="notContainsBlanks" dxfId="9" priority="9">
      <formula>LEN(TRIM(G20))&gt;0</formula>
    </cfRule>
  </conditionalFormatting>
  <conditionalFormatting sqref="G47:BI47">
    <cfRule type="notContainsBlanks" dxfId="8" priority="24">
      <formula>LEN(TRIM(G47))&gt;0</formula>
    </cfRule>
  </conditionalFormatting>
  <conditionalFormatting sqref="G49:BI49">
    <cfRule type="notContainsBlanks" dxfId="7" priority="23">
      <formula>LEN(TRIM(G49))&gt;0</formula>
    </cfRule>
  </conditionalFormatting>
  <dataValidations count="1">
    <dataValidation type="whole" operator="greaterThanOrEqual" allowBlank="1" showInputMessage="1" promptTitle="Semaine d’affichage" prompt="La modification de ce nombre entraînera la défilement du diagramme de Gantt." sqref="D4" xr:uid="{BA02735B-0321-4BD5-8EE8-C61CCBFD1EFF}">
      <formula1>1</formula1>
    </dataValidation>
  </dataValidations>
  <printOptions horizontalCentered="1"/>
  <pageMargins left="0.35" right="0.35" top="0.35" bottom="0.5" header="0.3" footer="0.3"/>
  <pageSetup paperSize="9" scale="52" fitToHeight="0" orientation="landscape" r:id="rId1"/>
  <headerFooter differentFirst="1" scaleWithDoc="0">
    <oddFooter>Page &amp;P of &amp;N</oddFooter>
  </headerFooter>
  <rowBreaks count="1" manualBreakCount="1">
    <brk id="5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25878-655D-46F5-B9C7-C5B05BB1426A}">
  <sheetPr>
    <pageSetUpPr fitToPage="1"/>
  </sheetPr>
  <dimension ref="A1:BJ53"/>
  <sheetViews>
    <sheetView showGridLines="0" tabSelected="1" showRuler="0" zoomScale="70" zoomScaleNormal="70" zoomScalePageLayoutView="70" workbookViewId="0">
      <pane ySplit="6" topLeftCell="A34" activePane="bottomLeft" state="frozen"/>
      <selection pane="bottomLeft" activeCell="A43" sqref="A43:XFD43"/>
    </sheetView>
  </sheetViews>
  <sheetFormatPr baseColWidth="10" defaultColWidth="9.140625" defaultRowHeight="30" customHeight="1" x14ac:dyDescent="0.25"/>
  <cols>
    <col min="1" max="1" width="2.7109375" style="12" customWidth="1"/>
    <col min="2" max="2" width="57.5703125" customWidth="1"/>
    <col min="3" max="3" width="18.85546875" customWidth="1"/>
    <col min="4" max="4" width="10.42578125" style="4" customWidth="1"/>
    <col min="5" max="5" width="8" customWidth="1"/>
    <col min="6" max="6" width="9.5703125" hidden="1" customWidth="1"/>
    <col min="7" max="10" width="2.5703125" customWidth="1"/>
    <col min="11" max="11" width="3.7109375" customWidth="1"/>
    <col min="12" max="15" width="2.5703125" customWidth="1"/>
    <col min="16" max="16" width="3.7109375" customWidth="1"/>
    <col min="17" max="25" width="2.5703125" customWidth="1"/>
    <col min="26" max="26" width="4.7109375" customWidth="1"/>
    <col min="27" max="30" width="2.5703125" customWidth="1"/>
    <col min="31" max="31" width="4.28515625" customWidth="1"/>
    <col min="32" max="35" width="2.5703125" customWidth="1"/>
    <col min="36" max="36" width="3.7109375" customWidth="1"/>
    <col min="37" max="40" width="2.5703125" customWidth="1"/>
    <col min="41" max="41" width="5" customWidth="1"/>
    <col min="42" max="45" width="2.5703125" customWidth="1"/>
    <col min="46" max="46" width="5.7109375" customWidth="1"/>
    <col min="47" max="56" width="2.7109375" customWidth="1"/>
    <col min="57" max="61" width="3.140625" customWidth="1"/>
  </cols>
  <sheetData>
    <row r="1" spans="1:62" ht="30" customHeight="1" x14ac:dyDescent="0.45">
      <c r="A1" s="13" t="s">
        <v>0</v>
      </c>
      <c r="B1" s="15" t="s">
        <v>27</v>
      </c>
      <c r="C1" s="1"/>
      <c r="D1" s="3"/>
      <c r="E1" s="11"/>
      <c r="F1" s="1"/>
      <c r="G1" s="19"/>
    </row>
    <row r="2" spans="1:62" ht="30" customHeight="1" x14ac:dyDescent="0.3">
      <c r="A2" s="12" t="s">
        <v>1</v>
      </c>
      <c r="B2" s="16" t="s">
        <v>49</v>
      </c>
      <c r="G2" s="20"/>
    </row>
    <row r="3" spans="1:62" ht="30" customHeight="1" x14ac:dyDescent="0.25">
      <c r="A3" s="12" t="s">
        <v>2</v>
      </c>
      <c r="B3" s="17" t="s">
        <v>28</v>
      </c>
      <c r="C3" s="25" t="s">
        <v>17</v>
      </c>
      <c r="D3" s="47">
        <f>G4</f>
        <v>45043</v>
      </c>
      <c r="E3" s="48"/>
    </row>
    <row r="4" spans="1:62" ht="30" customHeight="1" x14ac:dyDescent="0.25">
      <c r="A4" s="13" t="s">
        <v>3</v>
      </c>
      <c r="B4" s="43" t="s">
        <v>50</v>
      </c>
      <c r="C4" s="26"/>
      <c r="D4" s="27"/>
      <c r="E4" s="28"/>
      <c r="G4" s="49">
        <v>45043</v>
      </c>
      <c r="H4" s="50"/>
      <c r="I4" s="50"/>
      <c r="J4" s="50"/>
      <c r="K4" s="50"/>
      <c r="L4" s="49">
        <v>45048</v>
      </c>
      <c r="M4" s="50"/>
      <c r="N4" s="50"/>
      <c r="O4" s="50"/>
      <c r="P4" s="50"/>
      <c r="Q4" s="49">
        <v>45049</v>
      </c>
      <c r="R4" s="50"/>
      <c r="S4" s="50"/>
      <c r="T4" s="50"/>
      <c r="U4" s="50"/>
      <c r="V4" s="49">
        <v>45050</v>
      </c>
      <c r="W4" s="50"/>
      <c r="X4" s="50"/>
      <c r="Y4" s="50"/>
      <c r="Z4" s="50"/>
      <c r="AA4" s="49">
        <v>45054</v>
      </c>
      <c r="AB4" s="50"/>
      <c r="AC4" s="50"/>
      <c r="AD4" s="50"/>
      <c r="AE4" s="50"/>
      <c r="AF4" s="49">
        <v>45055</v>
      </c>
      <c r="AG4" s="50"/>
      <c r="AH4" s="50"/>
      <c r="AI4" s="50"/>
      <c r="AJ4" s="50"/>
      <c r="AK4" s="49">
        <v>45056</v>
      </c>
      <c r="AL4" s="50"/>
      <c r="AM4" s="50"/>
      <c r="AN4" s="50"/>
      <c r="AO4" s="50"/>
      <c r="AP4" s="49">
        <v>45057</v>
      </c>
      <c r="AQ4" s="50"/>
      <c r="AR4" s="50"/>
      <c r="AS4" s="50"/>
      <c r="AT4" s="50"/>
      <c r="AU4" s="49">
        <v>45061</v>
      </c>
      <c r="AV4" s="50"/>
      <c r="AW4" s="50"/>
      <c r="AX4" s="50"/>
      <c r="AY4" s="50"/>
      <c r="AZ4" s="49">
        <v>45062</v>
      </c>
      <c r="BA4" s="50"/>
      <c r="BB4" s="50"/>
      <c r="BC4" s="50"/>
      <c r="BD4" s="50"/>
      <c r="BE4" s="49">
        <v>45063</v>
      </c>
      <c r="BF4" s="50"/>
      <c r="BG4" s="50"/>
      <c r="BH4" s="50"/>
      <c r="BI4" s="50"/>
    </row>
    <row r="5" spans="1:62" ht="15" customHeight="1" x14ac:dyDescent="0.25">
      <c r="A5" s="13" t="s">
        <v>4</v>
      </c>
      <c r="B5" s="18"/>
      <c r="C5" s="18"/>
      <c r="D5" s="18"/>
      <c r="E5" s="18"/>
      <c r="G5" s="23"/>
      <c r="H5" s="24"/>
      <c r="I5" s="24"/>
      <c r="J5" s="24"/>
      <c r="K5" s="24"/>
      <c r="L5" s="23"/>
      <c r="M5" s="24"/>
      <c r="N5" s="24"/>
      <c r="O5" s="24"/>
      <c r="P5" s="24"/>
      <c r="Q5" s="23"/>
      <c r="R5" s="24"/>
      <c r="S5" s="24"/>
      <c r="T5" s="24"/>
      <c r="U5" s="24"/>
      <c r="V5" s="23"/>
      <c r="W5" s="24"/>
      <c r="X5" s="24"/>
      <c r="Y5" s="24"/>
      <c r="Z5" s="24"/>
      <c r="AA5" s="23"/>
      <c r="AB5" s="24"/>
      <c r="AC5" s="24"/>
      <c r="AD5" s="24"/>
      <c r="AE5" s="24"/>
      <c r="AF5" s="23"/>
      <c r="AG5" s="24"/>
      <c r="AH5" s="24"/>
      <c r="AI5" s="24"/>
      <c r="AJ5" s="24"/>
      <c r="AK5" s="23"/>
      <c r="AL5" s="24"/>
      <c r="AM5" s="24"/>
      <c r="AN5" s="24"/>
      <c r="AO5" s="24"/>
      <c r="AP5" s="23"/>
      <c r="AQ5" s="24"/>
      <c r="AR5" s="24"/>
      <c r="AS5" s="24"/>
      <c r="AT5" s="24"/>
      <c r="AU5" s="23"/>
      <c r="AV5" s="24"/>
      <c r="AW5" s="24"/>
      <c r="AX5" s="24"/>
      <c r="AY5" s="24"/>
      <c r="AZ5" s="23"/>
      <c r="BA5" s="24"/>
      <c r="BB5" s="24"/>
      <c r="BC5" s="24"/>
      <c r="BD5" s="24"/>
      <c r="BE5" s="23"/>
      <c r="BF5" s="24"/>
      <c r="BG5" s="24"/>
      <c r="BH5" s="24"/>
      <c r="BI5" s="24"/>
    </row>
    <row r="6" spans="1:62" ht="30" customHeight="1" thickBot="1" x14ac:dyDescent="0.3">
      <c r="A6" s="13" t="s">
        <v>5</v>
      </c>
      <c r="B6" s="5" t="s">
        <v>52</v>
      </c>
      <c r="C6" s="51" t="s">
        <v>16</v>
      </c>
      <c r="D6" s="51"/>
      <c r="E6" s="51"/>
      <c r="F6" s="6" t="s">
        <v>15</v>
      </c>
      <c r="G6" s="52">
        <f>SUM(G8:K49)</f>
        <v>0.33333333333333337</v>
      </c>
      <c r="H6" s="53"/>
      <c r="I6" s="53"/>
      <c r="J6" s="53"/>
      <c r="K6" s="54"/>
      <c r="L6" s="52">
        <f>SUM(L8:P49)</f>
        <v>0.33333333333333331</v>
      </c>
      <c r="M6" s="53"/>
      <c r="N6" s="53"/>
      <c r="O6" s="53"/>
      <c r="P6" s="54"/>
      <c r="Q6" s="52">
        <f>SUM(Q8:U49)</f>
        <v>0.33333333333333331</v>
      </c>
      <c r="R6" s="53"/>
      <c r="S6" s="53"/>
      <c r="T6" s="53"/>
      <c r="U6" s="54"/>
      <c r="V6" s="52">
        <f>SUM(V8:Z49)</f>
        <v>0.33333333333333337</v>
      </c>
      <c r="W6" s="53"/>
      <c r="X6" s="53"/>
      <c r="Y6" s="53"/>
      <c r="Z6" s="54"/>
      <c r="AA6" s="52">
        <f>SUM(AA8:AE49)</f>
        <v>0.33333333333333331</v>
      </c>
      <c r="AB6" s="53"/>
      <c r="AC6" s="53"/>
      <c r="AD6" s="53"/>
      <c r="AE6" s="54"/>
      <c r="AF6" s="52">
        <f>SUM(AF8:AJ49)</f>
        <v>0.33333333333333331</v>
      </c>
      <c r="AG6" s="53"/>
      <c r="AH6" s="53"/>
      <c r="AI6" s="53"/>
      <c r="AJ6" s="54"/>
      <c r="AK6" s="52">
        <f>SUM(AK8:AO49)</f>
        <v>0.33333333333333331</v>
      </c>
      <c r="AL6" s="53"/>
      <c r="AM6" s="53"/>
      <c r="AN6" s="53"/>
      <c r="AO6" s="54"/>
      <c r="AP6" s="52">
        <f>SUM(AP8:AT49)</f>
        <v>0.33333333333333331</v>
      </c>
      <c r="AQ6" s="53"/>
      <c r="AR6" s="53"/>
      <c r="AS6" s="53"/>
      <c r="AT6" s="54"/>
      <c r="AU6" s="52">
        <f>SUM(AU8:AY49)</f>
        <v>0.33333333333333337</v>
      </c>
      <c r="AV6" s="53"/>
      <c r="AW6" s="53"/>
      <c r="AX6" s="53"/>
      <c r="AY6" s="54"/>
      <c r="AZ6" s="52">
        <f>SUM(AZ8:BD49)</f>
        <v>0.33333333333333331</v>
      </c>
      <c r="BA6" s="53"/>
      <c r="BB6" s="53"/>
      <c r="BC6" s="53"/>
      <c r="BD6" s="54"/>
      <c r="BE6" s="52">
        <f>SUM(BE8:BI49)</f>
        <v>0.33333333333333337</v>
      </c>
      <c r="BF6" s="53"/>
      <c r="BG6" s="53"/>
      <c r="BH6" s="53"/>
      <c r="BI6" s="54"/>
    </row>
    <row r="7" spans="1:62" ht="0.75" customHeight="1" thickBot="1" x14ac:dyDescent="0.3">
      <c r="A7" s="12" t="s">
        <v>6</v>
      </c>
      <c r="D7"/>
      <c r="F7" t="str">
        <f>IF(OR(ISBLANK(début_tâche),ISBLANK(fin_tâche)),"",fin_tâche-début_tâche+1)</f>
        <v/>
      </c>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row>
    <row r="8" spans="1:62" s="2" customFormat="1" ht="30" customHeight="1" thickBot="1" x14ac:dyDescent="0.3">
      <c r="A8" s="13" t="s">
        <v>7</v>
      </c>
      <c r="B8" s="34" t="s">
        <v>22</v>
      </c>
      <c r="C8" s="55">
        <f>SUM(C9:E10)</f>
        <v>4.1666666666666664E-2</v>
      </c>
      <c r="D8" s="56"/>
      <c r="E8" s="56"/>
      <c r="F8" s="7" t="str">
        <f t="shared" ref="F8:F51" si="0">IF(OR(ISBLANK(début_tâche),ISBLANK(fin_tâche)),"",fin_tâche-début_tâche+1)</f>
        <v/>
      </c>
      <c r="G8" s="57"/>
      <c r="H8" s="57"/>
      <c r="I8" s="57"/>
      <c r="J8" s="57"/>
      <c r="K8" s="57"/>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63"/>
      <c r="BF8" s="64"/>
      <c r="BG8" s="64"/>
      <c r="BH8" s="64"/>
      <c r="BI8" s="65"/>
    </row>
    <row r="9" spans="1:62" s="2" customFormat="1" ht="30" customHeight="1" thickBot="1" x14ac:dyDescent="0.3">
      <c r="A9" s="13"/>
      <c r="B9" s="33" t="s">
        <v>29</v>
      </c>
      <c r="C9" s="59">
        <v>2.0833333333333332E-2</v>
      </c>
      <c r="D9" s="59"/>
      <c r="E9" s="59"/>
      <c r="F9" s="7"/>
      <c r="G9" s="60">
        <v>2.0833333333333332E-2</v>
      </c>
      <c r="H9" s="61"/>
      <c r="I9" s="61"/>
      <c r="J9" s="61"/>
      <c r="K9" s="62"/>
      <c r="L9" s="63"/>
      <c r="M9" s="64"/>
      <c r="N9" s="64"/>
      <c r="O9" s="64"/>
      <c r="P9" s="65"/>
      <c r="Q9" s="63"/>
      <c r="R9" s="64"/>
      <c r="S9" s="64"/>
      <c r="T9" s="64"/>
      <c r="U9" s="65"/>
      <c r="V9" s="63"/>
      <c r="W9" s="64"/>
      <c r="X9" s="64"/>
      <c r="Y9" s="64"/>
      <c r="Z9" s="65"/>
      <c r="AA9" s="63"/>
      <c r="AB9" s="64"/>
      <c r="AC9" s="64"/>
      <c r="AD9" s="64"/>
      <c r="AE9" s="65"/>
      <c r="AF9" s="63"/>
      <c r="AG9" s="64"/>
      <c r="AH9" s="64"/>
      <c r="AI9" s="64"/>
      <c r="AJ9" s="65"/>
      <c r="AK9" s="63"/>
      <c r="AL9" s="64"/>
      <c r="AM9" s="64"/>
      <c r="AN9" s="64"/>
      <c r="AO9" s="65"/>
      <c r="AP9" s="63"/>
      <c r="AQ9" s="64"/>
      <c r="AR9" s="64"/>
      <c r="AS9" s="64"/>
      <c r="AT9" s="65"/>
      <c r="AU9" s="63"/>
      <c r="AV9" s="64"/>
      <c r="AW9" s="64"/>
      <c r="AX9" s="64"/>
      <c r="AY9" s="65"/>
      <c r="AZ9" s="63"/>
      <c r="BA9" s="64"/>
      <c r="BB9" s="64"/>
      <c r="BC9" s="64"/>
      <c r="BD9" s="65"/>
      <c r="BE9" s="63"/>
      <c r="BF9" s="64"/>
      <c r="BG9" s="64"/>
      <c r="BH9" s="64"/>
      <c r="BI9" s="65"/>
      <c r="BJ9" s="37">
        <f>SUM(G9:BI9)</f>
        <v>2.0833333333333332E-2</v>
      </c>
    </row>
    <row r="10" spans="1:62" s="2" customFormat="1" ht="30" customHeight="1" thickBot="1" x14ac:dyDescent="0.3">
      <c r="A10" s="13"/>
      <c r="B10" s="33" t="s">
        <v>21</v>
      </c>
      <c r="C10" s="59">
        <v>2.0833333333333332E-2</v>
      </c>
      <c r="D10" s="59"/>
      <c r="E10" s="59"/>
      <c r="F10" s="7"/>
      <c r="G10" s="60">
        <v>2.0833333333333332E-2</v>
      </c>
      <c r="H10" s="61"/>
      <c r="I10" s="61"/>
      <c r="J10" s="61"/>
      <c r="K10" s="62"/>
      <c r="L10" s="60"/>
      <c r="M10" s="61"/>
      <c r="N10" s="61"/>
      <c r="O10" s="61"/>
      <c r="P10" s="62"/>
      <c r="Q10" s="63"/>
      <c r="R10" s="64"/>
      <c r="S10" s="64"/>
      <c r="T10" s="64"/>
      <c r="U10" s="65"/>
      <c r="V10" s="63"/>
      <c r="W10" s="64"/>
      <c r="X10" s="64"/>
      <c r="Y10" s="64"/>
      <c r="Z10" s="65"/>
      <c r="AA10" s="63"/>
      <c r="AB10" s="64"/>
      <c r="AC10" s="64"/>
      <c r="AD10" s="64"/>
      <c r="AE10" s="65"/>
      <c r="AF10" s="63"/>
      <c r="AG10" s="64"/>
      <c r="AH10" s="64"/>
      <c r="AI10" s="64"/>
      <c r="AJ10" s="65"/>
      <c r="AK10" s="63"/>
      <c r="AL10" s="64"/>
      <c r="AM10" s="64"/>
      <c r="AN10" s="64"/>
      <c r="AO10" s="65"/>
      <c r="AP10" s="63"/>
      <c r="AQ10" s="64"/>
      <c r="AR10" s="64"/>
      <c r="AS10" s="64"/>
      <c r="AT10" s="65"/>
      <c r="AU10" s="63"/>
      <c r="AV10" s="64"/>
      <c r="AW10" s="64"/>
      <c r="AX10" s="64"/>
      <c r="AY10" s="65"/>
      <c r="AZ10" s="63"/>
      <c r="BA10" s="64"/>
      <c r="BB10" s="64"/>
      <c r="BC10" s="64"/>
      <c r="BD10" s="65"/>
      <c r="BE10" s="63"/>
      <c r="BF10" s="64"/>
      <c r="BG10" s="64"/>
      <c r="BH10" s="64"/>
      <c r="BI10" s="65"/>
      <c r="BJ10" s="37">
        <f t="shared" ref="BJ10:BJ49" si="1">SUM(G10:BI10)</f>
        <v>2.0833333333333332E-2</v>
      </c>
    </row>
    <row r="11" spans="1:62" s="2" customFormat="1" ht="30" customHeight="1" thickBot="1" x14ac:dyDescent="0.3">
      <c r="A11" s="13" t="s">
        <v>8</v>
      </c>
      <c r="B11" s="29" t="s">
        <v>18</v>
      </c>
      <c r="C11" s="66">
        <f>SUM(C12:E15)</f>
        <v>0.1875</v>
      </c>
      <c r="D11" s="66"/>
      <c r="E11" s="66"/>
      <c r="F11" s="7" t="str">
        <f t="shared" si="0"/>
        <v/>
      </c>
      <c r="G11" s="67"/>
      <c r="H11" s="68"/>
      <c r="I11" s="68"/>
      <c r="J11" s="68"/>
      <c r="K11" s="68"/>
      <c r="L11" s="67"/>
      <c r="M11" s="68"/>
      <c r="N11" s="68"/>
      <c r="O11" s="68"/>
      <c r="P11" s="69"/>
      <c r="Q11" s="65"/>
      <c r="R11" s="58"/>
      <c r="S11" s="58"/>
      <c r="T11" s="58"/>
      <c r="U11" s="58"/>
      <c r="V11" s="70"/>
      <c r="W11" s="70"/>
      <c r="X11" s="70"/>
      <c r="Y11" s="70"/>
      <c r="Z11" s="70"/>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63"/>
      <c r="BF11" s="64"/>
      <c r="BG11" s="64"/>
      <c r="BH11" s="64"/>
      <c r="BI11" s="65"/>
      <c r="BJ11" s="37"/>
    </row>
    <row r="12" spans="1:62" s="2" customFormat="1" ht="30" customHeight="1" thickBot="1" x14ac:dyDescent="0.3">
      <c r="A12" s="13" t="s">
        <v>9</v>
      </c>
      <c r="B12" s="31" t="s">
        <v>19</v>
      </c>
      <c r="C12" s="71">
        <v>4.1666666666666664E-2</v>
      </c>
      <c r="D12" s="71"/>
      <c r="E12" s="71"/>
      <c r="F12" s="7" t="str">
        <f t="shared" si="0"/>
        <v/>
      </c>
      <c r="G12" s="72">
        <v>4.1666666666666664E-2</v>
      </c>
      <c r="H12" s="72"/>
      <c r="I12" s="72"/>
      <c r="J12" s="72"/>
      <c r="K12" s="72"/>
      <c r="L12" s="72"/>
      <c r="M12" s="72"/>
      <c r="N12" s="72"/>
      <c r="O12" s="72"/>
      <c r="P12" s="72"/>
      <c r="Q12" s="58"/>
      <c r="R12" s="58"/>
      <c r="S12" s="58"/>
      <c r="T12" s="58"/>
      <c r="U12" s="58"/>
      <c r="V12" s="58"/>
      <c r="W12" s="58"/>
      <c r="X12" s="58"/>
      <c r="Y12" s="58"/>
      <c r="Z12" s="58"/>
      <c r="AA12" s="58"/>
      <c r="AB12" s="58"/>
      <c r="AC12" s="58"/>
      <c r="AD12" s="58"/>
      <c r="AE12" s="58"/>
      <c r="AF12" s="63"/>
      <c r="AG12" s="64"/>
      <c r="AH12" s="64"/>
      <c r="AI12" s="64"/>
      <c r="AJ12" s="65"/>
      <c r="AK12" s="58"/>
      <c r="AL12" s="58"/>
      <c r="AM12" s="58"/>
      <c r="AN12" s="58"/>
      <c r="AO12" s="58"/>
      <c r="AP12" s="58"/>
      <c r="AQ12" s="58"/>
      <c r="AR12" s="58"/>
      <c r="AS12" s="58"/>
      <c r="AT12" s="58"/>
      <c r="AU12" s="58"/>
      <c r="AV12" s="58"/>
      <c r="AW12" s="58"/>
      <c r="AX12" s="58"/>
      <c r="AY12" s="58"/>
      <c r="AZ12" s="58"/>
      <c r="BA12" s="58"/>
      <c r="BB12" s="58"/>
      <c r="BC12" s="58"/>
      <c r="BD12" s="58"/>
      <c r="BE12" s="63"/>
      <c r="BF12" s="64"/>
      <c r="BG12" s="64"/>
      <c r="BH12" s="64"/>
      <c r="BI12" s="65"/>
      <c r="BJ12" s="37">
        <f t="shared" si="1"/>
        <v>4.1666666666666664E-2</v>
      </c>
    </row>
    <row r="13" spans="1:62" s="2" customFormat="1" ht="30" customHeight="1" thickBot="1" x14ac:dyDescent="0.3">
      <c r="A13" s="12"/>
      <c r="B13" s="45" t="s">
        <v>53</v>
      </c>
      <c r="C13" s="71">
        <v>4.1666666666666664E-2</v>
      </c>
      <c r="D13" s="71"/>
      <c r="E13" s="71"/>
      <c r="F13" s="7" t="str">
        <f t="shared" si="0"/>
        <v/>
      </c>
      <c r="G13" s="58">
        <v>4.1666666666666664E-2</v>
      </c>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63"/>
      <c r="BF13" s="64"/>
      <c r="BG13" s="64"/>
      <c r="BH13" s="64"/>
      <c r="BI13" s="65"/>
      <c r="BJ13" s="37">
        <f t="shared" si="1"/>
        <v>4.1666666666666664E-2</v>
      </c>
    </row>
    <row r="14" spans="1:62" s="2" customFormat="1" ht="30" customHeight="1" thickBot="1" x14ac:dyDescent="0.3">
      <c r="A14" s="12"/>
      <c r="B14" s="31" t="s">
        <v>20</v>
      </c>
      <c r="C14" s="71">
        <v>4.1666666666666664E-2</v>
      </c>
      <c r="D14" s="71"/>
      <c r="E14" s="71"/>
      <c r="F14" s="7" t="str">
        <f t="shared" si="0"/>
        <v/>
      </c>
      <c r="G14" s="58">
        <v>4.1666666666666664E-2</v>
      </c>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63"/>
      <c r="BF14" s="64"/>
      <c r="BG14" s="64"/>
      <c r="BH14" s="64"/>
      <c r="BI14" s="65"/>
      <c r="BJ14" s="37">
        <f t="shared" si="1"/>
        <v>4.1666666666666664E-2</v>
      </c>
    </row>
    <row r="15" spans="1:62" s="2" customFormat="1" ht="30" customHeight="1" thickBot="1" x14ac:dyDescent="0.3">
      <c r="A15" s="12"/>
      <c r="B15" s="45" t="s">
        <v>54</v>
      </c>
      <c r="C15" s="71">
        <v>6.25E-2</v>
      </c>
      <c r="D15" s="71"/>
      <c r="E15" s="71"/>
      <c r="F15" s="7" t="str">
        <f t="shared" si="0"/>
        <v/>
      </c>
      <c r="G15" s="73">
        <v>6.25E-2</v>
      </c>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c r="BE15" s="63"/>
      <c r="BF15" s="64"/>
      <c r="BG15" s="64"/>
      <c r="BH15" s="64"/>
      <c r="BI15" s="65"/>
      <c r="BJ15" s="37">
        <f t="shared" si="1"/>
        <v>6.25E-2</v>
      </c>
    </row>
    <row r="16" spans="1:62" s="2" customFormat="1" ht="30" customHeight="1" thickBot="1" x14ac:dyDescent="0.3">
      <c r="A16" s="12"/>
      <c r="B16" s="44" t="s">
        <v>32</v>
      </c>
      <c r="C16" s="87">
        <f>SUM(C17:E18)</f>
        <v>1.3888888888888888E-2</v>
      </c>
      <c r="D16" s="87"/>
      <c r="E16" s="87"/>
      <c r="F16" s="7"/>
      <c r="G16" s="67"/>
      <c r="H16" s="68"/>
      <c r="I16" s="68"/>
      <c r="J16" s="68"/>
      <c r="K16" s="68"/>
      <c r="L16" s="67"/>
      <c r="M16" s="68"/>
      <c r="N16" s="68"/>
      <c r="O16" s="68"/>
      <c r="P16" s="68"/>
      <c r="Q16" s="67"/>
      <c r="R16" s="68"/>
      <c r="S16" s="68"/>
      <c r="T16" s="68"/>
      <c r="U16" s="68"/>
      <c r="V16" s="67"/>
      <c r="W16" s="68"/>
      <c r="X16" s="68"/>
      <c r="Y16" s="68"/>
      <c r="Z16" s="68"/>
      <c r="AA16" s="67"/>
      <c r="AB16" s="68"/>
      <c r="AC16" s="68"/>
      <c r="AD16" s="68"/>
      <c r="AE16" s="68"/>
      <c r="AF16" s="67"/>
      <c r="AG16" s="68"/>
      <c r="AH16" s="68"/>
      <c r="AI16" s="68"/>
      <c r="AJ16" s="68"/>
      <c r="AK16" s="67"/>
      <c r="AL16" s="68"/>
      <c r="AM16" s="68"/>
      <c r="AN16" s="68"/>
      <c r="AO16" s="68"/>
      <c r="AP16" s="67"/>
      <c r="AQ16" s="68"/>
      <c r="AR16" s="68"/>
      <c r="AS16" s="68"/>
      <c r="AT16" s="68"/>
      <c r="AU16" s="67"/>
      <c r="AV16" s="68"/>
      <c r="AW16" s="68"/>
      <c r="AX16" s="68"/>
      <c r="AY16" s="68"/>
      <c r="AZ16" s="67"/>
      <c r="BA16" s="68"/>
      <c r="BB16" s="68"/>
      <c r="BC16" s="68"/>
      <c r="BD16" s="68"/>
      <c r="BE16" s="67"/>
      <c r="BF16" s="68"/>
      <c r="BG16" s="68"/>
      <c r="BH16" s="68"/>
      <c r="BI16" s="88"/>
      <c r="BJ16" s="37">
        <f t="shared" si="1"/>
        <v>0</v>
      </c>
    </row>
    <row r="17" spans="1:62" s="2" customFormat="1" ht="30" customHeight="1" thickBot="1" x14ac:dyDescent="0.3">
      <c r="A17" s="12"/>
      <c r="B17" s="38" t="s">
        <v>33</v>
      </c>
      <c r="C17" s="86">
        <v>6.9444444444444441E-3</v>
      </c>
      <c r="D17" s="86"/>
      <c r="E17" s="86"/>
      <c r="F17" s="7"/>
      <c r="G17" s="67"/>
      <c r="H17" s="68"/>
      <c r="I17" s="68"/>
      <c r="J17" s="68"/>
      <c r="K17" s="68"/>
      <c r="L17" s="67">
        <v>6.9444444444444441E-3</v>
      </c>
      <c r="M17" s="68"/>
      <c r="N17" s="68"/>
      <c r="O17" s="68"/>
      <c r="P17" s="68"/>
      <c r="Q17" s="67"/>
      <c r="R17" s="68"/>
      <c r="S17" s="68"/>
      <c r="T17" s="68"/>
      <c r="U17" s="68"/>
      <c r="V17" s="67"/>
      <c r="W17" s="68"/>
      <c r="X17" s="68"/>
      <c r="Y17" s="68"/>
      <c r="Z17" s="68"/>
      <c r="AA17" s="67"/>
      <c r="AB17" s="68"/>
      <c r="AC17" s="68"/>
      <c r="AD17" s="68"/>
      <c r="AE17" s="68"/>
      <c r="AF17" s="67"/>
      <c r="AG17" s="68"/>
      <c r="AH17" s="68"/>
      <c r="AI17" s="68"/>
      <c r="AJ17" s="68"/>
      <c r="AK17" s="67"/>
      <c r="AL17" s="68"/>
      <c r="AM17" s="68"/>
      <c r="AN17" s="68"/>
      <c r="AO17" s="68"/>
      <c r="AP17" s="67"/>
      <c r="AQ17" s="68"/>
      <c r="AR17" s="68"/>
      <c r="AS17" s="68"/>
      <c r="AT17" s="68"/>
      <c r="AU17" s="67"/>
      <c r="AV17" s="68"/>
      <c r="AW17" s="68"/>
      <c r="AX17" s="68"/>
      <c r="AY17" s="68"/>
      <c r="AZ17" s="67"/>
      <c r="BA17" s="68"/>
      <c r="BB17" s="68"/>
      <c r="BC17" s="68"/>
      <c r="BD17" s="68"/>
      <c r="BE17" s="67"/>
      <c r="BF17" s="68"/>
      <c r="BG17" s="68"/>
      <c r="BH17" s="68"/>
      <c r="BI17" s="88"/>
      <c r="BJ17" s="37">
        <f t="shared" si="1"/>
        <v>6.9444444444444441E-3</v>
      </c>
    </row>
    <row r="18" spans="1:62" s="2" customFormat="1" ht="30" customHeight="1" thickBot="1" x14ac:dyDescent="0.3">
      <c r="A18" s="12"/>
      <c r="B18" s="38" t="s">
        <v>34</v>
      </c>
      <c r="C18" s="86">
        <v>6.9444444444444441E-3</v>
      </c>
      <c r="D18" s="86"/>
      <c r="E18" s="86"/>
      <c r="F18" s="7"/>
      <c r="G18" s="67"/>
      <c r="H18" s="68"/>
      <c r="I18" s="68"/>
      <c r="J18" s="68"/>
      <c r="K18" s="68"/>
      <c r="L18" s="67">
        <v>6.9444444444444441E-3</v>
      </c>
      <c r="M18" s="68"/>
      <c r="N18" s="68"/>
      <c r="O18" s="68"/>
      <c r="P18" s="68"/>
      <c r="Q18" s="67"/>
      <c r="R18" s="68"/>
      <c r="S18" s="68"/>
      <c r="T18" s="68"/>
      <c r="U18" s="68"/>
      <c r="V18" s="67"/>
      <c r="W18" s="68"/>
      <c r="X18" s="68"/>
      <c r="Y18" s="68"/>
      <c r="Z18" s="68"/>
      <c r="AA18" s="67"/>
      <c r="AB18" s="68"/>
      <c r="AC18" s="68"/>
      <c r="AD18" s="68"/>
      <c r="AE18" s="68"/>
      <c r="AF18" s="67"/>
      <c r="AG18" s="68"/>
      <c r="AH18" s="68"/>
      <c r="AI18" s="68"/>
      <c r="AJ18" s="68"/>
      <c r="AK18" s="67"/>
      <c r="AL18" s="68"/>
      <c r="AM18" s="68"/>
      <c r="AN18" s="68"/>
      <c r="AO18" s="68"/>
      <c r="AP18" s="67"/>
      <c r="AQ18" s="68"/>
      <c r="AR18" s="68"/>
      <c r="AS18" s="68"/>
      <c r="AT18" s="68"/>
      <c r="AU18" s="67"/>
      <c r="AV18" s="68"/>
      <c r="AW18" s="68"/>
      <c r="AX18" s="68"/>
      <c r="AY18" s="68"/>
      <c r="AZ18" s="67"/>
      <c r="BA18" s="68"/>
      <c r="BB18" s="68"/>
      <c r="BC18" s="68"/>
      <c r="BD18" s="68"/>
      <c r="BE18" s="67"/>
      <c r="BF18" s="68"/>
      <c r="BG18" s="68"/>
      <c r="BH18" s="68"/>
      <c r="BI18" s="88"/>
      <c r="BJ18" s="37">
        <f t="shared" si="1"/>
        <v>6.9444444444444441E-3</v>
      </c>
    </row>
    <row r="19" spans="1:62" s="2" customFormat="1" ht="30" customHeight="1" thickBot="1" x14ac:dyDescent="0.3">
      <c r="A19" s="13" t="s">
        <v>10</v>
      </c>
      <c r="B19" s="39" t="s">
        <v>23</v>
      </c>
      <c r="C19" s="74">
        <f>SUM(C20:E45)</f>
        <v>3.0798611111111107</v>
      </c>
      <c r="D19" s="74"/>
      <c r="E19" s="74"/>
      <c r="F19" s="7" t="str">
        <f t="shared" si="0"/>
        <v/>
      </c>
      <c r="G19" s="67"/>
      <c r="H19" s="68"/>
      <c r="I19" s="68"/>
      <c r="J19" s="68"/>
      <c r="K19" s="68"/>
      <c r="L19" s="67"/>
      <c r="M19" s="68"/>
      <c r="N19" s="68"/>
      <c r="O19" s="68"/>
      <c r="P19" s="68"/>
      <c r="Q19" s="67"/>
      <c r="R19" s="68"/>
      <c r="S19" s="68"/>
      <c r="T19" s="68"/>
      <c r="U19" s="68"/>
      <c r="V19" s="67"/>
      <c r="W19" s="68"/>
      <c r="X19" s="68"/>
      <c r="Y19" s="68"/>
      <c r="Z19" s="68"/>
      <c r="AA19" s="67"/>
      <c r="AB19" s="68"/>
      <c r="AC19" s="68"/>
      <c r="AD19" s="68"/>
      <c r="AE19" s="68"/>
      <c r="AF19" s="67"/>
      <c r="AG19" s="68"/>
      <c r="AH19" s="68"/>
      <c r="AI19" s="68"/>
      <c r="AJ19" s="68"/>
      <c r="AK19" s="67"/>
      <c r="AL19" s="68"/>
      <c r="AM19" s="68"/>
      <c r="AN19" s="68"/>
      <c r="AO19" s="68"/>
      <c r="AP19" s="67"/>
      <c r="AQ19" s="68"/>
      <c r="AR19" s="68"/>
      <c r="AS19" s="68"/>
      <c r="AT19" s="69"/>
      <c r="AU19" s="67"/>
      <c r="AV19" s="68"/>
      <c r="AW19" s="68"/>
      <c r="AX19" s="68"/>
      <c r="AY19" s="69"/>
      <c r="AZ19" s="67"/>
      <c r="BA19" s="68"/>
      <c r="BB19" s="68"/>
      <c r="BC19" s="68"/>
      <c r="BD19" s="69"/>
      <c r="BE19" s="67"/>
      <c r="BF19" s="68"/>
      <c r="BG19" s="68"/>
      <c r="BH19" s="68"/>
      <c r="BI19" s="69"/>
      <c r="BJ19" s="37"/>
    </row>
    <row r="20" spans="1:62" s="2" customFormat="1" ht="30" customHeight="1" thickBot="1" x14ac:dyDescent="0.3">
      <c r="A20" s="13"/>
      <c r="B20" s="40" t="s">
        <v>35</v>
      </c>
      <c r="C20" s="75">
        <v>1.0416666666666666E-2</v>
      </c>
      <c r="D20" s="75"/>
      <c r="E20" s="75"/>
      <c r="F20" s="7" t="str">
        <f t="shared" si="0"/>
        <v/>
      </c>
      <c r="G20" s="72">
        <v>1.0416666666666666E-2</v>
      </c>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c r="BC20" s="72"/>
      <c r="BD20" s="72"/>
      <c r="BE20" s="63"/>
      <c r="BF20" s="64"/>
      <c r="BG20" s="64"/>
      <c r="BH20" s="64"/>
      <c r="BI20" s="65"/>
      <c r="BJ20" s="37">
        <f t="shared" si="1"/>
        <v>1.0416666666666666E-2</v>
      </c>
    </row>
    <row r="21" spans="1:62" s="2" customFormat="1" ht="30" customHeight="1" thickBot="1" x14ac:dyDescent="0.3">
      <c r="A21" s="12"/>
      <c r="B21" s="40" t="s">
        <v>36</v>
      </c>
      <c r="C21" s="75">
        <v>8.3333333333333329E-2</v>
      </c>
      <c r="D21" s="75"/>
      <c r="E21" s="75"/>
      <c r="F21" s="7" t="str">
        <f t="shared" si="0"/>
        <v/>
      </c>
      <c r="G21" s="58">
        <v>4.1666666666666664E-2</v>
      </c>
      <c r="H21" s="58"/>
      <c r="I21" s="58"/>
      <c r="J21" s="58"/>
      <c r="K21" s="58"/>
      <c r="L21" s="58">
        <v>4.1666666666666664E-2</v>
      </c>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63"/>
      <c r="BF21" s="64"/>
      <c r="BG21" s="64"/>
      <c r="BH21" s="64"/>
      <c r="BI21" s="65"/>
      <c r="BJ21" s="37">
        <f t="shared" si="1"/>
        <v>8.3333333333333329E-2</v>
      </c>
    </row>
    <row r="22" spans="1:62" s="2" customFormat="1" ht="30" customHeight="1" thickBot="1" x14ac:dyDescent="0.3">
      <c r="A22" s="12"/>
      <c r="B22" s="40" t="s">
        <v>55</v>
      </c>
      <c r="C22" s="75">
        <v>2.0833333333333332E-2</v>
      </c>
      <c r="D22" s="75"/>
      <c r="E22" s="75"/>
      <c r="F22" s="7" t="str">
        <f t="shared" si="0"/>
        <v/>
      </c>
      <c r="G22" s="58"/>
      <c r="H22" s="58"/>
      <c r="I22" s="58"/>
      <c r="J22" s="58"/>
      <c r="K22" s="58"/>
      <c r="L22" s="58">
        <v>2.0833333333333332E-2</v>
      </c>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63"/>
      <c r="BF22" s="64"/>
      <c r="BG22" s="64"/>
      <c r="BH22" s="64"/>
      <c r="BI22" s="65"/>
      <c r="BJ22" s="37">
        <f t="shared" si="1"/>
        <v>2.0833333333333332E-2</v>
      </c>
    </row>
    <row r="23" spans="1:62" s="2" customFormat="1" ht="30" customHeight="1" thickBot="1" x14ac:dyDescent="0.3">
      <c r="A23" s="12"/>
      <c r="B23" s="40" t="s">
        <v>37</v>
      </c>
      <c r="C23" s="75">
        <v>6.9444444444444441E-3</v>
      </c>
      <c r="D23" s="75"/>
      <c r="E23" s="75"/>
      <c r="F23" s="7" t="str">
        <f t="shared" si="0"/>
        <v/>
      </c>
      <c r="G23" s="58"/>
      <c r="H23" s="58"/>
      <c r="I23" s="58"/>
      <c r="J23" s="58"/>
      <c r="K23" s="58"/>
      <c r="L23" s="58">
        <v>6.9444444444444441E-3</v>
      </c>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63"/>
      <c r="BF23" s="64"/>
      <c r="BG23" s="64"/>
      <c r="BH23" s="64"/>
      <c r="BI23" s="65"/>
      <c r="BJ23" s="37">
        <f t="shared" si="1"/>
        <v>6.9444444444444441E-3</v>
      </c>
    </row>
    <row r="24" spans="1:62" s="2" customFormat="1" ht="30" customHeight="1" thickBot="1" x14ac:dyDescent="0.3">
      <c r="A24" s="12"/>
      <c r="B24" s="40" t="s">
        <v>38</v>
      </c>
      <c r="C24" s="75">
        <v>6.25E-2</v>
      </c>
      <c r="D24" s="75"/>
      <c r="E24" s="75"/>
      <c r="F24" s="7"/>
      <c r="G24" s="63"/>
      <c r="H24" s="64"/>
      <c r="I24" s="64"/>
      <c r="J24" s="64"/>
      <c r="K24" s="65"/>
      <c r="L24" s="63">
        <v>6.25E-2</v>
      </c>
      <c r="M24" s="64"/>
      <c r="N24" s="64"/>
      <c r="O24" s="64"/>
      <c r="P24" s="65"/>
      <c r="Q24" s="63"/>
      <c r="R24" s="64"/>
      <c r="S24" s="64"/>
      <c r="T24" s="64"/>
      <c r="U24" s="65"/>
      <c r="V24" s="63"/>
      <c r="W24" s="64"/>
      <c r="X24" s="64"/>
      <c r="Y24" s="64"/>
      <c r="Z24" s="65"/>
      <c r="AA24" s="63"/>
      <c r="AB24" s="64"/>
      <c r="AC24" s="64"/>
      <c r="AD24" s="64"/>
      <c r="AE24" s="65"/>
      <c r="AF24" s="63"/>
      <c r="AG24" s="64"/>
      <c r="AH24" s="64"/>
      <c r="AI24" s="64"/>
      <c r="AJ24" s="65"/>
      <c r="AK24" s="63"/>
      <c r="AL24" s="64"/>
      <c r="AM24" s="64"/>
      <c r="AN24" s="64"/>
      <c r="AO24" s="65"/>
      <c r="AP24" s="63"/>
      <c r="AQ24" s="64"/>
      <c r="AR24" s="64"/>
      <c r="AS24" s="64"/>
      <c r="AT24" s="65"/>
      <c r="AU24" s="63"/>
      <c r="AV24" s="64"/>
      <c r="AW24" s="64"/>
      <c r="AX24" s="64"/>
      <c r="AY24" s="65"/>
      <c r="AZ24" s="63"/>
      <c r="BA24" s="64"/>
      <c r="BB24" s="64"/>
      <c r="BC24" s="64"/>
      <c r="BD24" s="65"/>
      <c r="BE24" s="63"/>
      <c r="BF24" s="64"/>
      <c r="BG24" s="64"/>
      <c r="BH24" s="64"/>
      <c r="BI24" s="65"/>
      <c r="BJ24" s="37">
        <f t="shared" si="1"/>
        <v>6.25E-2</v>
      </c>
    </row>
    <row r="25" spans="1:62" s="2" customFormat="1" ht="30" customHeight="1" thickBot="1" x14ac:dyDescent="0.3">
      <c r="A25" s="12"/>
      <c r="B25" s="40" t="s">
        <v>39</v>
      </c>
      <c r="C25" s="75">
        <v>0.16666666666666666</v>
      </c>
      <c r="D25" s="75"/>
      <c r="E25" s="75"/>
      <c r="F25" s="7" t="str">
        <f t="shared" si="0"/>
        <v/>
      </c>
      <c r="G25" s="58"/>
      <c r="H25" s="58"/>
      <c r="I25" s="58"/>
      <c r="J25" s="58"/>
      <c r="K25" s="58"/>
      <c r="L25" s="58">
        <v>2.0833333333333332E-2</v>
      </c>
      <c r="M25" s="58"/>
      <c r="N25" s="58"/>
      <c r="O25" s="58"/>
      <c r="P25" s="58"/>
      <c r="Q25" s="58">
        <v>6.25E-2</v>
      </c>
      <c r="R25" s="58"/>
      <c r="S25" s="58"/>
      <c r="T25" s="58"/>
      <c r="U25" s="58"/>
      <c r="V25" s="58">
        <v>2.0833333333333332E-2</v>
      </c>
      <c r="W25" s="58"/>
      <c r="X25" s="58"/>
      <c r="Y25" s="58"/>
      <c r="Z25" s="58"/>
      <c r="AA25" s="63">
        <v>3.125E-2</v>
      </c>
      <c r="AB25" s="64"/>
      <c r="AC25" s="64"/>
      <c r="AD25" s="64"/>
      <c r="AE25" s="65"/>
      <c r="AF25" s="58">
        <v>2.0833333333333332E-2</v>
      </c>
      <c r="AG25" s="58"/>
      <c r="AH25" s="58"/>
      <c r="AI25" s="58"/>
      <c r="AJ25" s="58"/>
      <c r="AK25" s="58">
        <v>1.0416666666666666E-2</v>
      </c>
      <c r="AL25" s="58"/>
      <c r="AM25" s="58"/>
      <c r="AN25" s="58"/>
      <c r="AO25" s="58"/>
      <c r="AP25" s="58"/>
      <c r="AQ25" s="58"/>
      <c r="AR25" s="58"/>
      <c r="AS25" s="58"/>
      <c r="AT25" s="58"/>
      <c r="AU25" s="58"/>
      <c r="AV25" s="58"/>
      <c r="AW25" s="58"/>
      <c r="AX25" s="58"/>
      <c r="AY25" s="58"/>
      <c r="AZ25" s="58"/>
      <c r="BA25" s="58"/>
      <c r="BB25" s="58"/>
      <c r="BC25" s="58"/>
      <c r="BD25" s="58"/>
      <c r="BE25" s="63"/>
      <c r="BF25" s="64"/>
      <c r="BG25" s="64"/>
      <c r="BH25" s="64"/>
      <c r="BI25" s="65"/>
      <c r="BJ25" s="37">
        <f t="shared" si="1"/>
        <v>0.16666666666666666</v>
      </c>
    </row>
    <row r="26" spans="1:62" s="2" customFormat="1" ht="30" customHeight="1" thickBot="1" x14ac:dyDescent="0.3">
      <c r="A26" s="12"/>
      <c r="B26" s="40" t="s">
        <v>40</v>
      </c>
      <c r="C26" s="75">
        <v>6.25E-2</v>
      </c>
      <c r="D26" s="75"/>
      <c r="E26" s="75"/>
      <c r="F26" s="7" t="str">
        <f t="shared" si="0"/>
        <v/>
      </c>
      <c r="G26" s="58"/>
      <c r="H26" s="58"/>
      <c r="I26" s="58"/>
      <c r="J26" s="58"/>
      <c r="K26" s="58"/>
      <c r="L26" s="58">
        <v>6.25E-2</v>
      </c>
      <c r="M26" s="58"/>
      <c r="N26" s="58"/>
      <c r="O26" s="58"/>
      <c r="P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63"/>
      <c r="BF26" s="64"/>
      <c r="BG26" s="64"/>
      <c r="BH26" s="64"/>
      <c r="BI26" s="65"/>
      <c r="BJ26" s="37">
        <f t="shared" si="1"/>
        <v>6.25E-2</v>
      </c>
    </row>
    <row r="27" spans="1:62" s="2" customFormat="1" ht="30" customHeight="1" thickBot="1" x14ac:dyDescent="0.3">
      <c r="A27" s="12"/>
      <c r="B27" s="40" t="s">
        <v>66</v>
      </c>
      <c r="C27" s="75">
        <v>8.3333333333333329E-2</v>
      </c>
      <c r="D27" s="75"/>
      <c r="E27" s="75"/>
      <c r="F27" s="7" t="str">
        <f t="shared" si="0"/>
        <v/>
      </c>
      <c r="G27" s="58"/>
      <c r="H27" s="58"/>
      <c r="I27" s="58"/>
      <c r="J27" s="58"/>
      <c r="K27" s="58"/>
      <c r="L27" s="58">
        <v>4.1666666666666664E-2</v>
      </c>
      <c r="M27" s="58"/>
      <c r="N27" s="58"/>
      <c r="O27" s="58"/>
      <c r="P27" s="58"/>
      <c r="Q27" s="58">
        <v>4.1666666666666664E-2</v>
      </c>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63"/>
      <c r="BF27" s="64"/>
      <c r="BG27" s="64"/>
      <c r="BH27" s="64"/>
      <c r="BI27" s="65"/>
      <c r="BJ27" s="37">
        <f t="shared" si="1"/>
        <v>8.3333333333333329E-2</v>
      </c>
    </row>
    <row r="28" spans="1:62" s="2" customFormat="1" ht="30" customHeight="1" thickBot="1" x14ac:dyDescent="0.3">
      <c r="A28" s="12"/>
      <c r="B28" s="40" t="s">
        <v>45</v>
      </c>
      <c r="C28" s="75">
        <v>0.125</v>
      </c>
      <c r="D28" s="75"/>
      <c r="E28" s="75"/>
      <c r="F28" s="7" t="str">
        <f t="shared" si="0"/>
        <v/>
      </c>
      <c r="G28" s="58"/>
      <c r="H28" s="58"/>
      <c r="I28" s="58"/>
      <c r="J28" s="58"/>
      <c r="K28" s="58"/>
      <c r="L28" s="58"/>
      <c r="M28" s="58"/>
      <c r="N28" s="58"/>
      <c r="O28" s="58"/>
      <c r="P28" s="58"/>
      <c r="Q28" s="58">
        <v>7.2916666666666671E-2</v>
      </c>
      <c r="R28" s="58"/>
      <c r="S28" s="58"/>
      <c r="T28" s="58"/>
      <c r="U28" s="58"/>
      <c r="V28" s="58">
        <v>5.2083333333333336E-2</v>
      </c>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63"/>
      <c r="BF28" s="64"/>
      <c r="BG28" s="64"/>
      <c r="BH28" s="64"/>
      <c r="BI28" s="65"/>
      <c r="BJ28" s="37">
        <f t="shared" si="1"/>
        <v>0.125</v>
      </c>
    </row>
    <row r="29" spans="1:62" s="2" customFormat="1" ht="30" customHeight="1" thickBot="1" x14ac:dyDescent="0.3">
      <c r="A29" s="12"/>
      <c r="B29" s="40" t="s">
        <v>67</v>
      </c>
      <c r="C29" s="75">
        <v>0.125</v>
      </c>
      <c r="D29" s="75"/>
      <c r="E29" s="75"/>
      <c r="F29" s="7" t="str">
        <f t="shared" si="0"/>
        <v/>
      </c>
      <c r="G29" s="58"/>
      <c r="H29" s="58"/>
      <c r="I29" s="58"/>
      <c r="J29" s="58"/>
      <c r="K29" s="58"/>
      <c r="L29" s="58"/>
      <c r="M29" s="58"/>
      <c r="N29" s="58"/>
      <c r="O29" s="58"/>
      <c r="P29" s="58"/>
      <c r="Q29" s="58"/>
      <c r="R29" s="58"/>
      <c r="S29" s="58"/>
      <c r="T29" s="58"/>
      <c r="U29" s="58"/>
      <c r="V29" s="58">
        <v>0.125</v>
      </c>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63"/>
      <c r="BF29" s="64"/>
      <c r="BG29" s="64"/>
      <c r="BH29" s="64"/>
      <c r="BI29" s="65"/>
      <c r="BJ29" s="37">
        <f t="shared" si="1"/>
        <v>0.125</v>
      </c>
    </row>
    <row r="30" spans="1:62" s="2" customFormat="1" ht="30" customHeight="1" thickBot="1" x14ac:dyDescent="0.3">
      <c r="A30" s="12"/>
      <c r="B30" s="41" t="s">
        <v>43</v>
      </c>
      <c r="C30" s="75">
        <v>6.25E-2</v>
      </c>
      <c r="D30" s="75"/>
      <c r="E30" s="75"/>
      <c r="F30" s="7" t="str">
        <f t="shared" si="0"/>
        <v/>
      </c>
      <c r="G30" s="58"/>
      <c r="H30" s="58"/>
      <c r="I30" s="58"/>
      <c r="J30" s="58"/>
      <c r="K30" s="58"/>
      <c r="L30" s="58"/>
      <c r="M30" s="58"/>
      <c r="N30" s="58"/>
      <c r="O30" s="58"/>
      <c r="P30" s="58"/>
      <c r="Q30" s="58">
        <v>6.25E-2</v>
      </c>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63"/>
      <c r="BF30" s="64"/>
      <c r="BG30" s="64"/>
      <c r="BH30" s="64"/>
      <c r="BI30" s="65"/>
      <c r="BJ30" s="37">
        <f t="shared" si="1"/>
        <v>6.25E-2</v>
      </c>
    </row>
    <row r="31" spans="1:62" s="2" customFormat="1" ht="30" customHeight="1" thickBot="1" x14ac:dyDescent="0.3">
      <c r="A31" s="12" t="s">
        <v>46</v>
      </c>
      <c r="B31" s="42" t="s">
        <v>47</v>
      </c>
      <c r="C31" s="75">
        <v>2.0833333333333332E-2</v>
      </c>
      <c r="D31" s="75"/>
      <c r="E31" s="75"/>
      <c r="F31" s="7"/>
      <c r="G31" s="58"/>
      <c r="H31" s="58"/>
      <c r="I31" s="58"/>
      <c r="J31" s="58"/>
      <c r="K31" s="58"/>
      <c r="L31" s="58"/>
      <c r="M31" s="58"/>
      <c r="N31" s="58"/>
      <c r="O31" s="58"/>
      <c r="P31" s="58"/>
      <c r="Q31" s="58"/>
      <c r="R31" s="58"/>
      <c r="S31" s="58"/>
      <c r="T31" s="58"/>
      <c r="U31" s="58"/>
      <c r="V31" s="58"/>
      <c r="W31" s="58"/>
      <c r="X31" s="58"/>
      <c r="Y31" s="58"/>
      <c r="Z31" s="58"/>
      <c r="AA31" s="58">
        <v>2.0833333333333332E-2</v>
      </c>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37">
        <f t="shared" si="1"/>
        <v>2.0833333333333332E-2</v>
      </c>
    </row>
    <row r="32" spans="1:62" s="2" customFormat="1" ht="30" customHeight="1" thickBot="1" x14ac:dyDescent="0.3">
      <c r="A32" s="12"/>
      <c r="B32" s="40" t="s">
        <v>48</v>
      </c>
      <c r="C32" s="75">
        <v>8.3333333333333329E-2</v>
      </c>
      <c r="D32" s="75"/>
      <c r="E32" s="75"/>
      <c r="F32" s="7" t="str">
        <f t="shared" si="0"/>
        <v/>
      </c>
      <c r="G32" s="58"/>
      <c r="H32" s="58"/>
      <c r="I32" s="58"/>
      <c r="J32" s="58"/>
      <c r="K32" s="58"/>
      <c r="L32" s="58"/>
      <c r="M32" s="58"/>
      <c r="N32" s="58"/>
      <c r="O32" s="58"/>
      <c r="P32" s="58"/>
      <c r="Q32" s="58"/>
      <c r="R32" s="58"/>
      <c r="S32" s="58"/>
      <c r="T32" s="58"/>
      <c r="U32" s="58"/>
      <c r="V32" s="58"/>
      <c r="W32" s="58"/>
      <c r="X32" s="58"/>
      <c r="Y32" s="58"/>
      <c r="Z32" s="58"/>
      <c r="AA32" s="58">
        <v>8.3333333333333329E-2</v>
      </c>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63"/>
      <c r="BF32" s="64"/>
      <c r="BG32" s="64"/>
      <c r="BH32" s="64"/>
      <c r="BI32" s="65"/>
      <c r="BJ32" s="37">
        <f t="shared" si="1"/>
        <v>8.3333333333333329E-2</v>
      </c>
    </row>
    <row r="33" spans="1:62" s="2" customFormat="1" ht="30" customHeight="1" thickBot="1" x14ac:dyDescent="0.3">
      <c r="A33" s="12"/>
      <c r="B33" s="40" t="s">
        <v>57</v>
      </c>
      <c r="C33" s="75">
        <v>0.16666666666666666</v>
      </c>
      <c r="D33" s="75"/>
      <c r="E33" s="75"/>
      <c r="F33" s="7" t="str">
        <f t="shared" si="0"/>
        <v/>
      </c>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v>0.16666666666666666</v>
      </c>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63"/>
      <c r="BF33" s="64"/>
      <c r="BG33" s="64"/>
      <c r="BH33" s="64"/>
      <c r="BI33" s="65"/>
      <c r="BJ33" s="37">
        <f t="shared" si="1"/>
        <v>0.16666666666666666</v>
      </c>
    </row>
    <row r="34" spans="1:62" s="2" customFormat="1" ht="30" customHeight="1" thickBot="1" x14ac:dyDescent="0.3">
      <c r="A34" s="12"/>
      <c r="B34" s="40" t="s">
        <v>56</v>
      </c>
      <c r="C34" s="75">
        <v>8.3333333333333329E-2</v>
      </c>
      <c r="D34" s="75"/>
      <c r="E34" s="75"/>
      <c r="F34" s="7"/>
      <c r="G34" s="58"/>
      <c r="H34" s="58"/>
      <c r="I34" s="58"/>
      <c r="J34" s="58"/>
      <c r="K34" s="58"/>
      <c r="L34" s="58"/>
      <c r="M34" s="58"/>
      <c r="N34" s="58"/>
      <c r="O34" s="58"/>
      <c r="P34" s="58"/>
      <c r="Q34" s="58"/>
      <c r="R34" s="58"/>
      <c r="S34" s="58"/>
      <c r="T34" s="58"/>
      <c r="U34" s="58"/>
      <c r="V34" s="58"/>
      <c r="W34" s="58"/>
      <c r="X34" s="58"/>
      <c r="Y34" s="58"/>
      <c r="Z34" s="58"/>
      <c r="AA34" s="58">
        <v>8.3333333333333329E-2</v>
      </c>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63"/>
      <c r="BF34" s="64"/>
      <c r="BG34" s="64"/>
      <c r="BH34" s="64"/>
      <c r="BI34" s="65"/>
      <c r="BJ34" s="37">
        <f t="shared" si="1"/>
        <v>8.3333333333333329E-2</v>
      </c>
    </row>
    <row r="35" spans="1:62" s="2" customFormat="1" ht="30" customHeight="1" thickBot="1" x14ac:dyDescent="0.3">
      <c r="A35" s="12"/>
      <c r="B35" s="40" t="s">
        <v>58</v>
      </c>
      <c r="C35" s="75">
        <v>8.3333333333333329E-2</v>
      </c>
      <c r="D35" s="75"/>
      <c r="E35" s="75"/>
      <c r="F35" s="7" t="str">
        <f t="shared" si="0"/>
        <v/>
      </c>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v>8.3333333333333329E-2</v>
      </c>
      <c r="AL35" s="58"/>
      <c r="AM35" s="58"/>
      <c r="AN35" s="58"/>
      <c r="AO35" s="58"/>
      <c r="AP35" s="58"/>
      <c r="AQ35" s="58"/>
      <c r="AR35" s="58"/>
      <c r="AS35" s="58"/>
      <c r="AT35" s="58"/>
      <c r="AU35" s="58"/>
      <c r="AV35" s="58"/>
      <c r="AW35" s="58"/>
      <c r="AX35" s="58"/>
      <c r="AY35" s="58"/>
      <c r="AZ35" s="58"/>
      <c r="BA35" s="58"/>
      <c r="BB35" s="58"/>
      <c r="BC35" s="58"/>
      <c r="BD35" s="58"/>
      <c r="BE35" s="63"/>
      <c r="BF35" s="64"/>
      <c r="BG35" s="64"/>
      <c r="BH35" s="64"/>
      <c r="BI35" s="65"/>
      <c r="BJ35" s="37">
        <f t="shared" si="1"/>
        <v>8.3333333333333329E-2</v>
      </c>
    </row>
    <row r="36" spans="1:62" s="2" customFormat="1" ht="30" customHeight="1" thickBot="1" x14ac:dyDescent="0.3">
      <c r="A36" s="12"/>
      <c r="B36" s="40" t="s">
        <v>59</v>
      </c>
      <c r="C36" s="75">
        <v>8.3333333333333329E-2</v>
      </c>
      <c r="D36" s="75"/>
      <c r="E36" s="75"/>
      <c r="F36" s="7" t="str">
        <f t="shared" si="0"/>
        <v/>
      </c>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v>8.3333333333333329E-2</v>
      </c>
      <c r="AL36" s="58"/>
      <c r="AM36" s="58"/>
      <c r="AN36" s="58"/>
      <c r="AO36" s="58"/>
      <c r="AP36" s="58"/>
      <c r="AQ36" s="58"/>
      <c r="AR36" s="58"/>
      <c r="AS36" s="58"/>
      <c r="AT36" s="58"/>
      <c r="AU36" s="58"/>
      <c r="AV36" s="58"/>
      <c r="AW36" s="58"/>
      <c r="AX36" s="58"/>
      <c r="AY36" s="58"/>
      <c r="AZ36" s="58"/>
      <c r="BA36" s="58"/>
      <c r="BB36" s="58"/>
      <c r="BC36" s="58"/>
      <c r="BD36" s="58"/>
      <c r="BE36" s="63"/>
      <c r="BF36" s="64"/>
      <c r="BG36" s="64"/>
      <c r="BH36" s="64"/>
      <c r="BI36" s="65"/>
      <c r="BJ36" s="37">
        <f t="shared" si="1"/>
        <v>8.3333333333333329E-2</v>
      </c>
    </row>
    <row r="37" spans="1:62" s="2" customFormat="1" ht="30" customHeight="1" thickBot="1" x14ac:dyDescent="0.3">
      <c r="A37" s="12"/>
      <c r="B37" s="40" t="s">
        <v>60</v>
      </c>
      <c r="C37" s="75">
        <v>8.3333333333333329E-2</v>
      </c>
      <c r="D37" s="75"/>
      <c r="E37" s="75"/>
      <c r="F37" s="7" t="str">
        <f t="shared" si="0"/>
        <v/>
      </c>
      <c r="G37" s="58"/>
      <c r="H37" s="58"/>
      <c r="I37" s="58"/>
      <c r="J37" s="58"/>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v>8.3333333333333329E-2</v>
      </c>
      <c r="AQ37" s="58"/>
      <c r="AR37" s="58"/>
      <c r="AS37" s="58"/>
      <c r="AT37" s="58"/>
      <c r="AU37" s="58"/>
      <c r="AV37" s="58"/>
      <c r="AW37" s="58"/>
      <c r="AX37" s="58"/>
      <c r="AY37" s="58"/>
      <c r="AZ37" s="58"/>
      <c r="BA37" s="58"/>
      <c r="BB37" s="58"/>
      <c r="BC37" s="58"/>
      <c r="BD37" s="58"/>
      <c r="BE37" s="63"/>
      <c r="BF37" s="64"/>
      <c r="BG37" s="64"/>
      <c r="BH37" s="64"/>
      <c r="BI37" s="65"/>
      <c r="BJ37" s="37">
        <f t="shared" si="1"/>
        <v>8.3333333333333329E-2</v>
      </c>
    </row>
    <row r="38" spans="1:62" s="2" customFormat="1" ht="30" customHeight="1" thickBot="1" x14ac:dyDescent="0.3">
      <c r="A38" s="12"/>
      <c r="B38" s="40" t="s">
        <v>51</v>
      </c>
      <c r="C38" s="75">
        <v>4.1666666666666664E-2</v>
      </c>
      <c r="D38" s="75"/>
      <c r="E38" s="75"/>
      <c r="F38" s="7" t="str">
        <f t="shared" si="0"/>
        <v/>
      </c>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v>4.1666666666666664E-2</v>
      </c>
      <c r="AQ38" s="58"/>
      <c r="AR38" s="58"/>
      <c r="AS38" s="58"/>
      <c r="AT38" s="58"/>
      <c r="AU38" s="58"/>
      <c r="AV38" s="58"/>
      <c r="AW38" s="58"/>
      <c r="AX38" s="58"/>
      <c r="AY38" s="58"/>
      <c r="AZ38" s="58"/>
      <c r="BA38" s="58"/>
      <c r="BB38" s="58"/>
      <c r="BC38" s="58"/>
      <c r="BD38" s="58"/>
      <c r="BE38" s="63"/>
      <c r="BF38" s="64"/>
      <c r="BG38" s="64"/>
      <c r="BH38" s="64"/>
      <c r="BI38" s="65"/>
      <c r="BJ38" s="37">
        <f t="shared" si="1"/>
        <v>4.1666666666666664E-2</v>
      </c>
    </row>
    <row r="39" spans="1:62" s="2" customFormat="1" ht="30" customHeight="1" thickBot="1" x14ac:dyDescent="0.3">
      <c r="A39" s="12"/>
      <c r="B39" s="40" t="s">
        <v>61</v>
      </c>
      <c r="C39" s="75">
        <v>8.3333333333333329E-2</v>
      </c>
      <c r="D39" s="75"/>
      <c r="E39" s="75"/>
      <c r="F39" s="7" t="str">
        <f t="shared" si="0"/>
        <v/>
      </c>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v>1.0416666666666666E-2</v>
      </c>
      <c r="AQ39" s="58"/>
      <c r="AR39" s="58"/>
      <c r="AS39" s="58"/>
      <c r="AT39" s="58"/>
      <c r="AU39" s="58">
        <v>7.2916666666666671E-2</v>
      </c>
      <c r="AV39" s="58"/>
      <c r="AW39" s="58"/>
      <c r="AX39" s="58"/>
      <c r="AY39" s="58"/>
      <c r="AZ39" s="58"/>
      <c r="BA39" s="58"/>
      <c r="BB39" s="58"/>
      <c r="BC39" s="58"/>
      <c r="BD39" s="58"/>
      <c r="BE39" s="63"/>
      <c r="BF39" s="64"/>
      <c r="BG39" s="64"/>
      <c r="BH39" s="64"/>
      <c r="BI39" s="65"/>
      <c r="BJ39" s="37">
        <f t="shared" si="1"/>
        <v>8.3333333333333343E-2</v>
      </c>
    </row>
    <row r="40" spans="1:62" s="2" customFormat="1" ht="30" customHeight="1" thickBot="1" x14ac:dyDescent="0.3">
      <c r="A40" s="12"/>
      <c r="B40" s="40" t="s">
        <v>62</v>
      </c>
      <c r="C40" s="75">
        <v>2.0833333333333332E-2</v>
      </c>
      <c r="D40" s="75"/>
      <c r="E40" s="75"/>
      <c r="F40" s="7" t="str">
        <f t="shared" si="0"/>
        <v/>
      </c>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v>2.0833333333333332E-2</v>
      </c>
      <c r="AV40" s="58"/>
      <c r="AW40" s="58"/>
      <c r="AX40" s="58"/>
      <c r="AY40" s="58"/>
      <c r="AZ40" s="58"/>
      <c r="BA40" s="58"/>
      <c r="BB40" s="58"/>
      <c r="BC40" s="58"/>
      <c r="BD40" s="58"/>
      <c r="BE40" s="63"/>
      <c r="BF40" s="64"/>
      <c r="BG40" s="64"/>
      <c r="BH40" s="64"/>
      <c r="BI40" s="65"/>
      <c r="BJ40" s="37">
        <f t="shared" si="1"/>
        <v>2.0833333333333332E-2</v>
      </c>
    </row>
    <row r="41" spans="1:62" s="2" customFormat="1" ht="30" customHeight="1" thickBot="1" x14ac:dyDescent="0.3">
      <c r="A41" s="12"/>
      <c r="B41" s="40" t="s">
        <v>63</v>
      </c>
      <c r="C41" s="75">
        <v>8.3333333333333329E-2</v>
      </c>
      <c r="D41" s="75"/>
      <c r="E41" s="75"/>
      <c r="F41" s="7"/>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v>8.3333333333333329E-2</v>
      </c>
      <c r="AV41" s="58"/>
      <c r="AW41" s="58"/>
      <c r="AX41" s="58"/>
      <c r="AY41" s="58"/>
      <c r="AZ41" s="58"/>
      <c r="BA41" s="58"/>
      <c r="BB41" s="58"/>
      <c r="BC41" s="58"/>
      <c r="BD41" s="58"/>
      <c r="BE41" s="58"/>
      <c r="BF41" s="58"/>
      <c r="BG41" s="58"/>
      <c r="BH41" s="58"/>
      <c r="BI41" s="58"/>
      <c r="BJ41" s="37">
        <f>SUM(G41:BI41)</f>
        <v>8.3333333333333329E-2</v>
      </c>
    </row>
    <row r="42" spans="1:62" s="2" customFormat="1" ht="30" customHeight="1" thickBot="1" x14ac:dyDescent="0.3">
      <c r="A42" s="12"/>
      <c r="B42" s="40" t="s">
        <v>44</v>
      </c>
      <c r="C42" s="75">
        <v>6.25E-2</v>
      </c>
      <c r="D42" s="75"/>
      <c r="E42" s="75"/>
      <c r="F42" s="7"/>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v>6.25E-2</v>
      </c>
      <c r="BA42" s="58"/>
      <c r="BB42" s="58"/>
      <c r="BC42" s="58"/>
      <c r="BD42" s="58"/>
      <c r="BE42" s="58"/>
      <c r="BF42" s="58"/>
      <c r="BG42" s="58"/>
      <c r="BH42" s="58"/>
      <c r="BI42" s="58"/>
      <c r="BJ42" s="37">
        <f t="shared" si="1"/>
        <v>6.25E-2</v>
      </c>
    </row>
    <row r="43" spans="1:62" s="2" customFormat="1" ht="30" customHeight="1" thickBot="1" x14ac:dyDescent="0.3">
      <c r="A43" s="12"/>
      <c r="B43" s="40" t="s">
        <v>64</v>
      </c>
      <c r="C43" s="75">
        <v>8.3333333333333329E-2</v>
      </c>
      <c r="D43" s="75"/>
      <c r="E43" s="75"/>
      <c r="F43" s="7"/>
      <c r="G43" s="63"/>
      <c r="H43" s="64"/>
      <c r="I43" s="64"/>
      <c r="J43" s="64"/>
      <c r="K43" s="65"/>
      <c r="L43" s="63"/>
      <c r="M43" s="64"/>
      <c r="N43" s="64"/>
      <c r="O43" s="64"/>
      <c r="P43" s="65"/>
      <c r="Q43" s="63"/>
      <c r="R43" s="64"/>
      <c r="S43" s="64"/>
      <c r="T43" s="64"/>
      <c r="U43" s="65"/>
      <c r="V43" s="63"/>
      <c r="W43" s="64"/>
      <c r="X43" s="64"/>
      <c r="Y43" s="64"/>
      <c r="Z43" s="65"/>
      <c r="AA43" s="63"/>
      <c r="AB43" s="64"/>
      <c r="AC43" s="64"/>
      <c r="AD43" s="64"/>
      <c r="AE43" s="65"/>
      <c r="AF43" s="63"/>
      <c r="AG43" s="64"/>
      <c r="AH43" s="64"/>
      <c r="AI43" s="64"/>
      <c r="AJ43" s="65"/>
      <c r="AK43" s="63"/>
      <c r="AL43" s="64"/>
      <c r="AM43" s="64"/>
      <c r="AN43" s="64"/>
      <c r="AO43" s="65"/>
      <c r="AP43" s="63"/>
      <c r="AQ43" s="64"/>
      <c r="AR43" s="64"/>
      <c r="AS43" s="64"/>
      <c r="AT43" s="65"/>
      <c r="AU43" s="63"/>
      <c r="AV43" s="64"/>
      <c r="AW43" s="64"/>
      <c r="AX43" s="64"/>
      <c r="AY43" s="65"/>
      <c r="AZ43" s="63">
        <v>8.3333333333333329E-2</v>
      </c>
      <c r="BA43" s="64"/>
      <c r="BB43" s="64"/>
      <c r="BC43" s="64"/>
      <c r="BD43" s="65"/>
      <c r="BE43" s="63"/>
      <c r="BF43" s="64"/>
      <c r="BG43" s="64"/>
      <c r="BH43" s="64"/>
      <c r="BI43" s="65"/>
      <c r="BJ43" s="37">
        <f t="shared" si="1"/>
        <v>8.3333333333333329E-2</v>
      </c>
    </row>
    <row r="44" spans="1:62" s="2" customFormat="1" ht="30" customHeight="1" thickBot="1" x14ac:dyDescent="0.3">
      <c r="A44" s="12"/>
      <c r="B44" s="40"/>
      <c r="C44" s="75"/>
      <c r="D44" s="75"/>
      <c r="E44" s="75"/>
      <c r="F44" s="7"/>
      <c r="G44" s="58"/>
      <c r="H44" s="58"/>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37"/>
    </row>
    <row r="45" spans="1:62" s="2" customFormat="1" ht="30" customHeight="1" thickBot="1" x14ac:dyDescent="0.3">
      <c r="A45" s="12"/>
      <c r="B45" s="40" t="s">
        <v>24</v>
      </c>
      <c r="C45" s="75">
        <v>1.2916666666666667</v>
      </c>
      <c r="D45" s="75"/>
      <c r="E45" s="75"/>
      <c r="F45" s="7"/>
      <c r="G45" s="58">
        <v>4.1666666666666664E-2</v>
      </c>
      <c r="H45" s="58"/>
      <c r="I45" s="58"/>
      <c r="J45" s="58"/>
      <c r="K45" s="58"/>
      <c r="L45" s="58">
        <v>3.125E-2</v>
      </c>
      <c r="M45" s="58"/>
      <c r="N45" s="58"/>
      <c r="O45" s="58"/>
      <c r="P45" s="58"/>
      <c r="Q45" s="58">
        <v>6.25E-2</v>
      </c>
      <c r="R45" s="58"/>
      <c r="S45" s="58"/>
      <c r="T45" s="58"/>
      <c r="U45" s="58"/>
      <c r="V45" s="58">
        <v>0.10416666666666667</v>
      </c>
      <c r="W45" s="58"/>
      <c r="X45" s="58"/>
      <c r="Y45" s="58"/>
      <c r="Z45" s="58"/>
      <c r="AA45" s="58">
        <v>8.3333333333333329E-2</v>
      </c>
      <c r="AB45" s="58"/>
      <c r="AC45" s="58"/>
      <c r="AD45" s="58"/>
      <c r="AE45" s="58"/>
      <c r="AF45" s="58">
        <v>0.11458333333333333</v>
      </c>
      <c r="AG45" s="58"/>
      <c r="AH45" s="58"/>
      <c r="AI45" s="58"/>
      <c r="AJ45" s="58"/>
      <c r="AK45" s="58">
        <v>0.125</v>
      </c>
      <c r="AL45" s="58"/>
      <c r="AM45" s="58"/>
      <c r="AN45" s="58"/>
      <c r="AO45" s="58"/>
      <c r="AP45" s="58">
        <v>0.16666666666666666</v>
      </c>
      <c r="AQ45" s="58"/>
      <c r="AR45" s="58"/>
      <c r="AS45" s="58"/>
      <c r="AT45" s="58"/>
      <c r="AU45" s="58">
        <v>0.11805555555555557</v>
      </c>
      <c r="AV45" s="58"/>
      <c r="AW45" s="58"/>
      <c r="AX45" s="58"/>
      <c r="AY45" s="58"/>
      <c r="AZ45" s="58">
        <v>0.14930555555555555</v>
      </c>
      <c r="BA45" s="58"/>
      <c r="BB45" s="58"/>
      <c r="BC45" s="58"/>
      <c r="BD45" s="58"/>
      <c r="BE45" s="58">
        <v>0.2951388888888889</v>
      </c>
      <c r="BF45" s="58"/>
      <c r="BG45" s="58"/>
      <c r="BH45" s="58"/>
      <c r="BI45" s="58"/>
      <c r="BJ45" s="37">
        <f t="shared" si="1"/>
        <v>1.2916666666666667</v>
      </c>
    </row>
    <row r="46" spans="1:62" s="2" customFormat="1" ht="30" customHeight="1" thickBot="1" x14ac:dyDescent="0.3">
      <c r="A46" s="12" t="s">
        <v>11</v>
      </c>
      <c r="B46" s="36" t="s">
        <v>25</v>
      </c>
      <c r="C46" s="77">
        <f>SUM(C47:E47)</f>
        <v>0.22916666666666666</v>
      </c>
      <c r="D46" s="77"/>
      <c r="E46" s="77"/>
      <c r="F46" s="7" t="str">
        <f t="shared" si="0"/>
        <v/>
      </c>
      <c r="G46" s="58"/>
      <c r="H46" s="58"/>
      <c r="I46" s="58"/>
      <c r="J46" s="58"/>
      <c r="K46" s="58"/>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67"/>
      <c r="BF46" s="68"/>
      <c r="BG46" s="68"/>
      <c r="BH46" s="68"/>
      <c r="BI46" s="69"/>
      <c r="BJ46" s="37"/>
    </row>
    <row r="47" spans="1:62" s="2" customFormat="1" ht="30" customHeight="1" thickBot="1" x14ac:dyDescent="0.3">
      <c r="A47" s="12"/>
      <c r="B47" s="32" t="s">
        <v>26</v>
      </c>
      <c r="C47" s="76">
        <v>0.22916666666666666</v>
      </c>
      <c r="D47" s="76"/>
      <c r="E47" s="76"/>
      <c r="F47" s="7" t="str">
        <f t="shared" si="0"/>
        <v/>
      </c>
      <c r="G47" s="72"/>
      <c r="H47" s="72"/>
      <c r="I47" s="72"/>
      <c r="J47" s="72"/>
      <c r="K47" s="72"/>
      <c r="L47" s="72">
        <v>2.0833333333333332E-2</v>
      </c>
      <c r="M47" s="72"/>
      <c r="N47" s="72"/>
      <c r="O47" s="72"/>
      <c r="P47" s="72"/>
      <c r="Q47" s="72">
        <v>2.0833333333333332E-2</v>
      </c>
      <c r="R47" s="72"/>
      <c r="S47" s="72"/>
      <c r="T47" s="72"/>
      <c r="U47" s="72"/>
      <c r="V47" s="72">
        <v>2.0833333333333332E-2</v>
      </c>
      <c r="W47" s="72"/>
      <c r="X47" s="72"/>
      <c r="Y47" s="72"/>
      <c r="Z47" s="72"/>
      <c r="AA47" s="72">
        <v>2.0833333333333332E-2</v>
      </c>
      <c r="AB47" s="72"/>
      <c r="AC47" s="72"/>
      <c r="AD47" s="72"/>
      <c r="AE47" s="72"/>
      <c r="AF47" s="72">
        <v>2.0833333333333332E-2</v>
      </c>
      <c r="AG47" s="72"/>
      <c r="AH47" s="72"/>
      <c r="AI47" s="72"/>
      <c r="AJ47" s="72"/>
      <c r="AK47" s="72">
        <v>2.0833333333333332E-2</v>
      </c>
      <c r="AL47" s="72"/>
      <c r="AM47" s="72"/>
      <c r="AN47" s="72"/>
      <c r="AO47" s="72"/>
      <c r="AP47" s="72">
        <v>2.0833333333333332E-2</v>
      </c>
      <c r="AQ47" s="72"/>
      <c r="AR47" s="72"/>
      <c r="AS47" s="72"/>
      <c r="AT47" s="72"/>
      <c r="AU47" s="72">
        <v>2.7777777777777776E-2</v>
      </c>
      <c r="AV47" s="72"/>
      <c r="AW47" s="72"/>
      <c r="AX47" s="72"/>
      <c r="AY47" s="72"/>
      <c r="AZ47" s="72">
        <v>2.7777777777777776E-2</v>
      </c>
      <c r="BA47" s="72"/>
      <c r="BB47" s="72"/>
      <c r="BC47" s="72"/>
      <c r="BD47" s="72"/>
      <c r="BE47" s="72">
        <v>2.7777777777777776E-2</v>
      </c>
      <c r="BF47" s="72"/>
      <c r="BG47" s="72"/>
      <c r="BH47" s="72"/>
      <c r="BI47" s="72"/>
      <c r="BJ47" s="37">
        <f t="shared" si="1"/>
        <v>0.22916666666666669</v>
      </c>
    </row>
    <row r="48" spans="1:62" s="2" customFormat="1" ht="30" customHeight="1" thickBot="1" x14ac:dyDescent="0.3">
      <c r="A48" s="12" t="s">
        <v>11</v>
      </c>
      <c r="B48" s="35" t="s">
        <v>31</v>
      </c>
      <c r="C48" s="79">
        <f>SUM(C49:E49)</f>
        <v>0.11458333333333333</v>
      </c>
      <c r="D48" s="79"/>
      <c r="E48" s="79"/>
      <c r="F48" s="7" t="str">
        <f t="shared" si="0"/>
        <v/>
      </c>
      <c r="G48" s="67"/>
      <c r="H48" s="68"/>
      <c r="I48" s="68"/>
      <c r="J48" s="68"/>
      <c r="K48" s="69"/>
      <c r="L48" s="67"/>
      <c r="M48" s="68"/>
      <c r="N48" s="68"/>
      <c r="O48" s="68"/>
      <c r="P48" s="69"/>
      <c r="Q48" s="67"/>
      <c r="R48" s="68"/>
      <c r="S48" s="68"/>
      <c r="T48" s="68"/>
      <c r="U48" s="69"/>
      <c r="V48" s="67"/>
      <c r="W48" s="68"/>
      <c r="X48" s="68"/>
      <c r="Y48" s="68"/>
      <c r="Z48" s="69"/>
      <c r="AA48" s="67"/>
      <c r="AB48" s="68"/>
      <c r="AC48" s="68"/>
      <c r="AD48" s="68"/>
      <c r="AE48" s="69"/>
      <c r="AF48" s="67"/>
      <c r="AG48" s="68"/>
      <c r="AH48" s="68"/>
      <c r="AI48" s="68"/>
      <c r="AJ48" s="69"/>
      <c r="AK48" s="67"/>
      <c r="AL48" s="68"/>
      <c r="AM48" s="68"/>
      <c r="AN48" s="68"/>
      <c r="AO48" s="69"/>
      <c r="AP48" s="67"/>
      <c r="AQ48" s="68"/>
      <c r="AR48" s="68"/>
      <c r="AS48" s="68"/>
      <c r="AT48" s="69"/>
      <c r="AU48" s="67"/>
      <c r="AV48" s="68"/>
      <c r="AW48" s="68"/>
      <c r="AX48" s="68"/>
      <c r="AY48" s="69"/>
      <c r="AZ48" s="67"/>
      <c r="BA48" s="68"/>
      <c r="BB48" s="68"/>
      <c r="BC48" s="68"/>
      <c r="BD48" s="69"/>
      <c r="BE48" s="67"/>
      <c r="BF48" s="68"/>
      <c r="BG48" s="68"/>
      <c r="BH48" s="68"/>
      <c r="BI48" s="69"/>
      <c r="BJ48" s="37"/>
    </row>
    <row r="49" spans="1:62" s="2" customFormat="1" ht="30" customHeight="1" thickBot="1" x14ac:dyDescent="0.3">
      <c r="A49" s="12"/>
      <c r="B49" s="46" t="s">
        <v>65</v>
      </c>
      <c r="C49" s="78">
        <v>0.11458333333333333</v>
      </c>
      <c r="D49" s="78"/>
      <c r="E49" s="78"/>
      <c r="F49" s="7" t="str">
        <f t="shared" si="0"/>
        <v/>
      </c>
      <c r="G49" s="63">
        <v>1.0416666666666666E-2</v>
      </c>
      <c r="H49" s="64"/>
      <c r="I49" s="64"/>
      <c r="J49" s="64"/>
      <c r="K49" s="65"/>
      <c r="L49" s="63">
        <v>1.0416666666666666E-2</v>
      </c>
      <c r="M49" s="64"/>
      <c r="N49" s="64"/>
      <c r="O49" s="64"/>
      <c r="P49" s="65"/>
      <c r="Q49" s="63">
        <v>1.0416666666666666E-2</v>
      </c>
      <c r="R49" s="64"/>
      <c r="S49" s="64"/>
      <c r="T49" s="64"/>
      <c r="U49" s="65"/>
      <c r="V49" s="63">
        <v>1.0416666666666666E-2</v>
      </c>
      <c r="W49" s="64"/>
      <c r="X49" s="64"/>
      <c r="Y49" s="64"/>
      <c r="Z49" s="65"/>
      <c r="AA49" s="63">
        <v>1.0416666666666666E-2</v>
      </c>
      <c r="AB49" s="64"/>
      <c r="AC49" s="64"/>
      <c r="AD49" s="64"/>
      <c r="AE49" s="65"/>
      <c r="AF49" s="63">
        <v>1.0416666666666666E-2</v>
      </c>
      <c r="AG49" s="64"/>
      <c r="AH49" s="64"/>
      <c r="AI49" s="64"/>
      <c r="AJ49" s="65"/>
      <c r="AK49" s="63">
        <v>1.0416666666666666E-2</v>
      </c>
      <c r="AL49" s="64"/>
      <c r="AM49" s="64"/>
      <c r="AN49" s="64"/>
      <c r="AO49" s="65"/>
      <c r="AP49" s="63">
        <v>1.0416666666666666E-2</v>
      </c>
      <c r="AQ49" s="64"/>
      <c r="AR49" s="64"/>
      <c r="AS49" s="64"/>
      <c r="AT49" s="65"/>
      <c r="AU49" s="63">
        <v>1.0416666666666666E-2</v>
      </c>
      <c r="AV49" s="64"/>
      <c r="AW49" s="64"/>
      <c r="AX49" s="64"/>
      <c r="AY49" s="65"/>
      <c r="AZ49" s="63">
        <v>1.0416666666666666E-2</v>
      </c>
      <c r="BA49" s="64"/>
      <c r="BB49" s="64"/>
      <c r="BC49" s="64"/>
      <c r="BD49" s="65"/>
      <c r="BE49" s="63">
        <v>1.0416666666666666E-2</v>
      </c>
      <c r="BF49" s="64"/>
      <c r="BG49" s="64"/>
      <c r="BH49" s="64"/>
      <c r="BI49" s="65"/>
      <c r="BJ49" s="37">
        <f t="shared" si="1"/>
        <v>0.11458333333333334</v>
      </c>
    </row>
    <row r="50" spans="1:62" s="2" customFormat="1" ht="30" customHeight="1" thickBot="1" x14ac:dyDescent="0.3">
      <c r="A50" s="12" t="s">
        <v>12</v>
      </c>
      <c r="B50" s="5" t="s">
        <v>30</v>
      </c>
      <c r="C50" s="81">
        <f>SUM(C48,C46,C19,C11,C8,C16)</f>
        <v>3.6666666666666661</v>
      </c>
      <c r="D50" s="82"/>
      <c r="E50" s="82"/>
      <c r="F50" s="7" t="str">
        <f t="shared" si="0"/>
        <v/>
      </c>
      <c r="G50" s="58"/>
      <c r="H50" s="58"/>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c r="AY50" s="58"/>
      <c r="AZ50" s="58"/>
      <c r="BA50" s="58"/>
      <c r="BB50" s="58"/>
      <c r="BC50" s="58"/>
      <c r="BD50" s="58"/>
      <c r="BE50" s="63"/>
      <c r="BF50" s="64"/>
      <c r="BG50" s="64"/>
      <c r="BH50" s="64"/>
      <c r="BI50" s="65"/>
      <c r="BJ50" s="37"/>
    </row>
    <row r="51" spans="1:62" s="2" customFormat="1" ht="30" customHeight="1" thickBot="1" x14ac:dyDescent="0.3">
      <c r="A51" s="13" t="s">
        <v>13</v>
      </c>
      <c r="B51" s="8" t="s">
        <v>14</v>
      </c>
      <c r="C51" s="9"/>
      <c r="D51" s="21"/>
      <c r="E51" s="22"/>
      <c r="F51" s="10" t="str">
        <f t="shared" si="0"/>
        <v/>
      </c>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c r="BE51" s="83"/>
      <c r="BF51" s="84"/>
      <c r="BG51" s="84"/>
      <c r="BH51" s="84"/>
      <c r="BI51" s="85"/>
      <c r="BJ51" s="37"/>
    </row>
    <row r="53" spans="1:62" ht="30" customHeight="1" x14ac:dyDescent="0.25">
      <c r="E53" s="14"/>
    </row>
  </sheetData>
  <mergeCells count="550">
    <mergeCell ref="AF4:AJ4"/>
    <mergeCell ref="AK4:AO4"/>
    <mergeCell ref="AP4:AT4"/>
    <mergeCell ref="AU4:AY4"/>
    <mergeCell ref="AZ4:BD4"/>
    <mergeCell ref="BE4:BI4"/>
    <mergeCell ref="D3:E3"/>
    <mergeCell ref="G4:K4"/>
    <mergeCell ref="L4:P4"/>
    <mergeCell ref="Q4:U4"/>
    <mergeCell ref="V4:Z4"/>
    <mergeCell ref="AA4:AE4"/>
    <mergeCell ref="AF6:AJ6"/>
    <mergeCell ref="AK6:AO6"/>
    <mergeCell ref="AP6:AT6"/>
    <mergeCell ref="AU6:AY6"/>
    <mergeCell ref="AZ6:BD6"/>
    <mergeCell ref="BE6:BI6"/>
    <mergeCell ref="C6:E6"/>
    <mergeCell ref="G6:K6"/>
    <mergeCell ref="L6:P6"/>
    <mergeCell ref="Q6:U6"/>
    <mergeCell ref="V6:Z6"/>
    <mergeCell ref="AA6:AE6"/>
    <mergeCell ref="AF8:AJ8"/>
    <mergeCell ref="AK8:AO8"/>
    <mergeCell ref="AP8:AT8"/>
    <mergeCell ref="AU8:AY8"/>
    <mergeCell ref="AZ8:BD8"/>
    <mergeCell ref="BE8:BI8"/>
    <mergeCell ref="C8:E8"/>
    <mergeCell ref="G8:K8"/>
    <mergeCell ref="L8:P8"/>
    <mergeCell ref="Q8:U8"/>
    <mergeCell ref="V8:Z8"/>
    <mergeCell ref="AA8:AE8"/>
    <mergeCell ref="AF9:AJ9"/>
    <mergeCell ref="AK9:AO9"/>
    <mergeCell ref="AP9:AT9"/>
    <mergeCell ref="AU9:AY9"/>
    <mergeCell ref="AZ9:BD9"/>
    <mergeCell ref="BE9:BI9"/>
    <mergeCell ref="C9:E9"/>
    <mergeCell ref="G9:K9"/>
    <mergeCell ref="L9:P9"/>
    <mergeCell ref="Q9:U9"/>
    <mergeCell ref="V9:Z9"/>
    <mergeCell ref="AA9:AE9"/>
    <mergeCell ref="AF10:AJ10"/>
    <mergeCell ref="AK10:AO10"/>
    <mergeCell ref="AP10:AT10"/>
    <mergeCell ref="AU10:AY10"/>
    <mergeCell ref="AZ10:BD10"/>
    <mergeCell ref="BE10:BI10"/>
    <mergeCell ref="C10:E10"/>
    <mergeCell ref="G10:K10"/>
    <mergeCell ref="L10:P10"/>
    <mergeCell ref="Q10:U10"/>
    <mergeCell ref="V10:Z10"/>
    <mergeCell ref="AA10:AE10"/>
    <mergeCell ref="AF11:AJ11"/>
    <mergeCell ref="AK11:AO11"/>
    <mergeCell ref="AP11:AT11"/>
    <mergeCell ref="AU11:AY11"/>
    <mergeCell ref="AZ11:BD11"/>
    <mergeCell ref="BE11:BI11"/>
    <mergeCell ref="C11:E11"/>
    <mergeCell ref="G11:K11"/>
    <mergeCell ref="L11:P11"/>
    <mergeCell ref="Q11:U11"/>
    <mergeCell ref="V11:Z11"/>
    <mergeCell ref="AA11:AE11"/>
    <mergeCell ref="AF12:AJ12"/>
    <mergeCell ref="AK12:AO12"/>
    <mergeCell ref="AP12:AT12"/>
    <mergeCell ref="AU12:AY12"/>
    <mergeCell ref="AZ12:BD12"/>
    <mergeCell ref="BE12:BI12"/>
    <mergeCell ref="C12:E12"/>
    <mergeCell ref="G12:K12"/>
    <mergeCell ref="L12:P12"/>
    <mergeCell ref="Q12:U12"/>
    <mergeCell ref="V12:Z12"/>
    <mergeCell ref="AA12:AE12"/>
    <mergeCell ref="AF13:AJ13"/>
    <mergeCell ref="AK13:AO13"/>
    <mergeCell ref="AP13:AT13"/>
    <mergeCell ref="AU13:AY13"/>
    <mergeCell ref="AZ13:BD13"/>
    <mergeCell ref="BE13:BI13"/>
    <mergeCell ref="C13:E13"/>
    <mergeCell ref="G13:K13"/>
    <mergeCell ref="L13:P13"/>
    <mergeCell ref="Q13:U13"/>
    <mergeCell ref="V13:Z13"/>
    <mergeCell ref="AA13:AE13"/>
    <mergeCell ref="AF14:AJ14"/>
    <mergeCell ref="AK14:AO14"/>
    <mergeCell ref="AP14:AT14"/>
    <mergeCell ref="AU14:AY14"/>
    <mergeCell ref="AZ14:BD14"/>
    <mergeCell ref="BE14:BI14"/>
    <mergeCell ref="C14:E14"/>
    <mergeCell ref="G14:K14"/>
    <mergeCell ref="L14:P14"/>
    <mergeCell ref="Q14:U14"/>
    <mergeCell ref="V14:Z14"/>
    <mergeCell ref="AA14:AE14"/>
    <mergeCell ref="AF15:AJ15"/>
    <mergeCell ref="AK15:AO15"/>
    <mergeCell ref="AP15:AT15"/>
    <mergeCell ref="AU15:AY15"/>
    <mergeCell ref="AZ15:BD15"/>
    <mergeCell ref="BE15:BI15"/>
    <mergeCell ref="C15:E15"/>
    <mergeCell ref="G15:K15"/>
    <mergeCell ref="L15:P15"/>
    <mergeCell ref="Q15:U15"/>
    <mergeCell ref="V15:Z15"/>
    <mergeCell ref="AA15:AE15"/>
    <mergeCell ref="AF16:AJ16"/>
    <mergeCell ref="AK16:AO16"/>
    <mergeCell ref="AP16:AT16"/>
    <mergeCell ref="AU16:AY16"/>
    <mergeCell ref="AZ16:BD16"/>
    <mergeCell ref="BE16:BI16"/>
    <mergeCell ref="C16:E16"/>
    <mergeCell ref="G16:K16"/>
    <mergeCell ref="L16:P16"/>
    <mergeCell ref="Q16:U16"/>
    <mergeCell ref="V16:Z16"/>
    <mergeCell ref="AA16:AE16"/>
    <mergeCell ref="AF17:AJ17"/>
    <mergeCell ref="AK17:AO17"/>
    <mergeCell ref="AP17:AT17"/>
    <mergeCell ref="AU17:AY17"/>
    <mergeCell ref="AZ17:BD17"/>
    <mergeCell ref="BE17:BI17"/>
    <mergeCell ref="C17:E17"/>
    <mergeCell ref="G17:K17"/>
    <mergeCell ref="L17:P17"/>
    <mergeCell ref="Q17:U17"/>
    <mergeCell ref="V17:Z17"/>
    <mergeCell ref="AA17:AE17"/>
    <mergeCell ref="AF18:AJ18"/>
    <mergeCell ref="AK18:AO18"/>
    <mergeCell ref="AP18:AT18"/>
    <mergeCell ref="AU18:AY18"/>
    <mergeCell ref="AZ18:BD18"/>
    <mergeCell ref="BE18:BI18"/>
    <mergeCell ref="C18:E18"/>
    <mergeCell ref="G18:K18"/>
    <mergeCell ref="L18:P18"/>
    <mergeCell ref="Q18:U18"/>
    <mergeCell ref="V18:Z18"/>
    <mergeCell ref="AA18:AE18"/>
    <mergeCell ref="AF19:AJ19"/>
    <mergeCell ref="AK19:AO19"/>
    <mergeCell ref="AP19:AT19"/>
    <mergeCell ref="AU19:AY19"/>
    <mergeCell ref="AZ19:BD19"/>
    <mergeCell ref="BE19:BI19"/>
    <mergeCell ref="C19:E19"/>
    <mergeCell ref="G19:K19"/>
    <mergeCell ref="L19:P19"/>
    <mergeCell ref="Q19:U19"/>
    <mergeCell ref="V19:Z19"/>
    <mergeCell ref="AA19:AE19"/>
    <mergeCell ref="AF20:AJ20"/>
    <mergeCell ref="AK20:AO20"/>
    <mergeCell ref="AP20:AT20"/>
    <mergeCell ref="AU20:AY20"/>
    <mergeCell ref="AZ20:BD20"/>
    <mergeCell ref="BE20:BI20"/>
    <mergeCell ref="C20:E20"/>
    <mergeCell ref="G20:K20"/>
    <mergeCell ref="L20:P20"/>
    <mergeCell ref="Q20:U20"/>
    <mergeCell ref="V20:Z20"/>
    <mergeCell ref="AA20:AE20"/>
    <mergeCell ref="AF21:AJ21"/>
    <mergeCell ref="AK21:AO21"/>
    <mergeCell ref="AP21:AT21"/>
    <mergeCell ref="AU21:AY21"/>
    <mergeCell ref="AZ21:BD21"/>
    <mergeCell ref="BE21:BI21"/>
    <mergeCell ref="C21:E21"/>
    <mergeCell ref="G21:K21"/>
    <mergeCell ref="L21:P21"/>
    <mergeCell ref="Q21:U21"/>
    <mergeCell ref="V21:Z21"/>
    <mergeCell ref="AA21:AE21"/>
    <mergeCell ref="AF22:AJ22"/>
    <mergeCell ref="AK22:AO22"/>
    <mergeCell ref="AP22:AT22"/>
    <mergeCell ref="AU22:AY22"/>
    <mergeCell ref="AZ22:BD22"/>
    <mergeCell ref="BE22:BI22"/>
    <mergeCell ref="C22:E22"/>
    <mergeCell ref="G22:K22"/>
    <mergeCell ref="L22:P22"/>
    <mergeCell ref="Q22:U22"/>
    <mergeCell ref="V22:Z22"/>
    <mergeCell ref="AA22:AE22"/>
    <mergeCell ref="AF23:AJ23"/>
    <mergeCell ref="AK23:AO23"/>
    <mergeCell ref="AP23:AT23"/>
    <mergeCell ref="AU23:AY23"/>
    <mergeCell ref="AZ23:BD23"/>
    <mergeCell ref="BE23:BI23"/>
    <mergeCell ref="C23:E23"/>
    <mergeCell ref="G23:K23"/>
    <mergeCell ref="L23:P23"/>
    <mergeCell ref="Q23:U23"/>
    <mergeCell ref="V23:Z23"/>
    <mergeCell ref="AA23:AE23"/>
    <mergeCell ref="AF24:AJ24"/>
    <mergeCell ref="AK24:AO24"/>
    <mergeCell ref="AP24:AT24"/>
    <mergeCell ref="AU24:AY24"/>
    <mergeCell ref="AZ24:BD24"/>
    <mergeCell ref="BE24:BI24"/>
    <mergeCell ref="C24:E24"/>
    <mergeCell ref="G24:K24"/>
    <mergeCell ref="L24:P24"/>
    <mergeCell ref="Q24:U24"/>
    <mergeCell ref="V24:Z24"/>
    <mergeCell ref="AA24:AE24"/>
    <mergeCell ref="AF25:AJ25"/>
    <mergeCell ref="AK25:AO25"/>
    <mergeCell ref="AP25:AT25"/>
    <mergeCell ref="AU25:AY25"/>
    <mergeCell ref="AZ25:BD25"/>
    <mergeCell ref="BE25:BI25"/>
    <mergeCell ref="C25:E25"/>
    <mergeCell ref="G25:K25"/>
    <mergeCell ref="L25:P25"/>
    <mergeCell ref="Q25:U25"/>
    <mergeCell ref="V25:Z25"/>
    <mergeCell ref="AA25:AE25"/>
    <mergeCell ref="AF26:AJ26"/>
    <mergeCell ref="AK26:AO26"/>
    <mergeCell ref="AP26:AT26"/>
    <mergeCell ref="AU26:AY26"/>
    <mergeCell ref="AZ26:BD26"/>
    <mergeCell ref="BE26:BI26"/>
    <mergeCell ref="C26:E26"/>
    <mergeCell ref="G26:K26"/>
    <mergeCell ref="L26:P26"/>
    <mergeCell ref="Q27:U27"/>
    <mergeCell ref="V26:Z26"/>
    <mergeCell ref="AA26:AE26"/>
    <mergeCell ref="AF27:AJ27"/>
    <mergeCell ref="AK27:AO27"/>
    <mergeCell ref="AP27:AT27"/>
    <mergeCell ref="AU27:AY27"/>
    <mergeCell ref="AZ27:BD27"/>
    <mergeCell ref="BE27:BI27"/>
    <mergeCell ref="C27:E27"/>
    <mergeCell ref="G27:K27"/>
    <mergeCell ref="L27:P27"/>
    <mergeCell ref="V27:Z27"/>
    <mergeCell ref="AA27:AE27"/>
    <mergeCell ref="AF28:AJ28"/>
    <mergeCell ref="AK28:AO28"/>
    <mergeCell ref="AP28:AT28"/>
    <mergeCell ref="AU28:AY28"/>
    <mergeCell ref="AZ28:BD28"/>
    <mergeCell ref="BE28:BI28"/>
    <mergeCell ref="C28:E28"/>
    <mergeCell ref="G28:K28"/>
    <mergeCell ref="L28:P28"/>
    <mergeCell ref="Q28:U28"/>
    <mergeCell ref="V28:Z28"/>
    <mergeCell ref="AA28:AE28"/>
    <mergeCell ref="AF29:AJ29"/>
    <mergeCell ref="AK29:AO29"/>
    <mergeCell ref="AP29:AT29"/>
    <mergeCell ref="AU29:AY29"/>
    <mergeCell ref="AZ29:BD29"/>
    <mergeCell ref="BE29:BI29"/>
    <mergeCell ref="C29:E29"/>
    <mergeCell ref="G29:K29"/>
    <mergeCell ref="L29:P29"/>
    <mergeCell ref="Q29:U29"/>
    <mergeCell ref="V29:Z29"/>
    <mergeCell ref="AA29:AE29"/>
    <mergeCell ref="AF30:AJ30"/>
    <mergeCell ref="AK30:AO30"/>
    <mergeCell ref="AP30:AT30"/>
    <mergeCell ref="AU30:AY30"/>
    <mergeCell ref="AZ30:BD30"/>
    <mergeCell ref="BE30:BI30"/>
    <mergeCell ref="C30:E30"/>
    <mergeCell ref="G30:K30"/>
    <mergeCell ref="L30:P30"/>
    <mergeCell ref="Q30:U30"/>
    <mergeCell ref="V30:Z30"/>
    <mergeCell ref="AA30:AE30"/>
    <mergeCell ref="AF31:AJ31"/>
    <mergeCell ref="AK31:AO31"/>
    <mergeCell ref="AP31:AT31"/>
    <mergeCell ref="AU31:AY31"/>
    <mergeCell ref="AZ31:BD31"/>
    <mergeCell ref="BE31:BI31"/>
    <mergeCell ref="C31:E31"/>
    <mergeCell ref="G31:K31"/>
    <mergeCell ref="L31:P31"/>
    <mergeCell ref="Q31:U31"/>
    <mergeCell ref="V31:Z31"/>
    <mergeCell ref="AA31:AE31"/>
    <mergeCell ref="AF32:AJ32"/>
    <mergeCell ref="AK32:AO32"/>
    <mergeCell ref="AP32:AT32"/>
    <mergeCell ref="AU32:AY32"/>
    <mergeCell ref="AZ32:BD32"/>
    <mergeCell ref="BE32:BI32"/>
    <mergeCell ref="C32:E32"/>
    <mergeCell ref="G32:K32"/>
    <mergeCell ref="L32:P32"/>
    <mergeCell ref="Q32:U32"/>
    <mergeCell ref="V32:Z32"/>
    <mergeCell ref="AA32:AE32"/>
    <mergeCell ref="AF33:AJ33"/>
    <mergeCell ref="AK33:AO33"/>
    <mergeCell ref="AP33:AT33"/>
    <mergeCell ref="AU33:AY33"/>
    <mergeCell ref="AZ33:BD33"/>
    <mergeCell ref="BE33:BI33"/>
    <mergeCell ref="C33:E33"/>
    <mergeCell ref="G33:K33"/>
    <mergeCell ref="L33:P33"/>
    <mergeCell ref="Q33:U33"/>
    <mergeCell ref="V33:Z33"/>
    <mergeCell ref="AA33:AE33"/>
    <mergeCell ref="AF34:AJ34"/>
    <mergeCell ref="AK34:AO34"/>
    <mergeCell ref="AP34:AT34"/>
    <mergeCell ref="AU34:AY34"/>
    <mergeCell ref="AZ34:BD34"/>
    <mergeCell ref="BE34:BI34"/>
    <mergeCell ref="C34:E34"/>
    <mergeCell ref="G34:K34"/>
    <mergeCell ref="L34:P34"/>
    <mergeCell ref="Q34:U34"/>
    <mergeCell ref="V34:Z34"/>
    <mergeCell ref="AA34:AE34"/>
    <mergeCell ref="AF35:AJ35"/>
    <mergeCell ref="AK35:AO35"/>
    <mergeCell ref="AP35:AT35"/>
    <mergeCell ref="AU35:AY35"/>
    <mergeCell ref="AZ35:BD35"/>
    <mergeCell ref="BE35:BI35"/>
    <mergeCell ref="C35:E35"/>
    <mergeCell ref="G35:K35"/>
    <mergeCell ref="L35:P35"/>
    <mergeCell ref="Q35:U35"/>
    <mergeCell ref="V35:Z35"/>
    <mergeCell ref="AA35:AE35"/>
    <mergeCell ref="AF36:AJ36"/>
    <mergeCell ref="AK36:AO36"/>
    <mergeCell ref="AP36:AT36"/>
    <mergeCell ref="AU36:AY36"/>
    <mergeCell ref="AZ36:BD36"/>
    <mergeCell ref="BE36:BI36"/>
    <mergeCell ref="C36:E36"/>
    <mergeCell ref="G36:K36"/>
    <mergeCell ref="L36:P36"/>
    <mergeCell ref="Q36:U36"/>
    <mergeCell ref="V36:Z36"/>
    <mergeCell ref="AA36:AE36"/>
    <mergeCell ref="AF37:AJ37"/>
    <mergeCell ref="AK37:AO37"/>
    <mergeCell ref="AP37:AT37"/>
    <mergeCell ref="AU37:AY37"/>
    <mergeCell ref="AZ37:BD37"/>
    <mergeCell ref="BE37:BI37"/>
    <mergeCell ref="C37:E37"/>
    <mergeCell ref="G37:K37"/>
    <mergeCell ref="L37:P37"/>
    <mergeCell ref="Q37:U37"/>
    <mergeCell ref="V37:Z37"/>
    <mergeCell ref="AA37:AE37"/>
    <mergeCell ref="AF38:AJ38"/>
    <mergeCell ref="AK38:AO38"/>
    <mergeCell ref="AP38:AT38"/>
    <mergeCell ref="AU38:AY38"/>
    <mergeCell ref="AZ38:BD38"/>
    <mergeCell ref="BE38:BI38"/>
    <mergeCell ref="C38:E38"/>
    <mergeCell ref="G38:K38"/>
    <mergeCell ref="L38:P38"/>
    <mergeCell ref="Q38:U38"/>
    <mergeCell ref="V38:Z38"/>
    <mergeCell ref="AA38:AE38"/>
    <mergeCell ref="AF39:AJ39"/>
    <mergeCell ref="AK39:AO39"/>
    <mergeCell ref="AP39:AT39"/>
    <mergeCell ref="AU39:AY39"/>
    <mergeCell ref="AZ39:BD39"/>
    <mergeCell ref="BE39:BI39"/>
    <mergeCell ref="C39:E39"/>
    <mergeCell ref="G39:K39"/>
    <mergeCell ref="L39:P39"/>
    <mergeCell ref="Q39:U39"/>
    <mergeCell ref="V39:Z39"/>
    <mergeCell ref="AA39:AE39"/>
    <mergeCell ref="AF40:AJ40"/>
    <mergeCell ref="AK40:AO40"/>
    <mergeCell ref="AP40:AT40"/>
    <mergeCell ref="AU40:AY40"/>
    <mergeCell ref="AZ40:BD40"/>
    <mergeCell ref="BE40:BI40"/>
    <mergeCell ref="C40:E40"/>
    <mergeCell ref="G40:K40"/>
    <mergeCell ref="L40:P40"/>
    <mergeCell ref="Q40:U40"/>
    <mergeCell ref="V40:Z40"/>
    <mergeCell ref="AA40:AE40"/>
    <mergeCell ref="AF41:AJ41"/>
    <mergeCell ref="AK41:AO41"/>
    <mergeCell ref="AP41:AT41"/>
    <mergeCell ref="AU41:AY41"/>
    <mergeCell ref="AZ41:BD41"/>
    <mergeCell ref="BE41:BI41"/>
    <mergeCell ref="C41:E41"/>
    <mergeCell ref="G41:K41"/>
    <mergeCell ref="L41:P41"/>
    <mergeCell ref="Q41:U41"/>
    <mergeCell ref="V41:Z41"/>
    <mergeCell ref="AA41:AE41"/>
    <mergeCell ref="AF42:AJ42"/>
    <mergeCell ref="AK42:AO42"/>
    <mergeCell ref="AP42:AT42"/>
    <mergeCell ref="AU42:AY42"/>
    <mergeCell ref="AZ42:BD42"/>
    <mergeCell ref="BE42:BI42"/>
    <mergeCell ref="C42:E42"/>
    <mergeCell ref="G42:K42"/>
    <mergeCell ref="L42:P42"/>
    <mergeCell ref="Q42:U42"/>
    <mergeCell ref="V42:Z42"/>
    <mergeCell ref="AA42:AE42"/>
    <mergeCell ref="AF43:AJ43"/>
    <mergeCell ref="AK43:AO43"/>
    <mergeCell ref="AP43:AT43"/>
    <mergeCell ref="AU43:AY43"/>
    <mergeCell ref="AZ43:BD43"/>
    <mergeCell ref="BE43:BI43"/>
    <mergeCell ref="C43:E43"/>
    <mergeCell ref="G43:K43"/>
    <mergeCell ref="L43:P43"/>
    <mergeCell ref="Q43:U43"/>
    <mergeCell ref="V43:Z43"/>
    <mergeCell ref="AA43:AE43"/>
    <mergeCell ref="AF44:AJ44"/>
    <mergeCell ref="AK44:AO44"/>
    <mergeCell ref="AP44:AT44"/>
    <mergeCell ref="AU44:AY44"/>
    <mergeCell ref="AZ44:BD44"/>
    <mergeCell ref="BE44:BI44"/>
    <mergeCell ref="C44:E44"/>
    <mergeCell ref="G44:K44"/>
    <mergeCell ref="L44:P44"/>
    <mergeCell ref="Q44:U44"/>
    <mergeCell ref="V44:Z44"/>
    <mergeCell ref="AA44:AE44"/>
    <mergeCell ref="AF45:AJ45"/>
    <mergeCell ref="AK45:AO45"/>
    <mergeCell ref="AP45:AT45"/>
    <mergeCell ref="AU45:AY45"/>
    <mergeCell ref="AZ45:BD45"/>
    <mergeCell ref="BE45:BI45"/>
    <mergeCell ref="C45:E45"/>
    <mergeCell ref="G45:K45"/>
    <mergeCell ref="L45:P45"/>
    <mergeCell ref="Q45:U45"/>
    <mergeCell ref="V45:Z45"/>
    <mergeCell ref="AA45:AE45"/>
    <mergeCell ref="AF46:AJ46"/>
    <mergeCell ref="AK46:AO46"/>
    <mergeCell ref="AP46:AT46"/>
    <mergeCell ref="AU46:AY46"/>
    <mergeCell ref="AZ46:BD46"/>
    <mergeCell ref="BE46:BI46"/>
    <mergeCell ref="C46:E46"/>
    <mergeCell ref="G46:K46"/>
    <mergeCell ref="L46:P46"/>
    <mergeCell ref="Q46:U46"/>
    <mergeCell ref="V46:Z46"/>
    <mergeCell ref="AA46:AE46"/>
    <mergeCell ref="AF47:AJ47"/>
    <mergeCell ref="AK47:AO47"/>
    <mergeCell ref="AP47:AT47"/>
    <mergeCell ref="AU47:AY47"/>
    <mergeCell ref="AZ47:BD47"/>
    <mergeCell ref="BE47:BI47"/>
    <mergeCell ref="C47:E47"/>
    <mergeCell ref="G47:K47"/>
    <mergeCell ref="L47:P47"/>
    <mergeCell ref="Q47:U47"/>
    <mergeCell ref="V47:Z47"/>
    <mergeCell ref="AA47:AE47"/>
    <mergeCell ref="AF48:AJ48"/>
    <mergeCell ref="AK48:AO48"/>
    <mergeCell ref="AP48:AT48"/>
    <mergeCell ref="AU48:AY48"/>
    <mergeCell ref="AZ48:BD48"/>
    <mergeCell ref="BE48:BI48"/>
    <mergeCell ref="C48:E48"/>
    <mergeCell ref="G48:K48"/>
    <mergeCell ref="L48:P48"/>
    <mergeCell ref="Q48:U48"/>
    <mergeCell ref="V48:Z48"/>
    <mergeCell ref="AA48:AE48"/>
    <mergeCell ref="AF49:AJ49"/>
    <mergeCell ref="AK49:AO49"/>
    <mergeCell ref="AP49:AT49"/>
    <mergeCell ref="AU49:AY49"/>
    <mergeCell ref="AZ49:BD49"/>
    <mergeCell ref="BE49:BI49"/>
    <mergeCell ref="C49:E49"/>
    <mergeCell ref="G49:K49"/>
    <mergeCell ref="L49:P49"/>
    <mergeCell ref="Q49:U49"/>
    <mergeCell ref="V49:Z49"/>
    <mergeCell ref="AA49:AE49"/>
    <mergeCell ref="AF50:AJ50"/>
    <mergeCell ref="AK50:AO50"/>
    <mergeCell ref="AP50:AT50"/>
    <mergeCell ref="AU50:AY50"/>
    <mergeCell ref="AZ50:BD50"/>
    <mergeCell ref="BE50:BI50"/>
    <mergeCell ref="C50:E50"/>
    <mergeCell ref="G50:K50"/>
    <mergeCell ref="L50:P50"/>
    <mergeCell ref="Q50:U50"/>
    <mergeCell ref="V50:Z50"/>
    <mergeCell ref="AA50:AE50"/>
    <mergeCell ref="AK51:AO51"/>
    <mergeCell ref="AP51:AT51"/>
    <mergeCell ref="AU51:AY51"/>
    <mergeCell ref="AZ51:BD51"/>
    <mergeCell ref="BE51:BI51"/>
    <mergeCell ref="G51:K51"/>
    <mergeCell ref="L51:P51"/>
    <mergeCell ref="Q51:U51"/>
    <mergeCell ref="V51:Z51"/>
    <mergeCell ref="AA51:AE51"/>
    <mergeCell ref="AF51:AJ51"/>
  </mergeCells>
  <conditionalFormatting sqref="G9:BI10">
    <cfRule type="notContainsBlanks" dxfId="6" priority="3">
      <formula>LEN(TRIM(G9))&gt;0</formula>
    </cfRule>
    <cfRule type="notContainsBlanks" dxfId="5" priority="4">
      <formula>LEN(TRIM(G9))&gt;0</formula>
    </cfRule>
  </conditionalFormatting>
  <conditionalFormatting sqref="G12:BI15">
    <cfRule type="notContainsBlanks" dxfId="4" priority="2">
      <formula>LEN(TRIM(G12))&gt;0</formula>
    </cfRule>
  </conditionalFormatting>
  <conditionalFormatting sqref="G17:BI18">
    <cfRule type="notContainsBlanks" dxfId="3" priority="1">
      <formula>LEN(TRIM(G17))&gt;0</formula>
    </cfRule>
  </conditionalFormatting>
  <conditionalFormatting sqref="G20:BI25 G26:P26 V26:BI26 G27:BI45">
    <cfRule type="notContainsBlanks" dxfId="2" priority="5">
      <formula>LEN(TRIM(G20))&gt;0</formula>
    </cfRule>
  </conditionalFormatting>
  <conditionalFormatting sqref="G47:BI47">
    <cfRule type="notContainsBlanks" dxfId="1" priority="7">
      <formula>LEN(TRIM(G47))&gt;0</formula>
    </cfRule>
  </conditionalFormatting>
  <conditionalFormatting sqref="G49:BI49">
    <cfRule type="notContainsBlanks" dxfId="0" priority="6">
      <formula>LEN(TRIM(G49))&gt;0</formula>
    </cfRule>
  </conditionalFormatting>
  <dataValidations count="1">
    <dataValidation type="whole" operator="greaterThanOrEqual" allowBlank="1" showInputMessage="1" promptTitle="Semaine d’affichage" prompt="La modification de ce nombre entraînera la défilement du diagramme de Gantt." sqref="D4" xr:uid="{45C79CAF-4104-42E9-8E1B-83F349E3534C}">
      <formula1>1</formula1>
    </dataValidation>
  </dataValidations>
  <printOptions horizontalCentered="1"/>
  <pageMargins left="0.35" right="0.35" top="0.35" bottom="0.5" header="0.3" footer="0.3"/>
  <pageSetup paperSize="9" scale="52" fitToHeight="0" orientation="landscape" r:id="rId1"/>
  <headerFooter differentFirst="1" scaleWithDoc="0">
    <oddFooter>Page &amp;P of &amp;N</oddFooter>
  </headerFooter>
  <rowBreaks count="1" manualBreakCount="1">
    <brk id="50"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purl.org/dc/dcmitype/"/>
    <ds:schemaRef ds:uri="http://schemas.microsoft.com/office/2006/metadata/properties"/>
    <ds:schemaRef ds:uri="http://schemas.microsoft.com/office/2006/documentManagement/types"/>
    <ds:schemaRef ds:uri="http://purl.org/dc/elements/1.1/"/>
    <ds:schemaRef ds:uri="230e9df3-be65-4c73-a93b-d1236ebd677e"/>
    <ds:schemaRef ds:uri="http://www.w3.org/XML/1998/namespace"/>
    <ds:schemaRef ds:uri="http://purl.org/dc/terms/"/>
    <ds:schemaRef ds:uri="http://schemas.microsoft.com/office/infopath/2007/PartnerControls"/>
    <ds:schemaRef ds:uri="71af3243-3dd4-4a8d-8c0d-dd76da1f02a5"/>
    <ds:schemaRef ds:uri="http://schemas.openxmlformats.org/package/2006/metadata/core-properties"/>
    <ds:schemaRef ds:uri="16c05727-aa75-4e4a-9b5f-8a80a1165891"/>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12</vt:i4>
      </vt:variant>
    </vt:vector>
  </HeadingPairs>
  <TitlesOfParts>
    <vt:vector size="14" baseType="lpstr">
      <vt:lpstr>Planning previsionnel TPI</vt:lpstr>
      <vt:lpstr>Planning réel TPI</vt:lpstr>
      <vt:lpstr>'Planning previsionnel TPI'!avancement_tâche</vt:lpstr>
      <vt:lpstr>'Planning réel TPI'!avancement_tâche</vt:lpstr>
      <vt:lpstr>'Planning previsionnel TPI'!Début_Projet</vt:lpstr>
      <vt:lpstr>'Planning réel TPI'!Début_Projet</vt:lpstr>
      <vt:lpstr>'Planning previsionnel TPI'!début_tâche</vt:lpstr>
      <vt:lpstr>'Planning réel TPI'!début_tâche</vt:lpstr>
      <vt:lpstr>'Planning previsionnel TPI'!fin_tâche</vt:lpstr>
      <vt:lpstr>'Planning réel TPI'!fin_tâche</vt:lpstr>
      <vt:lpstr>'Planning previsionnel TPI'!Impression_des_titres</vt:lpstr>
      <vt:lpstr>'Planning réel TPI'!Impression_des_titres</vt:lpstr>
      <vt:lpstr>'Planning previsionnel TPI'!Semaine_Affichage</vt:lpstr>
      <vt:lpstr>'Planning réel TPI'!Semaine_Affichage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2023-05-03T14:43:28Z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