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501D6DC8-661E-41F5-B600-0FD6C9D8B0E9}" xr6:coauthVersionLast="47" xr6:coauthVersionMax="47" xr10:uidLastSave="{00000000-0000-0000-0000-000000000000}"/>
  <bookViews>
    <workbookView xWindow="4290" yWindow="4290" windowWidth="28800" windowHeight="15435" xr2:uid="{00000000-000D-0000-FFFF-FFFF00000000}"/>
  </bookViews>
  <sheets>
    <sheet name="Planning previsionnel" sheetId="11" r:id="rId1"/>
    <sheet name="Planning reel" sheetId="13" r:id="rId2"/>
    <sheet name="Planning vierge" sheetId="14" r:id="rId3"/>
    <sheet name="Feuil1" sheetId="15" r:id="rId4"/>
    <sheet name="planing M306" sheetId="16" r:id="rId5"/>
  </sheets>
  <definedNames>
    <definedName name="avancement_tâche" localSheetId="4">'planing M306'!$C1</definedName>
    <definedName name="avancement_tâche" localSheetId="0">'Planning previsionnel'!$C1</definedName>
    <definedName name="avancement_tâche" localSheetId="1">'Planning reel'!$C1</definedName>
    <definedName name="avancement_tâche" localSheetId="2">'Planning vierge'!$C1</definedName>
    <definedName name="ce_jour" localSheetId="4">TODAY()</definedName>
    <definedName name="ce_jour" localSheetId="0">TODAY()</definedName>
    <definedName name="ce_jour" localSheetId="1">TODAY()</definedName>
    <definedName name="ce_jour" localSheetId="2">TODAY()</definedName>
    <definedName name="Début_Projet" localSheetId="4">'planing M306'!$D$3</definedName>
    <definedName name="Début_Projet" localSheetId="1">'Planning reel'!$D$3</definedName>
    <definedName name="Début_Projet" localSheetId="2">'Planning vierge'!$D$3</definedName>
    <definedName name="Début_Projet">'Planning previsionnel'!$D$3</definedName>
    <definedName name="début_tâche" localSheetId="4">'planing M306'!$D1</definedName>
    <definedName name="début_tâche" localSheetId="0">'Planning previsionnel'!$D1</definedName>
    <definedName name="début_tâche" localSheetId="1">'Planning reel'!$D1</definedName>
    <definedName name="début_tâche" localSheetId="2">'Planning vierge'!$D1</definedName>
    <definedName name="fin_tâche" localSheetId="4">'planing M306'!$E1</definedName>
    <definedName name="fin_tâche" localSheetId="0">'Planning previsionnel'!$E1</definedName>
    <definedName name="fin_tâche" localSheetId="1">'Planning reel'!$E1</definedName>
    <definedName name="fin_tâche" localSheetId="2">'Planning vierge'!$E1</definedName>
    <definedName name="_xlnm.Print_Titles" localSheetId="4">'planing M306'!$4:$6</definedName>
    <definedName name="_xlnm.Print_Titles" localSheetId="0">'Planning previsionnel'!$4:$6</definedName>
    <definedName name="_xlnm.Print_Titles" localSheetId="1">'Planning reel'!$4:$6</definedName>
    <definedName name="_xlnm.Print_Titles" localSheetId="2">'Planning vierge'!$4:$6</definedName>
    <definedName name="Semaine_Affichage" localSheetId="4">'planing M306'!$D$4</definedName>
    <definedName name="Semaine_Affichage" localSheetId="1">'Planning reel'!$D$4</definedName>
    <definedName name="Semaine_Affichage" localSheetId="2">'Planning vierge'!$D$4</definedName>
    <definedName name="Semaine_Affichage">'Planning previsionnel'!$D$4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2" i="16" l="1"/>
  <c r="C48" i="16"/>
  <c r="C23" i="16"/>
  <c r="C8" i="16"/>
  <c r="C13" i="16"/>
  <c r="C18" i="16"/>
  <c r="G6" i="16"/>
  <c r="L6" i="16"/>
  <c r="Q6" i="16"/>
  <c r="V6" i="16"/>
  <c r="AA6" i="16"/>
  <c r="AF6" i="16"/>
  <c r="AK6" i="16"/>
  <c r="AP6" i="16"/>
  <c r="F55" i="16"/>
  <c r="F54" i="16"/>
  <c r="F53" i="16"/>
  <c r="F52" i="16"/>
  <c r="F51" i="16"/>
  <c r="F50" i="16"/>
  <c r="F49" i="16"/>
  <c r="F48" i="16"/>
  <c r="F44" i="16"/>
  <c r="F43" i="16"/>
  <c r="F42" i="16"/>
  <c r="F41" i="16"/>
  <c r="F40" i="16"/>
  <c r="F39" i="16"/>
  <c r="F38" i="16"/>
  <c r="F37" i="16"/>
  <c r="F36" i="16"/>
  <c r="F35" i="16"/>
  <c r="F34" i="16"/>
  <c r="F33" i="16"/>
  <c r="F32" i="16"/>
  <c r="F31" i="16"/>
  <c r="F30" i="16"/>
  <c r="F29" i="16"/>
  <c r="F27" i="16"/>
  <c r="F26" i="16"/>
  <c r="F25" i="16"/>
  <c r="F24" i="16"/>
  <c r="F23" i="16"/>
  <c r="F17" i="16"/>
  <c r="F16" i="16"/>
  <c r="F15" i="16"/>
  <c r="F14" i="16"/>
  <c r="F13" i="16"/>
  <c r="F8" i="16"/>
  <c r="F7" i="16"/>
  <c r="G44" i="11"/>
  <c r="C16" i="11"/>
  <c r="F45" i="14"/>
  <c r="F44" i="14"/>
  <c r="F43" i="14"/>
  <c r="F42" i="14"/>
  <c r="C42" i="14"/>
  <c r="F41" i="14"/>
  <c r="F40" i="14"/>
  <c r="F39" i="14"/>
  <c r="F38" i="14"/>
  <c r="C38" i="14"/>
  <c r="F37" i="14"/>
  <c r="F36" i="14"/>
  <c r="F35" i="14"/>
  <c r="F34" i="14"/>
  <c r="F33" i="14"/>
  <c r="F32" i="14"/>
  <c r="F31" i="14"/>
  <c r="F30" i="14"/>
  <c r="F29" i="14"/>
  <c r="F28" i="14"/>
  <c r="F27" i="14"/>
  <c r="F26" i="14"/>
  <c r="F25" i="14"/>
  <c r="F24" i="14"/>
  <c r="F23" i="14"/>
  <c r="F22" i="14"/>
  <c r="F20" i="14"/>
  <c r="F19" i="14"/>
  <c r="F18" i="14"/>
  <c r="F17" i="14"/>
  <c r="F16" i="14"/>
  <c r="C16" i="14"/>
  <c r="F15" i="14"/>
  <c r="F14" i="14"/>
  <c r="F13" i="14"/>
  <c r="F12" i="14"/>
  <c r="F11" i="14"/>
  <c r="C11" i="14"/>
  <c r="C44" i="14" s="1"/>
  <c r="F8" i="14"/>
  <c r="C8" i="14"/>
  <c r="F7" i="14"/>
  <c r="C11" i="11"/>
  <c r="L44" i="11"/>
  <c r="V44" i="11"/>
  <c r="AA44" i="11"/>
  <c r="AF44" i="11"/>
  <c r="AK44" i="11"/>
  <c r="AP44" i="11"/>
  <c r="Q44" i="11"/>
  <c r="F45" i="13"/>
  <c r="F44" i="13"/>
  <c r="F43" i="13"/>
  <c r="F42" i="13"/>
  <c r="C42" i="13"/>
  <c r="F41" i="13"/>
  <c r="F40" i="13"/>
  <c r="F39" i="13"/>
  <c r="F38" i="13"/>
  <c r="C38" i="13"/>
  <c r="F37" i="13"/>
  <c r="F36" i="13"/>
  <c r="F35" i="13"/>
  <c r="F34" i="13"/>
  <c r="F33" i="13"/>
  <c r="F32" i="13"/>
  <c r="F31" i="13"/>
  <c r="F30" i="13"/>
  <c r="F29" i="13"/>
  <c r="F28" i="13"/>
  <c r="F27" i="13"/>
  <c r="F26" i="13"/>
  <c r="F25" i="13"/>
  <c r="F24" i="13"/>
  <c r="F23" i="13"/>
  <c r="F22" i="13"/>
  <c r="F20" i="13"/>
  <c r="F19" i="13"/>
  <c r="F18" i="13"/>
  <c r="F17" i="13"/>
  <c r="F16" i="13"/>
  <c r="C16" i="13"/>
  <c r="C44" i="13" s="1"/>
  <c r="F15" i="13"/>
  <c r="F14" i="13"/>
  <c r="F13" i="13"/>
  <c r="F12" i="13"/>
  <c r="F11" i="13"/>
  <c r="C11" i="13"/>
  <c r="F8" i="13"/>
  <c r="C8" i="13"/>
  <c r="F7" i="13"/>
  <c r="C42" i="11"/>
  <c r="C8" i="11"/>
  <c r="F35" i="11"/>
  <c r="F36" i="11"/>
  <c r="F31" i="11"/>
  <c r="F32" i="11"/>
  <c r="F33" i="11"/>
  <c r="F34" i="11"/>
  <c r="F25" i="11"/>
  <c r="F26" i="11"/>
  <c r="F27" i="11"/>
  <c r="F28" i="11"/>
  <c r="F29" i="11"/>
  <c r="F30" i="11"/>
  <c r="F22" i="11"/>
  <c r="F23" i="11"/>
  <c r="F24" i="11"/>
  <c r="C38" i="11"/>
  <c r="F7" i="11"/>
  <c r="C54" i="16" l="1"/>
  <c r="C44" i="11"/>
  <c r="F45" i="11"/>
  <c r="F44" i="11"/>
  <c r="F42" i="11"/>
  <c r="F38" i="11"/>
  <c r="F16" i="11"/>
  <c r="F8" i="11"/>
  <c r="F39" i="11" l="1"/>
  <c r="F40" i="11"/>
  <c r="F15" i="11"/>
  <c r="F11" i="11"/>
  <c r="F43" i="11"/>
  <c r="F41" i="11" l="1"/>
  <c r="F17" i="11"/>
  <c r="F12" i="11"/>
  <c r="F18" i="11" l="1"/>
  <c r="F13" i="11"/>
  <c r="F14" i="11"/>
  <c r="F19" i="11" l="1"/>
  <c r="F20" i="11" l="1"/>
  <c r="F37" i="11" l="1"/>
</calcChain>
</file>

<file path=xl/sharedStrings.xml><?xml version="1.0" encoding="utf-8"?>
<sst xmlns="http://schemas.openxmlformats.org/spreadsheetml/2006/main" count="255" uniqueCount="98">
  <si>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</si>
  <si>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</si>
  <si>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</si>
  <si>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</si>
  <si>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</si>
  <si>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</si>
  <si>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</si>
  <si>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</si>
  <si>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</si>
  <si>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</si>
  <si>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</si>
  <si>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</si>
  <si>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</si>
  <si>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</si>
  <si>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TITRE DU PROJET</t>
  </si>
  <si>
    <t>Chef de projet</t>
  </si>
  <si>
    <t>TÂCHE</t>
  </si>
  <si>
    <t>Titre Phase 4</t>
  </si>
  <si>
    <t>Insérez les nouvelle lignes au-dessus de celle-ci.</t>
  </si>
  <si>
    <t>JOURS</t>
  </si>
  <si>
    <t>DIAGRAMME DE GANTT SIMPLE par Vertex42.com</t>
  </si>
  <si>
    <t>https://www.vertex42.com/ExcelTemplates/simple-gantt-chart.html</t>
  </si>
  <si>
    <t>Nombre d'heure planifié</t>
  </si>
  <si>
    <t>Début du projet :</t>
  </si>
  <si>
    <t xml:space="preserve">Site e-commerce </t>
  </si>
  <si>
    <t>Planification</t>
  </si>
  <si>
    <t>Création d'un product backlog</t>
  </si>
  <si>
    <t>Création du diagramme de Gantt</t>
  </si>
  <si>
    <t>Analyse des consignes</t>
  </si>
  <si>
    <t>Recherches</t>
  </si>
  <si>
    <t>Introduction au projet</t>
  </si>
  <si>
    <t>Attribution propriété et temp des tâches</t>
  </si>
  <si>
    <t>Rédaction des scénarios de Test</t>
  </si>
  <si>
    <t>Réalisation</t>
  </si>
  <si>
    <t>Utilisation d'un dépôt Git</t>
  </si>
  <si>
    <t>Installation de la base de données</t>
  </si>
  <si>
    <t xml:space="preserve">Création du style de base du site </t>
  </si>
  <si>
    <t>Se connecter à la base de données en php</t>
  </si>
  <si>
    <t>Afficher les produits sur la page d'accueil</t>
  </si>
  <si>
    <t xml:space="preserve">Trier les produits </t>
  </si>
  <si>
    <t xml:space="preserve">Fonctions recherche de casquette </t>
  </si>
  <si>
    <t>Voir un produit</t>
  </si>
  <si>
    <t xml:space="preserve">Ajout d'un produit au panier </t>
  </si>
  <si>
    <t>Page produit</t>
  </si>
  <si>
    <t>Inscription</t>
  </si>
  <si>
    <t>Connexion</t>
  </si>
  <si>
    <t>Affichage du panier</t>
  </si>
  <si>
    <t xml:space="preserve">Commander </t>
  </si>
  <si>
    <t xml:space="preserve">Ajouter des casquettes au favoris </t>
  </si>
  <si>
    <t xml:space="preserve">Trier les casquettes par favoris </t>
  </si>
  <si>
    <t>Page profil</t>
  </si>
  <si>
    <t xml:space="preserve">Page produits admin </t>
  </si>
  <si>
    <t xml:space="preserve">Page commande admin </t>
  </si>
  <si>
    <t xml:space="preserve">Page utilisateurs des admin </t>
  </si>
  <si>
    <t xml:space="preserve">Documentation </t>
  </si>
  <si>
    <t>Contrôles</t>
  </si>
  <si>
    <t>Test des nouvelles fonctionnalités</t>
  </si>
  <si>
    <t xml:space="preserve">Test journaliers </t>
  </si>
  <si>
    <t xml:space="preserve">Correction de bug </t>
  </si>
  <si>
    <t>Rédaction bilan journalier</t>
  </si>
  <si>
    <t>Site e-commerce de casquette</t>
  </si>
  <si>
    <t xml:space="preserve">Gabriel Martin </t>
  </si>
  <si>
    <t>Se documenter</t>
  </si>
  <si>
    <t>Objectif à atteindre</t>
  </si>
  <si>
    <t>Définir les délais</t>
  </si>
  <si>
    <t>Répartitions des tâches</t>
  </si>
  <si>
    <t>Outils</t>
  </si>
  <si>
    <t>Ressources</t>
  </si>
  <si>
    <t>Base de données</t>
  </si>
  <si>
    <t>Templates</t>
  </si>
  <si>
    <t>Design pour chaque page static</t>
  </si>
  <si>
    <t>Connexion à la base de données</t>
  </si>
  <si>
    <t xml:space="preserve">Faire la base de données </t>
  </si>
  <si>
    <t xml:space="preserve">Faire le diagramme de la base de données </t>
  </si>
  <si>
    <t xml:space="preserve">Instalations d'un serveur sur un pc distant </t>
  </si>
  <si>
    <t>Implementation de l'API</t>
  </si>
  <si>
    <t>Fonction recherche Youtube</t>
  </si>
  <si>
    <t>Affichage recherche</t>
  </si>
  <si>
    <t>Convertir vidéo en mp3</t>
  </si>
  <si>
    <t xml:space="preserve">Lire la musique sur notre site </t>
  </si>
  <si>
    <t>Sauvegarde du fichier texte</t>
  </si>
  <si>
    <t>Sauvegarde du fichier MP3</t>
  </si>
  <si>
    <t>Page mes documents</t>
  </si>
  <si>
    <t>Déconnexion</t>
  </si>
  <si>
    <t>Supression de fichiers</t>
  </si>
  <si>
    <t>Modification de fichiers</t>
  </si>
  <si>
    <t>Supression de profil</t>
  </si>
  <si>
    <t>Modification de profil</t>
  </si>
  <si>
    <t xml:space="preserve">Définir le projet </t>
  </si>
  <si>
    <t>Récolte d'informations (Groupe)</t>
  </si>
  <si>
    <t>Planification (Groupe)</t>
  </si>
  <si>
    <t>Décisions (Groupe)</t>
  </si>
  <si>
    <t>Initialisation nodeJS (Antoine, Gabriel)</t>
  </si>
  <si>
    <t>Implementation template (Sergio)</t>
  </si>
  <si>
    <t>Contrôles (Groupe)</t>
  </si>
  <si>
    <t>Bilan</t>
  </si>
  <si>
    <t>Rédaction bilan journalier (Gabriel, Sergio, 
Antoine, Lucas)</t>
  </si>
  <si>
    <t>Documentation (Groupe)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</si>
</sst>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 numFmtId="172" formatCode="[h]:mm"/>
  </numFmts>
  <fonts count="29"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5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B8CCE4"/>
        <bgColor indexed="64"/>
      </patternFill>
    </fill>
    <fill>
      <patternFill patternType="solid">
        <fgColor rgb="FFFFDBB7"/>
        <bgColor indexed="64"/>
      </patternFill>
    </fill>
    <fill>
      <patternFill patternType="solid">
        <fgColor rgb="FFFFCC99"/>
        <bgColor indexed="64"/>
      </patternFill>
    </fill>
    <fill>
      <patternFill patternType="solid">
        <fgColor rgb="FFE7B8B7"/>
        <bgColor indexed="64"/>
      </patternFill>
    </fill>
    <fill>
      <patternFill patternType="solid">
        <fgColor rgb="FFCCC0DA"/>
        <bgColor indexed="64"/>
      </patternFill>
    </fill>
    <fill>
      <patternFill patternType="solid">
        <fgColor rgb="FFD8E4BC"/>
        <bgColor indexed="64"/>
      </patternFill>
    </fill>
    <fill>
      <patternFill patternType="solid">
        <fgColor rgb="FFF2DCDB"/>
        <bgColor indexed="64"/>
      </patternFill>
    </fill>
    <fill>
      <patternFill patternType="solid">
        <fgColor theme="2" tint="-0.249977111117893"/>
        <bgColor indexed="64"/>
      </patternFill>
    </fill>
    <fill>
      <patternFill patternType="solid">
        <fgColor theme="2" tint="-9.9978637043366805E-2"/>
        <bgColor indexed="64"/>
      </patternFill>
    </fill>
  </fills>
  <borders count="2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34998626667073579"/>
      </left>
      <right/>
      <top style="thin">
        <color theme="0" tint="-0.34998626667073579"/>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3"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9"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6"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7" fillId="0" borderId="0" applyNumberFormat="0" applyFill="0" applyBorder="0" applyAlignment="0" applyProtection="0"/>
    <xf numFmtId="0" fontId="18" fillId="13"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8" applyNumberFormat="0" applyAlignment="0" applyProtection="0"/>
    <xf numFmtId="0" fontId="22" fillId="17" borderId="9" applyNumberFormat="0" applyAlignment="0" applyProtection="0"/>
    <xf numFmtId="0" fontId="23" fillId="17" borderId="8" applyNumberFormat="0" applyAlignment="0" applyProtection="0"/>
    <xf numFmtId="0" fontId="24" fillId="0" borderId="10" applyNumberFormat="0" applyFill="0" applyAlignment="0" applyProtection="0"/>
    <xf numFmtId="0" fontId="25" fillId="18" borderId="11" applyNumberFormat="0" applyAlignment="0" applyProtection="0"/>
    <xf numFmtId="0" fontId="26" fillId="0" borderId="0" applyNumberFormat="0" applyFill="0" applyBorder="0" applyAlignment="0" applyProtection="0"/>
    <xf numFmtId="0" fontId="8" fillId="19" borderId="12" applyNumberFormat="0" applyFont="0" applyAlignment="0" applyProtection="0"/>
    <xf numFmtId="0" fontId="27" fillId="0" borderId="0" applyNumberFormat="0" applyFill="0" applyBorder="0" applyAlignment="0" applyProtection="0"/>
    <xf numFmtId="0" fontId="5" fillId="0" borderId="13" applyNumberFormat="0" applyFill="0" applyAlignment="0" applyProtection="0"/>
    <xf numFmtId="0" fontId="13"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13"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13"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3"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13"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13"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cellStyleXfs>
  <cellXfs count="10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4" fillId="0" borderId="2" xfId="0" applyFont="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0" fillId="0" borderId="7" xfId="0" applyBorder="1"/>
    <xf numFmtId="0" fontId="14" fillId="0" borderId="0" xfId="0" applyFont="1"/>
    <xf numFmtId="0" fontId="15" fillId="0" borderId="0" xfId="1" applyFont="1" applyProtection="1">
      <alignment vertical="top"/>
    </xf>
    <xf numFmtId="169" fontId="3" fillId="2" borderId="2" xfId="0" applyNumberFormat="1" applyFont="1" applyFill="1" applyBorder="1" applyAlignment="1">
      <alignment horizontal="left" vertical="center"/>
    </xf>
    <xf numFmtId="169" fontId="4" fillId="2" borderId="2" xfId="0" applyNumberFormat="1" applyFont="1" applyFill="1" applyBorder="1" applyAlignment="1">
      <alignment horizontal="center" vertical="center"/>
    </xf>
    <xf numFmtId="171" fontId="10" fillId="7" borderId="5"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0" fontId="8" fillId="0" borderId="6" xfId="8" applyBorder="1">
      <alignment horizontal="right" indent="1"/>
    </xf>
    <xf numFmtId="0" fontId="8" fillId="0" borderId="0" xfId="8">
      <alignment horizontal="right" indent="1"/>
    </xf>
    <xf numFmtId="0" fontId="0" fillId="0" borderId="18" xfId="0" applyBorder="1" applyAlignment="1">
      <alignment horizontal="center" vertical="center"/>
    </xf>
    <xf numFmtId="0" fontId="0" fillId="0" borderId="18" xfId="0" applyBorder="1"/>
    <xf numFmtId="0" fontId="5" fillId="45" borderId="14" xfId="0" applyFont="1" applyFill="1" applyBorder="1" applyAlignment="1">
      <alignment horizontal="left" vertical="center" indent="1"/>
    </xf>
    <xf numFmtId="0" fontId="0" fillId="0" borderId="20" xfId="0" applyBorder="1" applyAlignment="1">
      <alignment vertical="center"/>
    </xf>
    <xf numFmtId="0" fontId="8" fillId="3" borderId="2" xfId="12" applyFill="1">
      <alignment horizontal="left" vertical="center" indent="2"/>
    </xf>
    <xf numFmtId="0" fontId="8" fillId="4" borderId="2" xfId="12" applyFill="1">
      <alignment horizontal="left" vertical="center" indent="2"/>
    </xf>
    <xf numFmtId="0" fontId="8" fillId="10" borderId="2" xfId="12" applyFill="1">
      <alignment horizontal="left" vertical="center" indent="2"/>
    </xf>
    <xf numFmtId="0" fontId="8" fillId="9" borderId="2" xfId="12" applyFill="1">
      <alignment horizontal="left" vertical="center" indent="2"/>
    </xf>
    <xf numFmtId="0" fontId="0" fillId="46" borderId="0" xfId="21" applyFont="1" applyFill="1" applyBorder="1" applyAlignment="1">
      <alignment horizontal="left" vertical="center" indent="2"/>
    </xf>
    <xf numFmtId="0" fontId="5" fillId="16" borderId="0" xfId="21" applyFont="1" applyBorder="1" applyAlignment="1">
      <alignment horizontal="left" vertical="center" indent="2"/>
    </xf>
    <xf numFmtId="0" fontId="5" fillId="48" borderId="2" xfId="0" applyFont="1" applyFill="1" applyBorder="1" applyAlignment="1">
      <alignment horizontal="left" vertical="center" indent="1"/>
    </xf>
    <xf numFmtId="0" fontId="5" fillId="49" borderId="2" xfId="0" applyFont="1" applyFill="1" applyBorder="1" applyAlignment="1">
      <alignment horizontal="left" vertical="center" indent="1"/>
    </xf>
    <xf numFmtId="0" fontId="5" fillId="50" borderId="2" xfId="0" applyFont="1" applyFill="1" applyBorder="1" applyAlignment="1">
      <alignment horizontal="left" vertical="center" indent="1"/>
    </xf>
    <xf numFmtId="0" fontId="8" fillId="51" borderId="2" xfId="12" applyFill="1">
      <alignment horizontal="left" vertical="center" indent="2"/>
    </xf>
    <xf numFmtId="172" fontId="0" fillId="0" borderId="0" xfId="0" applyNumberFormat="1" applyAlignment="1">
      <alignment vertical="center"/>
    </xf>
    <xf numFmtId="0" fontId="8" fillId="53" borderId="2" xfId="12" applyFill="1">
      <alignment horizontal="left" vertical="center" indent="2"/>
    </xf>
    <xf numFmtId="0" fontId="5" fillId="52" borderId="2" xfId="12" applyFont="1" applyFill="1">
      <alignment horizontal="left" vertical="center" indent="2"/>
    </xf>
    <xf numFmtId="0" fontId="8" fillId="9" borderId="2" xfId="12" applyFill="1" applyAlignment="1">
      <alignment horizontal="left" vertical="center" wrapText="1" indent="2"/>
    </xf>
    <xf numFmtId="0" fontId="6" fillId="12" borderId="1" xfId="0" applyFont="1" applyFill="1" applyBorder="1" applyAlignment="1">
      <alignment horizontal="center" vertical="center" wrapTex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69" fontId="8" fillId="0" borderId="17" xfId="9" applyNumberFormat="1" applyBorder="1">
      <alignment horizontal="center" vertical="center"/>
    </xf>
    <xf numFmtId="169" fontId="8" fillId="0" borderId="24" xfId="9" applyNumberFormat="1" applyBorder="1">
      <alignment horizontal="center" vertical="center"/>
    </xf>
    <xf numFmtId="172" fontId="11" fillId="11" borderId="15" xfId="0" applyNumberFormat="1" applyFont="1" applyFill="1" applyBorder="1" applyAlignment="1">
      <alignment horizontal="center" vertical="center" shrinkToFit="1"/>
    </xf>
    <xf numFmtId="172" fontId="11" fillId="11" borderId="14" xfId="0" applyNumberFormat="1" applyFont="1" applyFill="1" applyBorder="1" applyAlignment="1">
      <alignment horizontal="center" vertical="center" shrinkToFit="1"/>
    </xf>
    <xf numFmtId="172" fontId="11" fillId="11" borderId="16" xfId="0" applyNumberFormat="1" applyFont="1" applyFill="1" applyBorder="1" applyAlignment="1">
      <alignment horizontal="center" vertical="center" shrinkToFit="1"/>
    </xf>
    <xf numFmtId="172" fontId="0" fillId="48" borderId="0" xfId="0" applyNumberFormat="1" applyFill="1" applyAlignment="1">
      <alignment horizontal="center" vertical="center"/>
    </xf>
    <xf numFmtId="172" fontId="0" fillId="0" borderId="28" xfId="0" applyNumberFormat="1" applyBorder="1" applyAlignment="1">
      <alignment horizontal="center" vertical="center"/>
    </xf>
    <xf numFmtId="172" fontId="0" fillId="0" borderId="19" xfId="0" applyNumberFormat="1" applyBorder="1" applyAlignment="1">
      <alignment horizontal="center" vertical="center"/>
    </xf>
    <xf numFmtId="172" fontId="0" fillId="0" borderId="27" xfId="0" applyNumberFormat="1" applyBorder="1" applyAlignment="1">
      <alignment horizontal="center" vertical="center"/>
    </xf>
    <xf numFmtId="172" fontId="0" fillId="45" borderId="21" xfId="0" applyNumberFormat="1" applyFill="1" applyBorder="1" applyAlignment="1">
      <alignment horizontal="center" vertical="center"/>
    </xf>
    <xf numFmtId="172" fontId="0" fillId="45" borderId="22" xfId="0" applyNumberFormat="1" applyFill="1" applyBorder="1" applyAlignment="1">
      <alignment horizontal="center" vertical="center"/>
    </xf>
    <xf numFmtId="172" fontId="0" fillId="49" borderId="19" xfId="0" applyNumberFormat="1" applyFill="1" applyBorder="1" applyAlignment="1">
      <alignment horizontal="center" vertical="center"/>
    </xf>
    <xf numFmtId="172" fontId="0" fillId="44" borderId="19" xfId="0" applyNumberFormat="1" applyFill="1" applyBorder="1" applyAlignment="1">
      <alignment horizontal="center" vertical="center"/>
    </xf>
    <xf numFmtId="172" fontId="0" fillId="44" borderId="21" xfId="0" applyNumberFormat="1" applyFill="1" applyBorder="1" applyAlignment="1">
      <alignment horizontal="center" vertical="center"/>
    </xf>
    <xf numFmtId="172" fontId="0" fillId="44" borderId="22" xfId="0" applyNumberFormat="1" applyFill="1" applyBorder="1" applyAlignment="1">
      <alignment horizontal="center" vertical="center"/>
    </xf>
    <xf numFmtId="172" fontId="0" fillId="47" borderId="19" xfId="0" applyNumberFormat="1" applyFill="1" applyBorder="1" applyAlignment="1">
      <alignment horizontal="center" vertical="center"/>
    </xf>
    <xf numFmtId="172" fontId="0" fillId="44" borderId="21" xfId="18" applyNumberFormat="1" applyFont="1" applyFill="1" applyBorder="1" applyAlignment="1">
      <alignment horizontal="center" vertical="center"/>
    </xf>
    <xf numFmtId="172" fontId="0" fillId="44" borderId="22" xfId="18" applyNumberFormat="1" applyFont="1" applyFill="1" applyBorder="1" applyAlignment="1">
      <alignment horizontal="center" vertical="center"/>
    </xf>
    <xf numFmtId="172" fontId="0" fillId="44" borderId="23" xfId="18" applyNumberFormat="1" applyFont="1" applyFill="1" applyBorder="1" applyAlignment="1">
      <alignment horizontal="center" vertical="center"/>
    </xf>
    <xf numFmtId="172" fontId="0" fillId="0" borderId="21" xfId="0" applyNumberFormat="1" applyBorder="1" applyAlignment="1">
      <alignment horizontal="center" vertical="center"/>
    </xf>
    <xf numFmtId="172" fontId="0" fillId="0" borderId="22" xfId="0" applyNumberFormat="1" applyBorder="1" applyAlignment="1">
      <alignment horizontal="center" vertical="center"/>
    </xf>
    <xf numFmtId="172" fontId="0" fillId="0" borderId="23" xfId="0" applyNumberFormat="1" applyBorder="1" applyAlignment="1">
      <alignment horizontal="center" vertical="center"/>
    </xf>
    <xf numFmtId="172" fontId="0" fillId="0" borderId="25" xfId="0" applyNumberFormat="1" applyBorder="1" applyAlignment="1">
      <alignment horizontal="center" vertical="center"/>
    </xf>
    <xf numFmtId="172" fontId="0" fillId="0" borderId="18" xfId="0" applyNumberFormat="1" applyBorder="1" applyAlignment="1">
      <alignment horizontal="center" vertical="center"/>
    </xf>
    <xf numFmtId="172" fontId="0" fillId="0" borderId="26" xfId="0" applyNumberFormat="1" applyBorder="1" applyAlignment="1">
      <alignment horizontal="center" vertical="center"/>
    </xf>
    <xf numFmtId="172" fontId="0" fillId="50" borderId="19" xfId="0" applyNumberFormat="1" applyFill="1" applyBorder="1" applyAlignment="1">
      <alignment horizontal="center" vertical="center"/>
    </xf>
    <xf numFmtId="172" fontId="5" fillId="47" borderId="0" xfId="21" applyNumberFormat="1" applyFont="1" applyFill="1" applyBorder="1" applyAlignment="1">
      <alignment horizontal="center" vertical="center"/>
    </xf>
    <xf numFmtId="0" fontId="5" fillId="47" borderId="0" xfId="21" applyFont="1" applyFill="1" applyBorder="1" applyAlignment="1">
      <alignment horizontal="center" vertical="center"/>
    </xf>
    <xf numFmtId="172" fontId="14" fillId="45" borderId="14" xfId="2" applyNumberFormat="1" applyFont="1" applyFill="1" applyBorder="1" applyAlignment="1">
      <alignment horizontal="center" vertical="center"/>
    </xf>
    <xf numFmtId="172" fontId="4" fillId="3" borderId="2" xfId="2" applyNumberFormat="1" applyFont="1" applyFill="1" applyBorder="1" applyAlignment="1">
      <alignment horizontal="center" vertical="center"/>
    </xf>
    <xf numFmtId="172" fontId="4" fillId="4" borderId="2" xfId="2" applyNumberFormat="1" applyFont="1" applyFill="1" applyBorder="1" applyAlignment="1">
      <alignment horizontal="center" vertical="center"/>
    </xf>
    <xf numFmtId="172" fontId="0" fillId="46" borderId="0" xfId="21" applyNumberFormat="1" applyFont="1" applyFill="1" applyBorder="1" applyAlignment="1">
      <alignment horizontal="center" vertical="center"/>
    </xf>
    <xf numFmtId="0" fontId="0" fillId="0" borderId="19" xfId="0" applyBorder="1" applyAlignment="1">
      <alignment horizontal="center" vertical="center"/>
    </xf>
    <xf numFmtId="172" fontId="6" fillId="12" borderId="2" xfId="0" applyNumberFormat="1" applyFont="1" applyFill="1" applyBorder="1" applyAlignment="1">
      <alignment horizontal="center" vertical="center"/>
    </xf>
    <xf numFmtId="0" fontId="6" fillId="12" borderId="2" xfId="0" applyFont="1" applyFill="1" applyBorder="1" applyAlignment="1">
      <alignment horizontal="center" vertical="center"/>
    </xf>
    <xf numFmtId="172" fontId="14" fillId="8" borderId="2" xfId="2" applyNumberFormat="1" applyFont="1" applyFill="1" applyBorder="1" applyAlignment="1">
      <alignment horizontal="center" vertical="center"/>
    </xf>
    <xf numFmtId="172" fontId="14" fillId="50" borderId="2" xfId="2" applyNumberFormat="1" applyFont="1" applyFill="1" applyBorder="1" applyAlignment="1">
      <alignment horizontal="center" vertical="center"/>
    </xf>
    <xf numFmtId="172" fontId="4" fillId="10" borderId="2" xfId="2" applyNumberFormat="1" applyFont="1" applyFill="1" applyBorder="1" applyAlignment="1">
      <alignment horizontal="center" vertical="center"/>
    </xf>
    <xf numFmtId="172" fontId="14" fillId="49" borderId="2" xfId="2" applyNumberFormat="1" applyFont="1" applyFill="1" applyBorder="1" applyAlignment="1">
      <alignment horizontal="center" vertical="center"/>
    </xf>
    <xf numFmtId="172" fontId="4" fillId="9" borderId="2" xfId="2" applyNumberFormat="1" applyFont="1" applyFill="1" applyBorder="1" applyAlignment="1">
      <alignment horizontal="center" vertical="center"/>
    </xf>
    <xf numFmtId="172" fontId="14" fillId="5" borderId="2" xfId="2" applyNumberFormat="1" applyFont="1" applyFill="1" applyBorder="1" applyAlignment="1">
      <alignment horizontal="center" vertical="center"/>
    </xf>
    <xf numFmtId="172" fontId="14" fillId="6" borderId="2" xfId="2" applyNumberFormat="1" applyFont="1" applyFill="1" applyBorder="1" applyAlignment="1">
      <alignment horizontal="center" vertical="center"/>
    </xf>
    <xf numFmtId="172" fontId="0" fillId="44" borderId="23" xfId="0" applyNumberFormat="1" applyFill="1" applyBorder="1" applyAlignment="1">
      <alignment horizontal="center" vertical="center"/>
    </xf>
    <xf numFmtId="172" fontId="0" fillId="0" borderId="19" xfId="0" applyNumberFormat="1" applyBorder="1"/>
    <xf numFmtId="0" fontId="11" fillId="11" borderId="15" xfId="0" applyFont="1" applyFill="1" applyBorder="1" applyAlignment="1">
      <alignment horizontal="center" vertical="center" shrinkToFit="1"/>
    </xf>
    <xf numFmtId="0" fontId="11" fillId="11" borderId="14" xfId="0" applyFont="1" applyFill="1" applyBorder="1" applyAlignment="1">
      <alignment horizontal="center" vertical="center" shrinkToFit="1"/>
    </xf>
    <xf numFmtId="0" fontId="11" fillId="11" borderId="16" xfId="0" applyFont="1" applyFill="1" applyBorder="1" applyAlignment="1">
      <alignment horizontal="center" vertical="center" shrinkToFit="1"/>
    </xf>
    <xf numFmtId="168" fontId="8" fillId="0" borderId="17" xfId="9" applyBorder="1">
      <alignment horizontal="center" vertical="center"/>
    </xf>
    <xf numFmtId="168" fontId="8" fillId="0" borderId="24" xfId="9" applyBorder="1">
      <alignment horizontal="center" vertical="center"/>
    </xf>
    <xf numFmtId="172" fontId="4" fillId="53" borderId="2" xfId="2" applyNumberFormat="1" applyFont="1" applyFill="1" applyBorder="1" applyAlignment="1">
      <alignment horizontal="center" vertical="center"/>
    </xf>
    <xf numFmtId="172" fontId="0" fillId="44" borderId="19" xfId="18" applyNumberFormat="1" applyFont="1" applyFill="1" applyBorder="1" applyAlignment="1">
      <alignment horizontal="center" vertical="center"/>
    </xf>
    <xf numFmtId="172" fontId="5" fillId="52" borderId="2" xfId="12" applyNumberFormat="1" applyFont="1" applyFill="1" applyAlignment="1">
      <alignment horizontal="center" vertical="center"/>
    </xf>
    <xf numFmtId="0" fontId="5" fillId="52" borderId="2" xfId="12" applyFont="1" applyFill="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33">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theme="6" tint="0.79998168889431442"/>
        </patternFill>
      </fill>
    </dxf>
    <dxf>
      <fill>
        <patternFill>
          <bgColor rgb="FFF2DCDB"/>
        </patternFill>
      </fill>
    </dxf>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theme="6" tint="0.79998168889431442"/>
        </patternFill>
      </fill>
    </dxf>
    <dxf>
      <fill>
        <patternFill>
          <bgColor rgb="FFF2DCDB"/>
        </patternFill>
      </fill>
    </dxf>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theme="6" tint="0.79998168889431442"/>
        </patternFill>
      </fill>
    </dxf>
    <dxf>
      <fill>
        <patternFill>
          <bgColor rgb="FFF2DCDB"/>
        </patternFill>
      </fill>
    </dxf>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theme="6" tint="0.79998168889431442"/>
        </patternFill>
      </fill>
    </dxf>
    <dxf>
      <fill>
        <patternFill>
          <bgColor rgb="FFF2DCDB"/>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648A"/>
      <color rgb="FFD8E4BC"/>
      <color rgb="FFCCC0DA"/>
      <color rgb="FFFFCC99"/>
      <color rgb="FFB8CCE4"/>
      <color rgb="FFFFDBB7"/>
      <color rgb="FFF2DCDB"/>
      <color rgb="FFDCE6F1"/>
      <color rgb="FFE7B8B7"/>
      <color rgb="FF2158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U47"/>
  <sheetViews>
    <sheetView showGridLines="0" tabSelected="1" showRuler="0" zoomScale="85" zoomScaleNormal="85" zoomScalePageLayoutView="70" workbookViewId="0">
      <pane ySplit="6" topLeftCell="A16" activePane="bottomLeft" state="frozen"/>
      <selection pane="bottomLeft" activeCell="W2" sqref="W2"/>
    </sheetView>
  </sheetViews>
  <sheetFormatPr baseColWidth="10" defaultColWidth="9.140625" defaultRowHeight="30" customHeight="1" x14ac:dyDescent="0.25"/>
  <cols>
    <col min="1" max="1" width="2.7109375" style="12" customWidth="1"/>
    <col min="2" max="2" width="41.140625" customWidth="1"/>
    <col min="3" max="3" width="18.85546875" customWidth="1"/>
    <col min="4" max="4" width="10.42578125" style="4" customWidth="1"/>
    <col min="5" max="5" width="6.5703125"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51" max="52" width="10.28515625"/>
  </cols>
  <sheetData>
    <row r="1" spans="1:47" ht="30" customHeight="1" x14ac:dyDescent="0.45">
      <c r="A1" s="13" t="s">
        <v>0</v>
      </c>
      <c r="B1" s="15" t="s">
        <v>60</v>
      </c>
      <c r="C1" s="1"/>
      <c r="D1" s="3"/>
      <c r="E1" s="11"/>
      <c r="F1" s="1"/>
      <c r="G1" s="19"/>
    </row>
    <row r="2" spans="1:47" ht="30" customHeight="1" x14ac:dyDescent="0.3">
      <c r="A2" s="12" t="s">
        <v>1</v>
      </c>
      <c r="B2" s="16" t="s">
        <v>61</v>
      </c>
      <c r="G2" s="20"/>
    </row>
    <row r="3" spans="1:47" ht="30" customHeight="1" x14ac:dyDescent="0.25">
      <c r="A3" s="12" t="s">
        <v>2</v>
      </c>
      <c r="B3" s="17"/>
      <c r="C3" s="25" t="s">
        <v>23</v>
      </c>
      <c r="D3" s="48">
        <v>44950</v>
      </c>
      <c r="E3" s="49"/>
    </row>
    <row r="4" spans="1:47" ht="30" customHeight="1" x14ac:dyDescent="0.25">
      <c r="A4" s="13" t="s">
        <v>3</v>
      </c>
      <c r="C4" s="26"/>
      <c r="D4" s="27"/>
      <c r="E4" s="28"/>
      <c r="G4" s="46">
        <v>44950</v>
      </c>
      <c r="H4" s="47"/>
      <c r="I4" s="47"/>
      <c r="J4" s="47"/>
      <c r="K4" s="47"/>
      <c r="L4" s="46">
        <v>44957</v>
      </c>
      <c r="M4" s="47"/>
      <c r="N4" s="47"/>
      <c r="O4" s="47"/>
      <c r="P4" s="47"/>
      <c r="Q4" s="46">
        <v>44964</v>
      </c>
      <c r="R4" s="47"/>
      <c r="S4" s="47"/>
      <c r="T4" s="47"/>
      <c r="U4" s="47"/>
      <c r="V4" s="46">
        <v>44971</v>
      </c>
      <c r="W4" s="47"/>
      <c r="X4" s="47"/>
      <c r="Y4" s="47"/>
      <c r="Z4" s="47"/>
      <c r="AA4" s="46">
        <v>44985</v>
      </c>
      <c r="AB4" s="47"/>
      <c r="AC4" s="47"/>
      <c r="AD4" s="47"/>
      <c r="AE4" s="47"/>
      <c r="AF4" s="46">
        <v>44992</v>
      </c>
      <c r="AG4" s="47"/>
      <c r="AH4" s="47"/>
      <c r="AI4" s="47"/>
      <c r="AJ4" s="47"/>
      <c r="AK4" s="46">
        <v>44999</v>
      </c>
      <c r="AL4" s="47"/>
      <c r="AM4" s="47"/>
      <c r="AN4" s="47"/>
      <c r="AO4" s="47"/>
      <c r="AP4" s="46">
        <v>45006</v>
      </c>
      <c r="AQ4" s="47"/>
      <c r="AR4" s="47"/>
      <c r="AS4" s="47"/>
      <c r="AT4" s="47"/>
    </row>
    <row r="5" spans="1:47"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row>
    <row r="6" spans="1:47" ht="30" customHeight="1" thickBot="1" x14ac:dyDescent="0.3">
      <c r="A6" s="13" t="s">
        <v>5</v>
      </c>
      <c r="B6" s="5" t="s">
        <v>16</v>
      </c>
      <c r="C6" s="45" t="s">
        <v>22</v>
      </c>
      <c r="D6" s="45"/>
      <c r="E6" s="45"/>
      <c r="F6" s="6" t="s">
        <v>19</v>
      </c>
      <c r="G6" s="50">
        <v>0.20833333333333334</v>
      </c>
      <c r="H6" s="51"/>
      <c r="I6" s="51"/>
      <c r="J6" s="51"/>
      <c r="K6" s="52"/>
      <c r="L6" s="50">
        <v>0.20833333333333334</v>
      </c>
      <c r="M6" s="51"/>
      <c r="N6" s="51"/>
      <c r="O6" s="51"/>
      <c r="P6" s="52"/>
      <c r="Q6" s="50">
        <v>0.20833333333333301</v>
      </c>
      <c r="R6" s="51"/>
      <c r="S6" s="51"/>
      <c r="T6" s="51"/>
      <c r="U6" s="52"/>
      <c r="V6" s="50">
        <v>0.20833333333333301</v>
      </c>
      <c r="W6" s="51"/>
      <c r="X6" s="51"/>
      <c r="Y6" s="51"/>
      <c r="Z6" s="52"/>
      <c r="AA6" s="50">
        <v>0.41666666666666669</v>
      </c>
      <c r="AB6" s="51"/>
      <c r="AC6" s="51"/>
      <c r="AD6" s="51"/>
      <c r="AE6" s="52"/>
      <c r="AF6" s="50">
        <v>0.41666666666666669</v>
      </c>
      <c r="AG6" s="51"/>
      <c r="AH6" s="51"/>
      <c r="AI6" s="51"/>
      <c r="AJ6" s="52"/>
      <c r="AK6" s="50">
        <v>0.41666666666666702</v>
      </c>
      <c r="AL6" s="51"/>
      <c r="AM6" s="51"/>
      <c r="AN6" s="51"/>
      <c r="AO6" s="52"/>
      <c r="AP6" s="50">
        <v>0.41666666666666702</v>
      </c>
      <c r="AQ6" s="51"/>
      <c r="AR6" s="51"/>
      <c r="AS6" s="51"/>
      <c r="AT6" s="52"/>
    </row>
    <row r="7" spans="1:47"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row>
    <row r="8" spans="1:47" s="2" customFormat="1" ht="30" customHeight="1" thickBot="1" x14ac:dyDescent="0.3">
      <c r="A8" s="13" t="s">
        <v>7</v>
      </c>
      <c r="B8" s="36" t="s">
        <v>30</v>
      </c>
      <c r="C8" s="74">
        <f>SUM(C9:E10)</f>
        <v>8.3333333333333329E-2</v>
      </c>
      <c r="D8" s="75"/>
      <c r="E8" s="75"/>
      <c r="F8" s="7" t="str">
        <f t="shared" ref="F8:F45" si="0">IF(OR(ISBLANK(début_tâche),ISBLANK(fin_tâche)),"",fin_tâche-début_tâche+1)</f>
        <v/>
      </c>
      <c r="G8" s="63"/>
      <c r="H8" s="63"/>
      <c r="I8" s="63"/>
      <c r="J8" s="63"/>
      <c r="K8" s="63"/>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row>
    <row r="9" spans="1:47" s="2" customFormat="1" ht="30" customHeight="1" thickBot="1" x14ac:dyDescent="0.3">
      <c r="A9" s="13"/>
      <c r="B9" s="35" t="s">
        <v>28</v>
      </c>
      <c r="C9" s="79">
        <v>4.1666666666666664E-2</v>
      </c>
      <c r="D9" s="79"/>
      <c r="E9" s="79"/>
      <c r="F9" s="7"/>
      <c r="G9" s="64">
        <v>4.1666666666666664E-2</v>
      </c>
      <c r="H9" s="65"/>
      <c r="I9" s="65"/>
      <c r="J9" s="65"/>
      <c r="K9" s="66"/>
      <c r="L9" s="67"/>
      <c r="M9" s="68"/>
      <c r="N9" s="68"/>
      <c r="O9" s="68"/>
      <c r="P9" s="69"/>
      <c r="Q9" s="67"/>
      <c r="R9" s="68"/>
      <c r="S9" s="68"/>
      <c r="T9" s="68"/>
      <c r="U9" s="69"/>
      <c r="V9" s="67"/>
      <c r="W9" s="68"/>
      <c r="X9" s="68"/>
      <c r="Y9" s="68"/>
      <c r="Z9" s="69"/>
      <c r="AA9" s="67"/>
      <c r="AB9" s="68"/>
      <c r="AC9" s="68"/>
      <c r="AD9" s="68"/>
      <c r="AE9" s="69"/>
      <c r="AF9" s="67"/>
      <c r="AG9" s="68"/>
      <c r="AH9" s="68"/>
      <c r="AI9" s="68"/>
      <c r="AJ9" s="69"/>
      <c r="AK9" s="67"/>
      <c r="AL9" s="68"/>
      <c r="AM9" s="68"/>
      <c r="AN9" s="68"/>
      <c r="AO9" s="69"/>
      <c r="AP9" s="67"/>
      <c r="AQ9" s="68"/>
      <c r="AR9" s="68"/>
      <c r="AS9" s="68"/>
      <c r="AT9" s="69"/>
      <c r="AU9" s="41"/>
    </row>
    <row r="10" spans="1:47" s="2" customFormat="1" ht="30" customHeight="1" thickBot="1" x14ac:dyDescent="0.3">
      <c r="A10" s="13"/>
      <c r="B10" s="35" t="s">
        <v>29</v>
      </c>
      <c r="C10" s="79">
        <v>4.1666666666666664E-2</v>
      </c>
      <c r="D10" s="79"/>
      <c r="E10" s="79"/>
      <c r="F10" s="7"/>
      <c r="G10" s="70">
        <v>4.1666666666666664E-2</v>
      </c>
      <c r="H10" s="71"/>
      <c r="I10" s="71"/>
      <c r="J10" s="71"/>
      <c r="K10" s="72"/>
      <c r="L10" s="70"/>
      <c r="M10" s="71"/>
      <c r="N10" s="71"/>
      <c r="O10" s="71"/>
      <c r="P10" s="72"/>
      <c r="Q10" s="67"/>
      <c r="R10" s="68"/>
      <c r="S10" s="68"/>
      <c r="T10" s="68"/>
      <c r="U10" s="69"/>
      <c r="V10" s="67"/>
      <c r="W10" s="68"/>
      <c r="X10" s="68"/>
      <c r="Y10" s="68"/>
      <c r="Z10" s="69"/>
      <c r="AA10" s="67"/>
      <c r="AB10" s="68"/>
      <c r="AC10" s="68"/>
      <c r="AD10" s="68"/>
      <c r="AE10" s="69"/>
      <c r="AF10" s="67"/>
      <c r="AG10" s="68"/>
      <c r="AH10" s="68"/>
      <c r="AI10" s="68"/>
      <c r="AJ10" s="69"/>
      <c r="AK10" s="67"/>
      <c r="AL10" s="68"/>
      <c r="AM10" s="68"/>
      <c r="AN10" s="68"/>
      <c r="AO10" s="69"/>
      <c r="AP10" s="67"/>
      <c r="AQ10" s="68"/>
      <c r="AR10" s="68"/>
      <c r="AS10" s="68"/>
      <c r="AT10" s="69"/>
      <c r="AU10" s="41"/>
    </row>
    <row r="11" spans="1:47" s="2" customFormat="1" ht="30" customHeight="1" thickBot="1" x14ac:dyDescent="0.3">
      <c r="A11" s="13" t="s">
        <v>8</v>
      </c>
      <c r="B11" s="29" t="s">
        <v>25</v>
      </c>
      <c r="C11" s="76">
        <f>SUM(C12:E15)</f>
        <v>0.2986111111111111</v>
      </c>
      <c r="D11" s="76"/>
      <c r="E11" s="76"/>
      <c r="F11" s="7" t="str">
        <f t="shared" si="0"/>
        <v/>
      </c>
      <c r="G11" s="57"/>
      <c r="H11" s="58"/>
      <c r="I11" s="58"/>
      <c r="J11" s="58"/>
      <c r="K11" s="58"/>
      <c r="L11" s="57"/>
      <c r="M11" s="58"/>
      <c r="N11" s="58"/>
      <c r="O11" s="58"/>
      <c r="P11" s="58"/>
      <c r="Q11" s="57"/>
      <c r="R11" s="58"/>
      <c r="S11" s="58"/>
      <c r="T11" s="58"/>
      <c r="U11" s="58"/>
      <c r="V11" s="57"/>
      <c r="W11" s="58"/>
      <c r="X11" s="58"/>
      <c r="Y11" s="58"/>
      <c r="Z11" s="58"/>
      <c r="AA11" s="57"/>
      <c r="AB11" s="58"/>
      <c r="AC11" s="58"/>
      <c r="AD11" s="58"/>
      <c r="AE11" s="58"/>
      <c r="AF11" s="55"/>
      <c r="AG11" s="55"/>
      <c r="AH11" s="55"/>
      <c r="AI11" s="55"/>
      <c r="AJ11" s="55"/>
      <c r="AK11" s="55"/>
      <c r="AL11" s="55"/>
      <c r="AM11" s="55"/>
      <c r="AN11" s="55"/>
      <c r="AO11" s="55"/>
      <c r="AP11" s="55"/>
      <c r="AQ11" s="55"/>
      <c r="AR11" s="55"/>
      <c r="AS11" s="55"/>
      <c r="AT11" s="55"/>
      <c r="AU11" s="41"/>
    </row>
    <row r="12" spans="1:47" s="2" customFormat="1" ht="30" customHeight="1" thickBot="1" x14ac:dyDescent="0.3">
      <c r="A12" s="13" t="s">
        <v>9</v>
      </c>
      <c r="B12" s="31" t="s">
        <v>26</v>
      </c>
      <c r="C12" s="77">
        <v>6.9444444444444441E-3</v>
      </c>
      <c r="D12" s="77"/>
      <c r="E12" s="77"/>
      <c r="F12" s="7" t="str">
        <f t="shared" si="0"/>
        <v/>
      </c>
      <c r="G12" s="56"/>
      <c r="H12" s="56"/>
      <c r="I12" s="56"/>
      <c r="J12" s="56"/>
      <c r="K12" s="56"/>
      <c r="L12" s="56">
        <v>6.9444444444444441E-3</v>
      </c>
      <c r="M12" s="56"/>
      <c r="N12" s="56"/>
      <c r="O12" s="56"/>
      <c r="P12" s="56"/>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41"/>
    </row>
    <row r="13" spans="1:47" s="2" customFormat="1" ht="30" customHeight="1" thickBot="1" x14ac:dyDescent="0.3">
      <c r="A13" s="12"/>
      <c r="B13" s="31" t="s">
        <v>31</v>
      </c>
      <c r="C13" s="77">
        <v>8.3333333333333329E-2</v>
      </c>
      <c r="D13" s="77"/>
      <c r="E13" s="77"/>
      <c r="F13" s="7" t="str">
        <f t="shared" si="0"/>
        <v/>
      </c>
      <c r="G13" s="55">
        <v>2.0833333333333332E-2</v>
      </c>
      <c r="H13" s="55"/>
      <c r="I13" s="55"/>
      <c r="J13" s="55"/>
      <c r="K13" s="55"/>
      <c r="L13" s="55">
        <v>6.25E-2</v>
      </c>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41"/>
    </row>
    <row r="14" spans="1:47" s="2" customFormat="1" ht="30" customHeight="1" thickBot="1" x14ac:dyDescent="0.3">
      <c r="A14" s="12"/>
      <c r="B14" s="31" t="s">
        <v>27</v>
      </c>
      <c r="C14" s="77">
        <v>0.125</v>
      </c>
      <c r="D14" s="77"/>
      <c r="E14" s="77"/>
      <c r="F14" s="7" t="str">
        <f t="shared" si="0"/>
        <v/>
      </c>
      <c r="G14" s="55">
        <v>8.3333333333333329E-2</v>
      </c>
      <c r="H14" s="55"/>
      <c r="I14" s="55"/>
      <c r="J14" s="55"/>
      <c r="K14" s="55"/>
      <c r="L14" s="55">
        <v>4.1666666666666664E-2</v>
      </c>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41"/>
    </row>
    <row r="15" spans="1:47" s="2" customFormat="1" ht="30" customHeight="1" thickBot="1" x14ac:dyDescent="0.3">
      <c r="A15" s="12"/>
      <c r="B15" s="31" t="s">
        <v>32</v>
      </c>
      <c r="C15" s="77">
        <v>8.3333333333333329E-2</v>
      </c>
      <c r="D15" s="77"/>
      <c r="E15" s="77"/>
      <c r="F15" s="7" t="str">
        <f t="shared" si="0"/>
        <v/>
      </c>
      <c r="G15" s="54"/>
      <c r="H15" s="54"/>
      <c r="I15" s="54"/>
      <c r="J15" s="54"/>
      <c r="K15" s="54"/>
      <c r="L15" s="54"/>
      <c r="M15" s="54"/>
      <c r="N15" s="54"/>
      <c r="O15" s="54"/>
      <c r="P15" s="54"/>
      <c r="Q15" s="54"/>
      <c r="R15" s="54"/>
      <c r="S15" s="54"/>
      <c r="T15" s="54"/>
      <c r="U15" s="54"/>
      <c r="V15" s="54">
        <v>3.125E-2</v>
      </c>
      <c r="W15" s="54"/>
      <c r="X15" s="54"/>
      <c r="Y15" s="54"/>
      <c r="Z15" s="54"/>
      <c r="AA15" s="54">
        <v>1.0416666666666666E-2</v>
      </c>
      <c r="AB15" s="54"/>
      <c r="AC15" s="54"/>
      <c r="AD15" s="54"/>
      <c r="AE15" s="54"/>
      <c r="AF15" s="54"/>
      <c r="AG15" s="54"/>
      <c r="AH15" s="54"/>
      <c r="AI15" s="54"/>
      <c r="AJ15" s="54"/>
      <c r="AK15" s="54"/>
      <c r="AL15" s="54"/>
      <c r="AM15" s="54"/>
      <c r="AN15" s="54"/>
      <c r="AO15" s="54"/>
      <c r="AP15" s="54">
        <v>4.1666666666666664E-2</v>
      </c>
      <c r="AQ15" s="54"/>
      <c r="AR15" s="54"/>
      <c r="AS15" s="54"/>
      <c r="AT15" s="54"/>
      <c r="AU15" s="41"/>
    </row>
    <row r="16" spans="1:47" s="2" customFormat="1" ht="30" customHeight="1" thickBot="1" x14ac:dyDescent="0.3">
      <c r="A16" s="13" t="s">
        <v>10</v>
      </c>
      <c r="B16" s="37" t="s">
        <v>33</v>
      </c>
      <c r="C16" s="83">
        <f>SUM(C17:E37)</f>
        <v>1.5590277777777775</v>
      </c>
      <c r="D16" s="83"/>
      <c r="E16" s="83"/>
      <c r="F16" s="7" t="str">
        <f t="shared" si="0"/>
        <v/>
      </c>
      <c r="G16" s="61"/>
      <c r="H16" s="62"/>
      <c r="I16" s="62"/>
      <c r="J16" s="62"/>
      <c r="K16" s="62"/>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41"/>
    </row>
    <row r="17" spans="1:47" s="2" customFormat="1" ht="30" customHeight="1" thickBot="1" x14ac:dyDescent="0.3">
      <c r="A17" s="13"/>
      <c r="B17" s="32" t="s">
        <v>34</v>
      </c>
      <c r="C17" s="78">
        <v>6.9444444444444441E-3</v>
      </c>
      <c r="D17" s="78"/>
      <c r="E17" s="78"/>
      <c r="F17" s="7" t="str">
        <f t="shared" si="0"/>
        <v/>
      </c>
      <c r="G17" s="56"/>
      <c r="H17" s="56"/>
      <c r="I17" s="56"/>
      <c r="J17" s="56"/>
      <c r="K17" s="56"/>
      <c r="L17" s="56"/>
      <c r="M17" s="56"/>
      <c r="N17" s="56"/>
      <c r="O17" s="56"/>
      <c r="P17" s="56"/>
      <c r="Q17" s="56">
        <v>6.9444444444444441E-3</v>
      </c>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41"/>
    </row>
    <row r="18" spans="1:47" s="2" customFormat="1" ht="30" customHeight="1" thickBot="1" x14ac:dyDescent="0.3">
      <c r="A18" s="12"/>
      <c r="B18" s="32" t="s">
        <v>35</v>
      </c>
      <c r="C18" s="78">
        <v>1.3888888888888888E-2</v>
      </c>
      <c r="D18" s="78"/>
      <c r="E18" s="78"/>
      <c r="F18" s="7" t="str">
        <f t="shared" si="0"/>
        <v/>
      </c>
      <c r="G18" s="55"/>
      <c r="H18" s="55"/>
      <c r="I18" s="55"/>
      <c r="J18" s="55"/>
      <c r="K18" s="55"/>
      <c r="L18" s="55"/>
      <c r="M18" s="55"/>
      <c r="N18" s="55"/>
      <c r="O18" s="55"/>
      <c r="P18" s="55"/>
      <c r="Q18" s="55">
        <v>1.3888888888888888E-2</v>
      </c>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41"/>
    </row>
    <row r="19" spans="1:47" s="2" customFormat="1" ht="30" customHeight="1" thickBot="1" x14ac:dyDescent="0.3">
      <c r="A19" s="12"/>
      <c r="B19" s="32" t="s">
        <v>36</v>
      </c>
      <c r="C19" s="78">
        <v>0.125</v>
      </c>
      <c r="D19" s="78"/>
      <c r="E19" s="78"/>
      <c r="F19" s="7" t="str">
        <f t="shared" si="0"/>
        <v/>
      </c>
      <c r="G19" s="55"/>
      <c r="H19" s="55"/>
      <c r="I19" s="55"/>
      <c r="J19" s="55"/>
      <c r="K19" s="55"/>
      <c r="L19" s="55"/>
      <c r="M19" s="55"/>
      <c r="N19" s="55"/>
      <c r="O19" s="55"/>
      <c r="P19" s="55"/>
      <c r="Q19" s="55">
        <v>4.1666666666666664E-2</v>
      </c>
      <c r="R19" s="55"/>
      <c r="S19" s="55"/>
      <c r="T19" s="55"/>
      <c r="U19" s="55"/>
      <c r="V19" s="55"/>
      <c r="W19" s="55"/>
      <c r="X19" s="55"/>
      <c r="Y19" s="55"/>
      <c r="Z19" s="55"/>
      <c r="AA19" s="55">
        <v>4.1666666666666664E-2</v>
      </c>
      <c r="AB19" s="55"/>
      <c r="AC19" s="55"/>
      <c r="AD19" s="55"/>
      <c r="AE19" s="55"/>
      <c r="AF19" s="55">
        <v>4.1666666666666664E-2</v>
      </c>
      <c r="AG19" s="55"/>
      <c r="AH19" s="55"/>
      <c r="AI19" s="55"/>
      <c r="AJ19" s="55"/>
      <c r="AK19" s="55"/>
      <c r="AL19" s="55"/>
      <c r="AM19" s="55"/>
      <c r="AN19" s="55"/>
      <c r="AO19" s="55"/>
      <c r="AP19" s="55"/>
      <c r="AQ19" s="55"/>
      <c r="AR19" s="55"/>
      <c r="AS19" s="55"/>
      <c r="AT19" s="55"/>
      <c r="AU19" s="41"/>
    </row>
    <row r="20" spans="1:47" s="2" customFormat="1" ht="30" customHeight="1" thickBot="1" x14ac:dyDescent="0.3">
      <c r="A20" s="12"/>
      <c r="B20" s="32" t="s">
        <v>37</v>
      </c>
      <c r="C20" s="78">
        <v>1.3888888888888888E-2</v>
      </c>
      <c r="D20" s="78"/>
      <c r="E20" s="78"/>
      <c r="F20" s="7" t="str">
        <f t="shared" si="0"/>
        <v/>
      </c>
      <c r="G20" s="55"/>
      <c r="H20" s="55"/>
      <c r="I20" s="55"/>
      <c r="J20" s="55"/>
      <c r="K20" s="55"/>
      <c r="L20" s="55"/>
      <c r="M20" s="55"/>
      <c r="N20" s="55"/>
      <c r="O20" s="55"/>
      <c r="P20" s="55"/>
      <c r="Q20" s="55"/>
      <c r="R20" s="55"/>
      <c r="S20" s="55"/>
      <c r="T20" s="55"/>
      <c r="U20" s="55"/>
      <c r="V20" s="67">
        <v>1.3888888888888888E-2</v>
      </c>
      <c r="W20" s="68"/>
      <c r="X20" s="68"/>
      <c r="Y20" s="68"/>
      <c r="Z20" s="69"/>
      <c r="AA20" s="55"/>
      <c r="AB20" s="55"/>
      <c r="AC20" s="55"/>
      <c r="AD20" s="55"/>
      <c r="AE20" s="55"/>
      <c r="AF20" s="55"/>
      <c r="AG20" s="55"/>
      <c r="AH20" s="55"/>
      <c r="AI20" s="55"/>
      <c r="AJ20" s="55"/>
      <c r="AK20" s="55"/>
      <c r="AL20" s="55"/>
      <c r="AM20" s="55"/>
      <c r="AN20" s="55"/>
      <c r="AO20" s="55"/>
      <c r="AP20" s="55"/>
      <c r="AQ20" s="55"/>
      <c r="AR20" s="55"/>
      <c r="AS20" s="55"/>
      <c r="AT20" s="55"/>
      <c r="AU20" s="41"/>
    </row>
    <row r="21" spans="1:47" s="2" customFormat="1" ht="30" customHeight="1" thickBot="1" x14ac:dyDescent="0.3">
      <c r="A21" s="12"/>
      <c r="B21" s="32" t="s">
        <v>38</v>
      </c>
      <c r="C21" s="78">
        <v>2.0833333333333332E-2</v>
      </c>
      <c r="D21" s="78"/>
      <c r="E21" s="78"/>
      <c r="F21" s="7"/>
      <c r="G21" s="67"/>
      <c r="H21" s="68"/>
      <c r="I21" s="68"/>
      <c r="J21" s="68"/>
      <c r="K21" s="69"/>
      <c r="L21" s="67"/>
      <c r="M21" s="68"/>
      <c r="N21" s="68"/>
      <c r="O21" s="68"/>
      <c r="P21" s="69"/>
      <c r="Q21" s="67"/>
      <c r="R21" s="68"/>
      <c r="S21" s="68"/>
      <c r="T21" s="68"/>
      <c r="U21" s="69"/>
      <c r="V21" s="67">
        <v>1.0416666666666666E-2</v>
      </c>
      <c r="W21" s="68"/>
      <c r="X21" s="68"/>
      <c r="Y21" s="68"/>
      <c r="Z21" s="69"/>
      <c r="AA21" s="67">
        <v>1.0416666666666666E-2</v>
      </c>
      <c r="AB21" s="68"/>
      <c r="AC21" s="68"/>
      <c r="AD21" s="68"/>
      <c r="AE21" s="69"/>
      <c r="AF21" s="67"/>
      <c r="AG21" s="68"/>
      <c r="AH21" s="68"/>
      <c r="AI21" s="68"/>
      <c r="AJ21" s="69"/>
      <c r="AK21" s="67"/>
      <c r="AL21" s="68"/>
      <c r="AM21" s="68"/>
      <c r="AN21" s="68"/>
      <c r="AO21" s="69"/>
      <c r="AP21" s="67"/>
      <c r="AQ21" s="68"/>
      <c r="AR21" s="68"/>
      <c r="AS21" s="68"/>
      <c r="AT21" s="69"/>
      <c r="AU21" s="41"/>
    </row>
    <row r="22" spans="1:47" s="2" customFormat="1" ht="30" customHeight="1" thickBot="1" x14ac:dyDescent="0.3">
      <c r="A22" s="12"/>
      <c r="B22" s="32" t="s">
        <v>39</v>
      </c>
      <c r="C22" s="78">
        <v>8.3333333333333329E-2</v>
      </c>
      <c r="D22" s="78"/>
      <c r="E22" s="78"/>
      <c r="F22" s="7" t="str">
        <f t="shared" si="0"/>
        <v/>
      </c>
      <c r="G22" s="55"/>
      <c r="H22" s="55"/>
      <c r="I22" s="55"/>
      <c r="J22" s="55"/>
      <c r="K22" s="55"/>
      <c r="L22" s="55"/>
      <c r="M22" s="55"/>
      <c r="N22" s="55"/>
      <c r="O22" s="55"/>
      <c r="P22" s="55"/>
      <c r="Q22" s="55"/>
      <c r="R22" s="55"/>
      <c r="S22" s="55"/>
      <c r="T22" s="55"/>
      <c r="U22" s="55"/>
      <c r="V22" s="55"/>
      <c r="W22" s="55"/>
      <c r="X22" s="55"/>
      <c r="Y22" s="55"/>
      <c r="Z22" s="55"/>
      <c r="AA22" s="55">
        <v>8.3333333333333329E-2</v>
      </c>
      <c r="AB22" s="55"/>
      <c r="AC22" s="55"/>
      <c r="AD22" s="55"/>
      <c r="AE22" s="55"/>
      <c r="AF22" s="55"/>
      <c r="AG22" s="55"/>
      <c r="AH22" s="55"/>
      <c r="AI22" s="55"/>
      <c r="AJ22" s="55"/>
      <c r="AK22" s="55"/>
      <c r="AL22" s="55"/>
      <c r="AM22" s="55"/>
      <c r="AN22" s="55"/>
      <c r="AO22" s="55"/>
      <c r="AP22" s="55"/>
      <c r="AQ22" s="55"/>
      <c r="AR22" s="55"/>
      <c r="AS22" s="55"/>
      <c r="AT22" s="55"/>
      <c r="AU22" s="41"/>
    </row>
    <row r="23" spans="1:47" s="2" customFormat="1" ht="30" customHeight="1" thickBot="1" x14ac:dyDescent="0.3">
      <c r="A23" s="12"/>
      <c r="B23" s="32" t="s">
        <v>40</v>
      </c>
      <c r="C23" s="78">
        <v>8.3333333333333329E-2</v>
      </c>
      <c r="D23" s="78"/>
      <c r="E23" s="78"/>
      <c r="F23" s="7" t="str">
        <f t="shared" si="0"/>
        <v/>
      </c>
      <c r="G23" s="55"/>
      <c r="H23" s="55"/>
      <c r="I23" s="55"/>
      <c r="J23" s="55"/>
      <c r="K23" s="55"/>
      <c r="L23" s="55"/>
      <c r="M23" s="55"/>
      <c r="N23" s="55"/>
      <c r="O23" s="55"/>
      <c r="P23" s="55"/>
      <c r="Q23" s="55"/>
      <c r="R23" s="55"/>
      <c r="S23" s="55"/>
      <c r="T23" s="55"/>
      <c r="U23" s="55"/>
      <c r="V23" s="55"/>
      <c r="W23" s="55"/>
      <c r="X23" s="55"/>
      <c r="Y23" s="55"/>
      <c r="Z23" s="55"/>
      <c r="AA23" s="55">
        <v>8.3333333333333329E-2</v>
      </c>
      <c r="AB23" s="55"/>
      <c r="AC23" s="55"/>
      <c r="AD23" s="55"/>
      <c r="AE23" s="55"/>
      <c r="AF23" s="55"/>
      <c r="AG23" s="55"/>
      <c r="AH23" s="55"/>
      <c r="AI23" s="55"/>
      <c r="AJ23" s="55"/>
      <c r="AK23" s="55"/>
      <c r="AL23" s="55"/>
      <c r="AM23" s="55"/>
      <c r="AN23" s="55"/>
      <c r="AO23" s="55"/>
      <c r="AP23" s="55"/>
      <c r="AQ23" s="55"/>
      <c r="AR23" s="55"/>
      <c r="AS23" s="55"/>
      <c r="AT23" s="55"/>
      <c r="AU23" s="41"/>
    </row>
    <row r="24" spans="1:47" s="2" customFormat="1" ht="30" customHeight="1" thickBot="1" x14ac:dyDescent="0.3">
      <c r="A24" s="12"/>
      <c r="B24" s="32" t="s">
        <v>41</v>
      </c>
      <c r="C24" s="78">
        <v>8.3333333333333329E-2</v>
      </c>
      <c r="D24" s="78"/>
      <c r="E24" s="78"/>
      <c r="F24" s="7" t="str">
        <f t="shared" si="0"/>
        <v/>
      </c>
      <c r="G24" s="55"/>
      <c r="H24" s="55"/>
      <c r="I24" s="55"/>
      <c r="J24" s="55"/>
      <c r="K24" s="55"/>
      <c r="L24" s="55"/>
      <c r="M24" s="55"/>
      <c r="N24" s="55"/>
      <c r="O24" s="55"/>
      <c r="P24" s="55"/>
      <c r="Q24" s="55"/>
      <c r="R24" s="55"/>
      <c r="S24" s="55"/>
      <c r="T24" s="55"/>
      <c r="U24" s="55"/>
      <c r="V24" s="55"/>
      <c r="W24" s="55"/>
      <c r="X24" s="55"/>
      <c r="Y24" s="55"/>
      <c r="Z24" s="55"/>
      <c r="AA24" s="55">
        <v>6.25E-2</v>
      </c>
      <c r="AB24" s="55"/>
      <c r="AC24" s="55"/>
      <c r="AD24" s="55"/>
      <c r="AE24" s="55"/>
      <c r="AF24" s="55">
        <v>2.0833333333333332E-2</v>
      </c>
      <c r="AG24" s="55"/>
      <c r="AH24" s="55"/>
      <c r="AI24" s="55"/>
      <c r="AJ24" s="55"/>
      <c r="AK24" s="55"/>
      <c r="AL24" s="55"/>
      <c r="AM24" s="55"/>
      <c r="AN24" s="55"/>
      <c r="AO24" s="55"/>
      <c r="AP24" s="55"/>
      <c r="AQ24" s="55"/>
      <c r="AR24" s="55"/>
      <c r="AS24" s="55"/>
      <c r="AT24" s="55"/>
      <c r="AU24" s="41"/>
    </row>
    <row r="25" spans="1:47" s="2" customFormat="1" ht="30" customHeight="1" thickBot="1" x14ac:dyDescent="0.3">
      <c r="A25" s="12"/>
      <c r="B25" s="32" t="s">
        <v>42</v>
      </c>
      <c r="C25" s="78">
        <v>4.1666666666666664E-2</v>
      </c>
      <c r="D25" s="78"/>
      <c r="E25" s="78"/>
      <c r="F25" s="7" t="str">
        <f t="shared" si="0"/>
        <v/>
      </c>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v>4.1666666666666664E-2</v>
      </c>
      <c r="AG25" s="55"/>
      <c r="AH25" s="55"/>
      <c r="AI25" s="55"/>
      <c r="AJ25" s="55"/>
      <c r="AK25" s="55"/>
      <c r="AL25" s="55"/>
      <c r="AM25" s="55"/>
      <c r="AN25" s="55"/>
      <c r="AO25" s="55"/>
      <c r="AP25" s="55"/>
      <c r="AQ25" s="55"/>
      <c r="AR25" s="55"/>
      <c r="AS25" s="55"/>
      <c r="AT25" s="55"/>
      <c r="AU25" s="41"/>
    </row>
    <row r="26" spans="1:47" s="2" customFormat="1" ht="30" customHeight="1" thickBot="1" x14ac:dyDescent="0.3">
      <c r="A26" s="12"/>
      <c r="B26" s="32" t="s">
        <v>43</v>
      </c>
      <c r="C26" s="78">
        <v>0.11805555555555557</v>
      </c>
      <c r="D26" s="78"/>
      <c r="E26" s="78"/>
      <c r="F26" s="7" t="str">
        <f t="shared" si="0"/>
        <v/>
      </c>
      <c r="G26" s="55"/>
      <c r="H26" s="55"/>
      <c r="I26" s="55"/>
      <c r="J26" s="55"/>
      <c r="K26" s="55"/>
      <c r="L26" s="55"/>
      <c r="M26" s="55"/>
      <c r="N26" s="55"/>
      <c r="O26" s="55"/>
      <c r="P26" s="55"/>
      <c r="Q26" s="55"/>
      <c r="R26" s="55"/>
      <c r="S26" s="55"/>
      <c r="T26" s="55"/>
      <c r="U26" s="55"/>
      <c r="V26" s="55"/>
      <c r="W26" s="55"/>
      <c r="X26" s="55"/>
      <c r="Y26" s="55"/>
      <c r="Z26" s="55"/>
      <c r="AA26" s="55">
        <v>1.3888888888888888E-2</v>
      </c>
      <c r="AB26" s="55"/>
      <c r="AC26" s="55"/>
      <c r="AD26" s="55"/>
      <c r="AE26" s="55"/>
      <c r="AF26" s="55">
        <v>0.10416666666666667</v>
      </c>
      <c r="AG26" s="55"/>
      <c r="AH26" s="55"/>
      <c r="AI26" s="55"/>
      <c r="AJ26" s="55"/>
      <c r="AK26" s="55"/>
      <c r="AL26" s="55"/>
      <c r="AM26" s="55"/>
      <c r="AN26" s="55"/>
      <c r="AO26" s="55"/>
      <c r="AP26" s="55"/>
      <c r="AQ26" s="55"/>
      <c r="AR26" s="55"/>
      <c r="AS26" s="55"/>
      <c r="AT26" s="55"/>
      <c r="AU26" s="41"/>
    </row>
    <row r="27" spans="1:47" s="2" customFormat="1" ht="30" customHeight="1" thickBot="1" x14ac:dyDescent="0.3">
      <c r="A27" s="12"/>
      <c r="B27" s="40" t="s">
        <v>44</v>
      </c>
      <c r="C27" s="78">
        <v>4.1666666666666664E-2</v>
      </c>
      <c r="D27" s="78"/>
      <c r="E27" s="78"/>
      <c r="F27" s="7" t="str">
        <f t="shared" si="0"/>
        <v/>
      </c>
      <c r="G27" s="55"/>
      <c r="H27" s="55"/>
      <c r="I27" s="55"/>
      <c r="J27" s="55"/>
      <c r="K27" s="55"/>
      <c r="L27" s="55"/>
      <c r="M27" s="55"/>
      <c r="N27" s="55"/>
      <c r="O27" s="55"/>
      <c r="P27" s="55"/>
      <c r="Q27" s="55">
        <v>4.1666666666666664E-2</v>
      </c>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41"/>
    </row>
    <row r="28" spans="1:47" s="2" customFormat="1" ht="30" customHeight="1" thickBot="1" x14ac:dyDescent="0.3">
      <c r="A28" s="12"/>
      <c r="B28" s="32" t="s">
        <v>45</v>
      </c>
      <c r="C28" s="78">
        <v>4.1666666666666664E-2</v>
      </c>
      <c r="D28" s="78"/>
      <c r="E28" s="78"/>
      <c r="F28" s="7" t="str">
        <f t="shared" si="0"/>
        <v/>
      </c>
      <c r="G28" s="55"/>
      <c r="H28" s="55"/>
      <c r="I28" s="55"/>
      <c r="J28" s="55"/>
      <c r="K28" s="55"/>
      <c r="L28" s="55"/>
      <c r="M28" s="55"/>
      <c r="N28" s="55"/>
      <c r="O28" s="55"/>
      <c r="P28" s="55"/>
      <c r="Q28" s="55"/>
      <c r="R28" s="55"/>
      <c r="S28" s="55"/>
      <c r="T28" s="55"/>
      <c r="U28" s="55"/>
      <c r="V28" s="55">
        <v>4.1666666666666664E-2</v>
      </c>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41"/>
    </row>
    <row r="29" spans="1:47" s="2" customFormat="1" ht="30" customHeight="1" thickBot="1" x14ac:dyDescent="0.3">
      <c r="A29" s="12"/>
      <c r="B29" s="32" t="s">
        <v>46</v>
      </c>
      <c r="C29" s="78">
        <v>8.3333333333333329E-2</v>
      </c>
      <c r="D29" s="78"/>
      <c r="E29" s="78"/>
      <c r="F29" s="7" t="str">
        <f t="shared" si="0"/>
        <v/>
      </c>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v>8.3333333333333329E-2</v>
      </c>
      <c r="AG29" s="55"/>
      <c r="AH29" s="55"/>
      <c r="AI29" s="55"/>
      <c r="AJ29" s="55"/>
      <c r="AK29" s="55"/>
      <c r="AL29" s="55"/>
      <c r="AM29" s="55"/>
      <c r="AN29" s="55"/>
      <c r="AO29" s="55"/>
      <c r="AP29" s="55"/>
      <c r="AQ29" s="55"/>
      <c r="AR29" s="55"/>
      <c r="AS29" s="55"/>
      <c r="AT29" s="55"/>
      <c r="AU29" s="41"/>
    </row>
    <row r="30" spans="1:47" s="2" customFormat="1" ht="30" customHeight="1" thickBot="1" x14ac:dyDescent="0.3">
      <c r="A30" s="12"/>
      <c r="B30" s="32" t="s">
        <v>47</v>
      </c>
      <c r="C30" s="78">
        <v>8.3333333333333329E-2</v>
      </c>
      <c r="D30" s="78"/>
      <c r="E30" s="78"/>
      <c r="F30" s="7" t="str">
        <f t="shared" si="0"/>
        <v/>
      </c>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v>1.3888888888888888E-2</v>
      </c>
      <c r="AG30" s="55"/>
      <c r="AH30" s="55"/>
      <c r="AI30" s="55"/>
      <c r="AJ30" s="55"/>
      <c r="AK30" s="55">
        <v>6.9444444444444434E-2</v>
      </c>
      <c r="AL30" s="55"/>
      <c r="AM30" s="55"/>
      <c r="AN30" s="55"/>
      <c r="AO30" s="55"/>
      <c r="AP30" s="55"/>
      <c r="AQ30" s="55"/>
      <c r="AR30" s="55"/>
      <c r="AS30" s="55"/>
      <c r="AT30" s="55"/>
      <c r="AU30" s="41"/>
    </row>
    <row r="31" spans="1:47" s="2" customFormat="1" ht="30" customHeight="1" thickBot="1" x14ac:dyDescent="0.3">
      <c r="A31" s="12"/>
      <c r="B31" s="32" t="s">
        <v>48</v>
      </c>
      <c r="C31" s="78">
        <v>8.3333333333333329E-2</v>
      </c>
      <c r="D31" s="78"/>
      <c r="E31" s="78"/>
      <c r="F31" s="7" t="str">
        <f t="shared" si="0"/>
        <v/>
      </c>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v>8.3333333333333329E-2</v>
      </c>
      <c r="AL31" s="55"/>
      <c r="AM31" s="55"/>
      <c r="AN31" s="55"/>
      <c r="AO31" s="55"/>
      <c r="AP31" s="55"/>
      <c r="AQ31" s="55"/>
      <c r="AR31" s="55"/>
      <c r="AS31" s="55"/>
      <c r="AT31" s="55"/>
      <c r="AU31" s="41"/>
    </row>
    <row r="32" spans="1:47" s="2" customFormat="1" ht="30" customHeight="1" thickBot="1" x14ac:dyDescent="0.3">
      <c r="A32" s="12"/>
      <c r="B32" s="32" t="s">
        <v>49</v>
      </c>
      <c r="C32" s="78">
        <v>8.3333333333333329E-2</v>
      </c>
      <c r="D32" s="78"/>
      <c r="E32" s="78"/>
      <c r="F32" s="7" t="str">
        <f t="shared" si="0"/>
        <v/>
      </c>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v>8.3333333333333329E-2</v>
      </c>
      <c r="AL32" s="55"/>
      <c r="AM32" s="55"/>
      <c r="AN32" s="55"/>
      <c r="AO32" s="55"/>
      <c r="AP32" s="55"/>
      <c r="AQ32" s="55"/>
      <c r="AR32" s="55"/>
      <c r="AS32" s="55"/>
      <c r="AT32" s="55"/>
      <c r="AU32" s="41"/>
    </row>
    <row r="33" spans="1:47" s="2" customFormat="1" ht="30" customHeight="1" thickBot="1" x14ac:dyDescent="0.3">
      <c r="A33" s="12"/>
      <c r="B33" s="32" t="s">
        <v>50</v>
      </c>
      <c r="C33" s="78">
        <v>8.3333333333333329E-2</v>
      </c>
      <c r="D33" s="78"/>
      <c r="E33" s="78"/>
      <c r="F33" s="7" t="str">
        <f t="shared" si="0"/>
        <v/>
      </c>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v>6.9444444444444434E-2</v>
      </c>
      <c r="AL33" s="55"/>
      <c r="AM33" s="55"/>
      <c r="AN33" s="55"/>
      <c r="AO33" s="55"/>
      <c r="AP33" s="55">
        <v>1.3888888888888888E-2</v>
      </c>
      <c r="AQ33" s="55"/>
      <c r="AR33" s="55"/>
      <c r="AS33" s="55"/>
      <c r="AT33" s="55"/>
      <c r="AU33" s="41"/>
    </row>
    <row r="34" spans="1:47" s="2" customFormat="1" ht="30" customHeight="1" thickBot="1" x14ac:dyDescent="0.3">
      <c r="A34" s="12"/>
      <c r="B34" s="32" t="s">
        <v>51</v>
      </c>
      <c r="C34" s="78">
        <v>8.3333333333333329E-2</v>
      </c>
      <c r="D34" s="78"/>
      <c r="E34" s="78"/>
      <c r="F34" s="7" t="str">
        <f t="shared" si="0"/>
        <v/>
      </c>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v>8.3333333333333329E-2</v>
      </c>
      <c r="AQ34" s="55"/>
      <c r="AR34" s="55"/>
      <c r="AS34" s="55"/>
      <c r="AT34" s="55"/>
      <c r="AU34" s="41"/>
    </row>
    <row r="35" spans="1:47" s="2" customFormat="1" ht="30" customHeight="1" thickBot="1" x14ac:dyDescent="0.3">
      <c r="A35" s="12"/>
      <c r="B35" s="32" t="s">
        <v>52</v>
      </c>
      <c r="C35" s="78">
        <v>8.3333333333333329E-2</v>
      </c>
      <c r="D35" s="78"/>
      <c r="E35" s="78"/>
      <c r="F35" s="7" t="str">
        <f t="shared" si="0"/>
        <v/>
      </c>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v>8.3333333333333329E-2</v>
      </c>
      <c r="AQ35" s="55"/>
      <c r="AR35" s="55"/>
      <c r="AS35" s="55"/>
      <c r="AT35" s="55"/>
      <c r="AU35" s="41"/>
    </row>
    <row r="36" spans="1:47" s="2" customFormat="1" ht="30" customHeight="1" thickBot="1" x14ac:dyDescent="0.3">
      <c r="A36" s="12"/>
      <c r="B36" s="32" t="s">
        <v>53</v>
      </c>
      <c r="C36" s="78">
        <v>8.3333333333333329E-2</v>
      </c>
      <c r="D36" s="78"/>
      <c r="E36" s="78"/>
      <c r="F36" s="7" t="str">
        <f t="shared" si="0"/>
        <v/>
      </c>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v>8.3333333333333329E-2</v>
      </c>
      <c r="AQ36" s="55"/>
      <c r="AR36" s="55"/>
      <c r="AS36" s="55"/>
      <c r="AT36" s="55"/>
      <c r="AU36" s="41"/>
    </row>
    <row r="37" spans="1:47" s="2" customFormat="1" ht="30" customHeight="1" thickBot="1" x14ac:dyDescent="0.3">
      <c r="A37" s="12"/>
      <c r="B37" s="32" t="s">
        <v>54</v>
      </c>
      <c r="C37" s="78">
        <v>0.21875</v>
      </c>
      <c r="D37" s="78"/>
      <c r="E37" s="78"/>
      <c r="F37" s="7" t="str">
        <f t="shared" si="0"/>
        <v/>
      </c>
      <c r="G37" s="55"/>
      <c r="H37" s="55"/>
      <c r="I37" s="55"/>
      <c r="J37" s="55"/>
      <c r="K37" s="55"/>
      <c r="L37" s="55">
        <v>3.125E-2</v>
      </c>
      <c r="M37" s="55"/>
      <c r="N37" s="55"/>
      <c r="O37" s="55"/>
      <c r="P37" s="55"/>
      <c r="Q37" s="55">
        <v>3.125E-2</v>
      </c>
      <c r="R37" s="55"/>
      <c r="S37" s="55"/>
      <c r="T37" s="55"/>
      <c r="U37" s="55"/>
      <c r="V37" s="55">
        <v>3.125E-2</v>
      </c>
      <c r="W37" s="55"/>
      <c r="X37" s="55"/>
      <c r="Y37" s="55"/>
      <c r="Z37" s="55"/>
      <c r="AA37" s="55">
        <v>3.125E-2</v>
      </c>
      <c r="AB37" s="55"/>
      <c r="AC37" s="55"/>
      <c r="AD37" s="55"/>
      <c r="AE37" s="55"/>
      <c r="AF37" s="55">
        <v>3.125E-2</v>
      </c>
      <c r="AG37" s="55"/>
      <c r="AH37" s="55"/>
      <c r="AI37" s="55"/>
      <c r="AJ37" s="55"/>
      <c r="AK37" s="55">
        <v>3.125E-2</v>
      </c>
      <c r="AL37" s="55"/>
      <c r="AM37" s="55"/>
      <c r="AN37" s="55"/>
      <c r="AO37" s="55"/>
      <c r="AP37" s="55">
        <v>3.125E-2</v>
      </c>
      <c r="AQ37" s="55"/>
      <c r="AR37" s="55"/>
      <c r="AS37" s="55"/>
      <c r="AT37" s="55"/>
      <c r="AU37" s="41"/>
    </row>
    <row r="38" spans="1:47" s="2" customFormat="1" ht="30" customHeight="1" thickBot="1" x14ac:dyDescent="0.3">
      <c r="A38" s="12" t="s">
        <v>11</v>
      </c>
      <c r="B38" s="39" t="s">
        <v>55</v>
      </c>
      <c r="C38" s="84">
        <f>SUM(C39:E41)</f>
        <v>0.39236111111111116</v>
      </c>
      <c r="D38" s="84"/>
      <c r="E38" s="84"/>
      <c r="F38" s="7" t="str">
        <f t="shared" si="0"/>
        <v/>
      </c>
      <c r="G38" s="60"/>
      <c r="H38" s="60"/>
      <c r="I38" s="60"/>
      <c r="J38" s="60"/>
      <c r="K38" s="60"/>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41"/>
    </row>
    <row r="39" spans="1:47" s="2" customFormat="1" ht="30" customHeight="1" thickBot="1" x14ac:dyDescent="0.3">
      <c r="A39" s="12"/>
      <c r="B39" s="33" t="s">
        <v>56</v>
      </c>
      <c r="C39" s="85">
        <v>5.2083333333333336E-2</v>
      </c>
      <c r="D39" s="85"/>
      <c r="E39" s="85"/>
      <c r="F39" s="7" t="str">
        <f t="shared" si="0"/>
        <v/>
      </c>
      <c r="G39" s="56"/>
      <c r="H39" s="56"/>
      <c r="I39" s="56"/>
      <c r="J39" s="56"/>
      <c r="K39" s="56"/>
      <c r="L39" s="56"/>
      <c r="M39" s="56"/>
      <c r="N39" s="56"/>
      <c r="O39" s="56"/>
      <c r="P39" s="56"/>
      <c r="Q39" s="56"/>
      <c r="R39" s="56"/>
      <c r="S39" s="56"/>
      <c r="T39" s="56"/>
      <c r="U39" s="56"/>
      <c r="V39" s="56">
        <v>1.0416666666666701E-2</v>
      </c>
      <c r="W39" s="56"/>
      <c r="X39" s="56"/>
      <c r="Y39" s="56"/>
      <c r="Z39" s="56"/>
      <c r="AA39" s="56">
        <v>1.0416666666666701E-2</v>
      </c>
      <c r="AB39" s="56"/>
      <c r="AC39" s="56"/>
      <c r="AD39" s="56"/>
      <c r="AE39" s="56"/>
      <c r="AF39" s="56">
        <v>1.0416666666666701E-2</v>
      </c>
      <c r="AG39" s="56"/>
      <c r="AH39" s="56"/>
      <c r="AI39" s="56"/>
      <c r="AJ39" s="56"/>
      <c r="AK39" s="56">
        <v>1.0416666666666701E-2</v>
      </c>
      <c r="AL39" s="56"/>
      <c r="AM39" s="56"/>
      <c r="AN39" s="56"/>
      <c r="AO39" s="56"/>
      <c r="AP39" s="56">
        <v>1.0416666666666701E-2</v>
      </c>
      <c r="AQ39" s="56"/>
      <c r="AR39" s="56"/>
      <c r="AS39" s="56"/>
      <c r="AT39" s="56"/>
      <c r="AU39" s="41"/>
    </row>
    <row r="40" spans="1:47" s="2" customFormat="1" ht="30" customHeight="1" thickBot="1" x14ac:dyDescent="0.3">
      <c r="A40" s="12"/>
      <c r="B40" s="33" t="s">
        <v>57</v>
      </c>
      <c r="C40" s="85">
        <v>4.8611111111111112E-2</v>
      </c>
      <c r="D40" s="85"/>
      <c r="E40" s="85"/>
      <c r="F40" s="7" t="str">
        <f t="shared" si="0"/>
        <v/>
      </c>
      <c r="G40" s="55"/>
      <c r="H40" s="55"/>
      <c r="I40" s="55"/>
      <c r="J40" s="55"/>
      <c r="K40" s="55"/>
      <c r="L40" s="55">
        <v>3.472222222222222E-3</v>
      </c>
      <c r="M40" s="55"/>
      <c r="N40" s="55"/>
      <c r="O40" s="55"/>
      <c r="P40" s="55"/>
      <c r="Q40" s="55">
        <v>1.0416666666666666E-2</v>
      </c>
      <c r="R40" s="55"/>
      <c r="S40" s="55"/>
      <c r="T40" s="55"/>
      <c r="U40" s="55"/>
      <c r="V40" s="55">
        <v>6.9444444444444397E-3</v>
      </c>
      <c r="W40" s="55"/>
      <c r="X40" s="55"/>
      <c r="Y40" s="55"/>
      <c r="Z40" s="55"/>
      <c r="AA40" s="55">
        <v>6.9444444444444397E-3</v>
      </c>
      <c r="AB40" s="55"/>
      <c r="AC40" s="55"/>
      <c r="AD40" s="55"/>
      <c r="AE40" s="55"/>
      <c r="AF40" s="55">
        <v>6.9444444444444397E-3</v>
      </c>
      <c r="AG40" s="55"/>
      <c r="AH40" s="55"/>
      <c r="AI40" s="55"/>
      <c r="AJ40" s="55"/>
      <c r="AK40" s="55">
        <v>6.9444444444444397E-3</v>
      </c>
      <c r="AL40" s="55"/>
      <c r="AM40" s="55"/>
      <c r="AN40" s="55"/>
      <c r="AO40" s="55"/>
      <c r="AP40" s="55">
        <v>6.9444444444444397E-3</v>
      </c>
      <c r="AQ40" s="55"/>
      <c r="AR40" s="55"/>
      <c r="AS40" s="55"/>
      <c r="AT40" s="55"/>
      <c r="AU40" s="41"/>
    </row>
    <row r="41" spans="1:47" s="2" customFormat="1" ht="30" customHeight="1" thickBot="1" x14ac:dyDescent="0.3">
      <c r="A41" s="12"/>
      <c r="B41" s="33" t="s">
        <v>58</v>
      </c>
      <c r="C41" s="85">
        <v>0.29166666666666669</v>
      </c>
      <c r="D41" s="85"/>
      <c r="E41" s="85"/>
      <c r="F41" s="7" t="str">
        <f t="shared" si="0"/>
        <v/>
      </c>
      <c r="G41" s="55"/>
      <c r="H41" s="55"/>
      <c r="I41" s="55"/>
      <c r="J41" s="55"/>
      <c r="K41" s="55"/>
      <c r="L41" s="55">
        <v>4.1666666666666664E-2</v>
      </c>
      <c r="M41" s="55"/>
      <c r="N41" s="55"/>
      <c r="O41" s="55"/>
      <c r="P41" s="55"/>
      <c r="Q41" s="55">
        <v>4.1666666666666664E-2</v>
      </c>
      <c r="R41" s="55"/>
      <c r="S41" s="55"/>
      <c r="T41" s="55"/>
      <c r="U41" s="55"/>
      <c r="V41" s="55">
        <v>4.1666666666666699E-2</v>
      </c>
      <c r="W41" s="55"/>
      <c r="X41" s="55"/>
      <c r="Y41" s="55"/>
      <c r="Z41" s="55"/>
      <c r="AA41" s="55">
        <v>4.1666666666666699E-2</v>
      </c>
      <c r="AB41" s="55"/>
      <c r="AC41" s="55"/>
      <c r="AD41" s="55"/>
      <c r="AE41" s="55"/>
      <c r="AF41" s="55">
        <v>4.1666666666666699E-2</v>
      </c>
      <c r="AG41" s="55"/>
      <c r="AH41" s="55"/>
      <c r="AI41" s="55"/>
      <c r="AJ41" s="55"/>
      <c r="AK41" s="55">
        <v>4.1666666666666699E-2</v>
      </c>
      <c r="AL41" s="55"/>
      <c r="AM41" s="55"/>
      <c r="AN41" s="55"/>
      <c r="AO41" s="55"/>
      <c r="AP41" s="55">
        <v>4.1666666666666699E-2</v>
      </c>
      <c r="AQ41" s="55"/>
      <c r="AR41" s="55"/>
      <c r="AS41" s="55"/>
      <c r="AT41" s="55"/>
      <c r="AU41" s="41"/>
    </row>
    <row r="42" spans="1:47" s="2" customFormat="1" ht="30" customHeight="1" thickBot="1" x14ac:dyDescent="0.3">
      <c r="A42" s="12" t="s">
        <v>11</v>
      </c>
      <c r="B42" s="38" t="s">
        <v>17</v>
      </c>
      <c r="C42" s="86">
        <f>SUM(C43:E43)</f>
        <v>0.16666666666666666</v>
      </c>
      <c r="D42" s="86"/>
      <c r="E42" s="86"/>
      <c r="F42" s="7" t="str">
        <f t="shared" si="0"/>
        <v/>
      </c>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41"/>
    </row>
    <row r="43" spans="1:47" s="2" customFormat="1" ht="30" customHeight="1" thickBot="1" x14ac:dyDescent="0.3">
      <c r="A43" s="12"/>
      <c r="B43" s="34" t="s">
        <v>59</v>
      </c>
      <c r="C43" s="87">
        <v>0.16666666666666666</v>
      </c>
      <c r="D43" s="87"/>
      <c r="E43" s="87"/>
      <c r="F43" s="7" t="str">
        <f t="shared" si="0"/>
        <v/>
      </c>
      <c r="G43" s="67">
        <v>2.0833333333333332E-2</v>
      </c>
      <c r="H43" s="68"/>
      <c r="I43" s="68"/>
      <c r="J43" s="68"/>
      <c r="K43" s="69"/>
      <c r="L43" s="55">
        <v>2.0833333333333332E-2</v>
      </c>
      <c r="M43" s="55"/>
      <c r="N43" s="55"/>
      <c r="O43" s="55"/>
      <c r="P43" s="55"/>
      <c r="Q43" s="67">
        <v>2.0833333333333332E-2</v>
      </c>
      <c r="R43" s="68"/>
      <c r="S43" s="68"/>
      <c r="T43" s="68"/>
      <c r="U43" s="69"/>
      <c r="V43" s="67">
        <v>2.0833333333333301E-2</v>
      </c>
      <c r="W43" s="68"/>
      <c r="X43" s="68"/>
      <c r="Y43" s="68"/>
      <c r="Z43" s="69"/>
      <c r="AA43" s="67">
        <v>2.0833333333333301E-2</v>
      </c>
      <c r="AB43" s="68"/>
      <c r="AC43" s="68"/>
      <c r="AD43" s="68"/>
      <c r="AE43" s="69"/>
      <c r="AF43" s="67">
        <v>2.0833333333333301E-2</v>
      </c>
      <c r="AG43" s="68"/>
      <c r="AH43" s="68"/>
      <c r="AI43" s="68"/>
      <c r="AJ43" s="69"/>
      <c r="AK43" s="67">
        <v>2.0833333333333301E-2</v>
      </c>
      <c r="AL43" s="68"/>
      <c r="AM43" s="68"/>
      <c r="AN43" s="68"/>
      <c r="AO43" s="69"/>
      <c r="AP43" s="67">
        <v>2.0833333333333301E-2</v>
      </c>
      <c r="AQ43" s="68"/>
      <c r="AR43" s="68"/>
      <c r="AS43" s="68"/>
      <c r="AT43" s="69"/>
      <c r="AU43" s="41"/>
    </row>
    <row r="44" spans="1:47" s="2" customFormat="1" ht="30" customHeight="1" thickBot="1" x14ac:dyDescent="0.3">
      <c r="A44" s="12" t="s">
        <v>12</v>
      </c>
      <c r="B44" s="5" t="s">
        <v>16</v>
      </c>
      <c r="C44" s="81">
        <f>SUM(C42,C38,C16,C11,C8)</f>
        <v>2.5</v>
      </c>
      <c r="D44" s="82"/>
      <c r="E44" s="82"/>
      <c r="F44" s="7" t="str">
        <f t="shared" si="0"/>
        <v/>
      </c>
      <c r="G44" s="55">
        <f t="shared" ref="G44" si="1">SUM(G9:K43)</f>
        <v>0.20833333333333334</v>
      </c>
      <c r="H44" s="80"/>
      <c r="I44" s="80"/>
      <c r="J44" s="80"/>
      <c r="K44" s="80"/>
      <c r="L44" s="55">
        <f t="shared" ref="L44" si="2">SUM(L9:P43)</f>
        <v>0.20833333333333331</v>
      </c>
      <c r="M44" s="80"/>
      <c r="N44" s="80"/>
      <c r="O44" s="80"/>
      <c r="P44" s="80"/>
      <c r="Q44" s="55">
        <f>SUM(Q9:U43)</f>
        <v>0.20833333333333331</v>
      </c>
      <c r="R44" s="80"/>
      <c r="S44" s="80"/>
      <c r="T44" s="80"/>
      <c r="U44" s="80"/>
      <c r="V44" s="55">
        <f t="shared" ref="V44" si="3">SUM(V9:Z43)</f>
        <v>0.20833333333333337</v>
      </c>
      <c r="W44" s="80"/>
      <c r="X44" s="80"/>
      <c r="Y44" s="80"/>
      <c r="Z44" s="80"/>
      <c r="AA44" s="55">
        <f t="shared" ref="AA44" si="4">SUM(AA9:AE43)</f>
        <v>0.41666666666666663</v>
      </c>
      <c r="AB44" s="80"/>
      <c r="AC44" s="80"/>
      <c r="AD44" s="80"/>
      <c r="AE44" s="80"/>
      <c r="AF44" s="55">
        <f t="shared" ref="AF44" si="5">SUM(AF9:AJ43)</f>
        <v>0.41666666666666663</v>
      </c>
      <c r="AG44" s="80"/>
      <c r="AH44" s="80"/>
      <c r="AI44" s="80"/>
      <c r="AJ44" s="80"/>
      <c r="AK44" s="55">
        <f t="shared" ref="AK44" si="6">SUM(AK9:AO43)</f>
        <v>0.41666666666666663</v>
      </c>
      <c r="AL44" s="80"/>
      <c r="AM44" s="80"/>
      <c r="AN44" s="80"/>
      <c r="AO44" s="80"/>
      <c r="AP44" s="55">
        <f t="shared" ref="AP44" si="7">SUM(AP9:AT43)</f>
        <v>0.41666666666666663</v>
      </c>
      <c r="AQ44" s="80"/>
      <c r="AR44" s="80"/>
      <c r="AS44" s="80"/>
      <c r="AT44" s="80"/>
      <c r="AU44" s="41"/>
    </row>
    <row r="45" spans="1:47" s="2" customFormat="1" ht="30" customHeight="1" thickBot="1" x14ac:dyDescent="0.3">
      <c r="A45" s="13" t="s">
        <v>13</v>
      </c>
      <c r="B45" s="8" t="s">
        <v>18</v>
      </c>
      <c r="C45" s="9"/>
      <c r="D45" s="21"/>
      <c r="E45" s="22"/>
      <c r="F45" s="10" t="str">
        <f t="shared" si="0"/>
        <v/>
      </c>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row>
    <row r="47" spans="1:47" ht="30" customHeight="1" x14ac:dyDescent="0.25">
      <c r="E47" s="14"/>
    </row>
  </sheetData>
  <mergeCells count="359">
    <mergeCell ref="G43:K43"/>
    <mergeCell ref="AA35:AE35"/>
    <mergeCell ref="AF35:AJ35"/>
    <mergeCell ref="AK35:AO35"/>
    <mergeCell ref="AP35:AT35"/>
    <mergeCell ref="C36:E36"/>
    <mergeCell ref="G36:K36"/>
    <mergeCell ref="L36:P36"/>
    <mergeCell ref="Q36:U36"/>
    <mergeCell ref="V36:Z36"/>
    <mergeCell ref="AA36:AE36"/>
    <mergeCell ref="AF36:AJ36"/>
    <mergeCell ref="AK36:AO36"/>
    <mergeCell ref="AP36:AT36"/>
    <mergeCell ref="C35:E35"/>
    <mergeCell ref="G35:K35"/>
    <mergeCell ref="L35:P35"/>
    <mergeCell ref="Q35:U35"/>
    <mergeCell ref="V35:Z35"/>
    <mergeCell ref="AF43:AJ43"/>
    <mergeCell ref="AK43:AO43"/>
    <mergeCell ref="AP43:AT43"/>
    <mergeCell ref="V42:Z42"/>
    <mergeCell ref="AA42:AE42"/>
    <mergeCell ref="AA33:AE33"/>
    <mergeCell ref="AF33:AJ33"/>
    <mergeCell ref="AK33:AO33"/>
    <mergeCell ref="AP33:AT33"/>
    <mergeCell ref="C34:E34"/>
    <mergeCell ref="G34:K34"/>
    <mergeCell ref="L34:P34"/>
    <mergeCell ref="Q34:U34"/>
    <mergeCell ref="V34:Z34"/>
    <mergeCell ref="AA34:AE34"/>
    <mergeCell ref="AF34:AJ34"/>
    <mergeCell ref="AK34:AO34"/>
    <mergeCell ref="AP34:AT34"/>
    <mergeCell ref="C33:E33"/>
    <mergeCell ref="G33:K33"/>
    <mergeCell ref="L33:P33"/>
    <mergeCell ref="Q33:U33"/>
    <mergeCell ref="V33:Z33"/>
    <mergeCell ref="AA31:AE31"/>
    <mergeCell ref="AF31:AJ31"/>
    <mergeCell ref="AK31:AO31"/>
    <mergeCell ref="AP31:AT31"/>
    <mergeCell ref="C32:E32"/>
    <mergeCell ref="G32:K32"/>
    <mergeCell ref="L32:P32"/>
    <mergeCell ref="Q32:U32"/>
    <mergeCell ref="V32:Z32"/>
    <mergeCell ref="AA32:AE32"/>
    <mergeCell ref="AF32:AJ32"/>
    <mergeCell ref="AK32:AO32"/>
    <mergeCell ref="AP32:AT32"/>
    <mergeCell ref="C31:E31"/>
    <mergeCell ref="G31:K31"/>
    <mergeCell ref="L31:P31"/>
    <mergeCell ref="Q31:U31"/>
    <mergeCell ref="V31:Z31"/>
    <mergeCell ref="AA29:AE29"/>
    <mergeCell ref="AF29:AJ29"/>
    <mergeCell ref="AK29:AO29"/>
    <mergeCell ref="AP29:AT29"/>
    <mergeCell ref="C30:E30"/>
    <mergeCell ref="G30:K30"/>
    <mergeCell ref="L30:P30"/>
    <mergeCell ref="Q30:U30"/>
    <mergeCell ref="V30:Z30"/>
    <mergeCell ref="AA30:AE30"/>
    <mergeCell ref="AF30:AJ30"/>
    <mergeCell ref="AK30:AO30"/>
    <mergeCell ref="AP30:AT30"/>
    <mergeCell ref="C29:E29"/>
    <mergeCell ref="G29:K29"/>
    <mergeCell ref="L29:P29"/>
    <mergeCell ref="Q29:U29"/>
    <mergeCell ref="V29:Z29"/>
    <mergeCell ref="AF27:AJ27"/>
    <mergeCell ref="AK27:AO27"/>
    <mergeCell ref="AP27:AT27"/>
    <mergeCell ref="C28:E28"/>
    <mergeCell ref="G28:K28"/>
    <mergeCell ref="L28:P28"/>
    <mergeCell ref="Q28:U28"/>
    <mergeCell ref="V28:Z28"/>
    <mergeCell ref="AA28:AE28"/>
    <mergeCell ref="AF28:AJ28"/>
    <mergeCell ref="AK28:AO28"/>
    <mergeCell ref="AP28:AT28"/>
    <mergeCell ref="G27:K27"/>
    <mergeCell ref="L27:P27"/>
    <mergeCell ref="Q27:U27"/>
    <mergeCell ref="V27:Z27"/>
    <mergeCell ref="AA27:AE27"/>
    <mergeCell ref="V23:Z23"/>
    <mergeCell ref="AA23:AE23"/>
    <mergeCell ref="AF25:AJ25"/>
    <mergeCell ref="AK25:AO25"/>
    <mergeCell ref="AP25:AT25"/>
    <mergeCell ref="C26:E26"/>
    <mergeCell ref="G26:K26"/>
    <mergeCell ref="L26:P26"/>
    <mergeCell ref="Q26:U26"/>
    <mergeCell ref="V26:Z26"/>
    <mergeCell ref="AA26:AE26"/>
    <mergeCell ref="AF26:AJ26"/>
    <mergeCell ref="AK26:AO26"/>
    <mergeCell ref="AP26:AT26"/>
    <mergeCell ref="G25:K25"/>
    <mergeCell ref="L25:P25"/>
    <mergeCell ref="Q25:U25"/>
    <mergeCell ref="V25:Z25"/>
    <mergeCell ref="AA25:AE25"/>
    <mergeCell ref="V43:Z43"/>
    <mergeCell ref="AA43:AE43"/>
    <mergeCell ref="L10:P10"/>
    <mergeCell ref="Q10:U10"/>
    <mergeCell ref="V10:Z10"/>
    <mergeCell ref="AA10:AE10"/>
    <mergeCell ref="AF10:AJ10"/>
    <mergeCell ref="C9:E9"/>
    <mergeCell ref="Q9:U9"/>
    <mergeCell ref="V9:Z9"/>
    <mergeCell ref="AA9:AE9"/>
    <mergeCell ref="AF9:AJ9"/>
    <mergeCell ref="AF21:AJ21"/>
    <mergeCell ref="C21:E21"/>
    <mergeCell ref="C22:E22"/>
    <mergeCell ref="G22:K22"/>
    <mergeCell ref="L22:P22"/>
    <mergeCell ref="Q22:U22"/>
    <mergeCell ref="V22:Z22"/>
    <mergeCell ref="AA22:AE22"/>
    <mergeCell ref="AF22:AJ22"/>
    <mergeCell ref="G21:K21"/>
    <mergeCell ref="L21:P21"/>
    <mergeCell ref="Q21:U21"/>
    <mergeCell ref="C44:E44"/>
    <mergeCell ref="C16:E16"/>
    <mergeCell ref="C17:E17"/>
    <mergeCell ref="C18:E18"/>
    <mergeCell ref="C19:E19"/>
    <mergeCell ref="C20:E20"/>
    <mergeCell ref="C37:E37"/>
    <mergeCell ref="C38:E38"/>
    <mergeCell ref="C39:E39"/>
    <mergeCell ref="C40:E40"/>
    <mergeCell ref="C41:E41"/>
    <mergeCell ref="C42:E42"/>
    <mergeCell ref="C43:E43"/>
    <mergeCell ref="C24:E24"/>
    <mergeCell ref="G45:K45"/>
    <mergeCell ref="L45:P45"/>
    <mergeCell ref="Q45:U45"/>
    <mergeCell ref="V45:Z45"/>
    <mergeCell ref="AA45:AE45"/>
    <mergeCell ref="AF45:AJ45"/>
    <mergeCell ref="AK45:AO45"/>
    <mergeCell ref="AP45:AT45"/>
    <mergeCell ref="G44:K44"/>
    <mergeCell ref="L44:P44"/>
    <mergeCell ref="Q44:U44"/>
    <mergeCell ref="V44:Z44"/>
    <mergeCell ref="AA44:AE44"/>
    <mergeCell ref="AF44:AJ44"/>
    <mergeCell ref="AK44:AO44"/>
    <mergeCell ref="AP44:AT44"/>
    <mergeCell ref="C8:E8"/>
    <mergeCell ref="C11:E11"/>
    <mergeCell ref="C12:E12"/>
    <mergeCell ref="C13:E13"/>
    <mergeCell ref="C14:E14"/>
    <mergeCell ref="C15:E15"/>
    <mergeCell ref="C23:E23"/>
    <mergeCell ref="C25:E25"/>
    <mergeCell ref="C27:E27"/>
    <mergeCell ref="C10:E10"/>
    <mergeCell ref="AF42:AJ42"/>
    <mergeCell ref="AK42:AO42"/>
    <mergeCell ref="AP42:AT42"/>
    <mergeCell ref="V41:Z41"/>
    <mergeCell ref="AA41:AE41"/>
    <mergeCell ref="AF41:AJ41"/>
    <mergeCell ref="AK41:AO41"/>
    <mergeCell ref="AP41:AT41"/>
    <mergeCell ref="V40:Z40"/>
    <mergeCell ref="AA40:AE40"/>
    <mergeCell ref="AF40:AJ40"/>
    <mergeCell ref="AK40:AO40"/>
    <mergeCell ref="AP40:AT40"/>
    <mergeCell ref="V39:Z39"/>
    <mergeCell ref="AA39:AE39"/>
    <mergeCell ref="AF39:AJ39"/>
    <mergeCell ref="AK39:AO39"/>
    <mergeCell ref="AP39:AT39"/>
    <mergeCell ref="V38:Z38"/>
    <mergeCell ref="AA38:AE38"/>
    <mergeCell ref="AF38:AJ38"/>
    <mergeCell ref="AK38:AO38"/>
    <mergeCell ref="AP38:AT38"/>
    <mergeCell ref="V37:Z37"/>
    <mergeCell ref="AA37:AE37"/>
    <mergeCell ref="AF37:AJ37"/>
    <mergeCell ref="AK37:AO37"/>
    <mergeCell ref="AP37:AT37"/>
    <mergeCell ref="V20:Z20"/>
    <mergeCell ref="AA20:AE20"/>
    <mergeCell ref="AF20:AJ20"/>
    <mergeCell ref="AK20:AO20"/>
    <mergeCell ref="AP20:AT20"/>
    <mergeCell ref="AK21:AO21"/>
    <mergeCell ref="AP21:AT21"/>
    <mergeCell ref="AK22:AO22"/>
    <mergeCell ref="AP22:AT22"/>
    <mergeCell ref="V21:Z21"/>
    <mergeCell ref="AA21:AE21"/>
    <mergeCell ref="AF23:AJ23"/>
    <mergeCell ref="AK23:AO23"/>
    <mergeCell ref="AP23:AT23"/>
    <mergeCell ref="V24:Z24"/>
    <mergeCell ref="AA24:AE24"/>
    <mergeCell ref="AF24:AJ24"/>
    <mergeCell ref="AK24:AO24"/>
    <mergeCell ref="AP24:AT24"/>
    <mergeCell ref="V19:Z19"/>
    <mergeCell ref="AA19:AE19"/>
    <mergeCell ref="AF19:AJ19"/>
    <mergeCell ref="AK19:AO19"/>
    <mergeCell ref="AP19:AT19"/>
    <mergeCell ref="V18:Z18"/>
    <mergeCell ref="AA18:AE18"/>
    <mergeCell ref="AF18:AJ18"/>
    <mergeCell ref="AK18:AO18"/>
    <mergeCell ref="AP18:AT18"/>
    <mergeCell ref="V17:Z17"/>
    <mergeCell ref="AA17:AE17"/>
    <mergeCell ref="AF17:AJ17"/>
    <mergeCell ref="AK17:AO17"/>
    <mergeCell ref="AP17:AT17"/>
    <mergeCell ref="V16:Z16"/>
    <mergeCell ref="AA16:AE16"/>
    <mergeCell ref="AF16:AJ16"/>
    <mergeCell ref="AK16:AO16"/>
    <mergeCell ref="AP16:AT16"/>
    <mergeCell ref="V15:Z15"/>
    <mergeCell ref="AA15:AE15"/>
    <mergeCell ref="AF15:AJ15"/>
    <mergeCell ref="AK15:AO15"/>
    <mergeCell ref="AP15:AT15"/>
    <mergeCell ref="V14:Z14"/>
    <mergeCell ref="AA14:AE14"/>
    <mergeCell ref="AF14:AJ14"/>
    <mergeCell ref="AK14:AO14"/>
    <mergeCell ref="AP14:AT14"/>
    <mergeCell ref="V13:Z13"/>
    <mergeCell ref="AA13:AE13"/>
    <mergeCell ref="AF13:AJ13"/>
    <mergeCell ref="AK13:AO13"/>
    <mergeCell ref="AP13:AT13"/>
    <mergeCell ref="V12:Z12"/>
    <mergeCell ref="AA12:AE12"/>
    <mergeCell ref="AF12:AJ12"/>
    <mergeCell ref="AK12:AO12"/>
    <mergeCell ref="AP12:AT12"/>
    <mergeCell ref="AP8:AT8"/>
    <mergeCell ref="V11:Z11"/>
    <mergeCell ref="AA11:AE11"/>
    <mergeCell ref="AF11:AJ11"/>
    <mergeCell ref="AK11:AO11"/>
    <mergeCell ref="AP11:AT11"/>
    <mergeCell ref="AK10:AO10"/>
    <mergeCell ref="AP10:AT10"/>
    <mergeCell ref="Q6:U6"/>
    <mergeCell ref="V8:Z8"/>
    <mergeCell ref="AA8:AE8"/>
    <mergeCell ref="AF8:AJ8"/>
    <mergeCell ref="AK8:AO8"/>
    <mergeCell ref="V6:Z6"/>
    <mergeCell ref="AA6:AE6"/>
    <mergeCell ref="AF6:AJ6"/>
    <mergeCell ref="AK6:AO6"/>
    <mergeCell ref="AK9:AO9"/>
    <mergeCell ref="AP9:AT9"/>
    <mergeCell ref="Q43:U43"/>
    <mergeCell ref="L39:P39"/>
    <mergeCell ref="L38:P38"/>
    <mergeCell ref="L37:P37"/>
    <mergeCell ref="L20:P20"/>
    <mergeCell ref="L19:P19"/>
    <mergeCell ref="L42:P42"/>
    <mergeCell ref="L41:P41"/>
    <mergeCell ref="L40:P40"/>
    <mergeCell ref="L43:P43"/>
    <mergeCell ref="Q39:U39"/>
    <mergeCell ref="Q38:U38"/>
    <mergeCell ref="Q37:U37"/>
    <mergeCell ref="Q20:U20"/>
    <mergeCell ref="Q19:U19"/>
    <mergeCell ref="L24:P24"/>
    <mergeCell ref="Q24:U24"/>
    <mergeCell ref="L23:P23"/>
    <mergeCell ref="Q23:U23"/>
    <mergeCell ref="Q18:U18"/>
    <mergeCell ref="G8:K8"/>
    <mergeCell ref="G6:K6"/>
    <mergeCell ref="G13:K13"/>
    <mergeCell ref="G12:K12"/>
    <mergeCell ref="G11:K11"/>
    <mergeCell ref="Q42:U42"/>
    <mergeCell ref="Q41:U41"/>
    <mergeCell ref="Q40:U40"/>
    <mergeCell ref="Q12:U12"/>
    <mergeCell ref="Q11:U11"/>
    <mergeCell ref="Q8:U8"/>
    <mergeCell ref="Q17:U17"/>
    <mergeCell ref="Q16:U16"/>
    <mergeCell ref="Q15:U15"/>
    <mergeCell ref="Q14:U14"/>
    <mergeCell ref="Q13:U13"/>
    <mergeCell ref="G9:K9"/>
    <mergeCell ref="L9:P9"/>
    <mergeCell ref="G10:K10"/>
    <mergeCell ref="G24:K24"/>
    <mergeCell ref="G23:K23"/>
    <mergeCell ref="L18:P18"/>
    <mergeCell ref="L17:P17"/>
    <mergeCell ref="L16:P16"/>
    <mergeCell ref="L15:P15"/>
    <mergeCell ref="L14:P14"/>
    <mergeCell ref="L13:P13"/>
    <mergeCell ref="L12:P12"/>
    <mergeCell ref="L11:P11"/>
    <mergeCell ref="L8:P8"/>
    <mergeCell ref="G42:K42"/>
    <mergeCell ref="G41:K41"/>
    <mergeCell ref="G40:K40"/>
    <mergeCell ref="G39:K39"/>
    <mergeCell ref="G38:K38"/>
    <mergeCell ref="G37:K37"/>
    <mergeCell ref="G20:K20"/>
    <mergeCell ref="G15:K15"/>
    <mergeCell ref="G14:K14"/>
    <mergeCell ref="G19:K19"/>
    <mergeCell ref="G18:K18"/>
    <mergeCell ref="G17:K17"/>
    <mergeCell ref="G16:K16"/>
    <mergeCell ref="C6:E6"/>
    <mergeCell ref="AA4:AE4"/>
    <mergeCell ref="AF4:AJ4"/>
    <mergeCell ref="AK4:AO4"/>
    <mergeCell ref="D3:E3"/>
    <mergeCell ref="AP4:AT4"/>
    <mergeCell ref="G4:K4"/>
    <mergeCell ref="L4:P4"/>
    <mergeCell ref="Q4:U4"/>
    <mergeCell ref="V4:Z4"/>
    <mergeCell ref="AP6:AT6"/>
    <mergeCell ref="L6:P6"/>
  </mergeCells>
  <phoneticPr fontId="28" type="noConversion"/>
  <conditionalFormatting sqref="G17:AT37">
    <cfRule type="notContainsBlanks" dxfId="23" priority="6">
      <formula>LEN(TRIM(G17))&gt;0</formula>
    </cfRule>
  </conditionalFormatting>
  <conditionalFormatting sqref="G39:AT41">
    <cfRule type="notContainsBlanks" dxfId="22" priority="5">
      <formula>LEN(TRIM(G39))&gt;0</formula>
    </cfRule>
  </conditionalFormatting>
  <conditionalFormatting sqref="G43:AT43">
    <cfRule type="notContainsBlanks" dxfId="21" priority="4">
      <formula>LEN(TRIM(G43))&gt;0</formula>
    </cfRule>
  </conditionalFormatting>
  <conditionalFormatting sqref="G9:AT10">
    <cfRule type="notContainsBlanks" dxfId="20" priority="2">
      <formula>LEN(TRIM(G9))&gt;0</formula>
    </cfRule>
    <cfRule type="notContainsBlanks" dxfId="19" priority="3">
      <formula>LEN(TRIM(G9))&gt;0</formula>
    </cfRule>
  </conditionalFormatting>
  <conditionalFormatting sqref="G12:AT15">
    <cfRule type="notContainsBlanks" dxfId="18" priority="1">
      <formula>LEN(TRIM(G12))&gt;0</formula>
    </cfRule>
  </conditionalFormatting>
  <dataValidations count="1">
    <dataValidation type="whole" operator="greaterThanOrEqual" allowBlank="1" showInputMessage="1" promptTitle="Semaine d’affichage" prompt="La modification de ce nombre entraînera la défilement du diagramme de Gantt." sqref="D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4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A6938-2871-483B-8176-1723C4498697}">
  <sheetPr>
    <pageSetUpPr fitToPage="1"/>
  </sheetPr>
  <dimension ref="A1:AT47"/>
  <sheetViews>
    <sheetView showGridLines="0" showRuler="0" zoomScale="115" zoomScaleNormal="115" zoomScalePageLayoutView="70" workbookViewId="0">
      <pane ySplit="6" topLeftCell="A25" activePane="bottomLeft" state="frozen"/>
      <selection pane="bottomLeft" activeCell="AF12" sqref="AF12:AJ12"/>
    </sheetView>
  </sheetViews>
  <sheetFormatPr baseColWidth="10" defaultColWidth="9.140625" defaultRowHeight="30" customHeight="1" x14ac:dyDescent="0.25"/>
  <cols>
    <col min="1" max="1" width="2.7109375" style="12" customWidth="1"/>
    <col min="2" max="2" width="41.140625" customWidth="1"/>
    <col min="3" max="3" width="18.85546875" customWidth="1"/>
    <col min="4" max="4" width="10.42578125" style="4" customWidth="1"/>
    <col min="5" max="5" width="6.5703125"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s>
  <sheetData>
    <row r="1" spans="1:46" ht="30" customHeight="1" x14ac:dyDescent="0.45">
      <c r="A1" s="13" t="s">
        <v>0</v>
      </c>
      <c r="B1" s="15" t="s">
        <v>14</v>
      </c>
      <c r="C1" s="1"/>
      <c r="D1" s="3"/>
      <c r="E1" s="11"/>
      <c r="F1" s="1"/>
      <c r="G1" s="19" t="s">
        <v>20</v>
      </c>
    </row>
    <row r="2" spans="1:46" ht="30" customHeight="1" x14ac:dyDescent="0.3">
      <c r="A2" s="12" t="s">
        <v>1</v>
      </c>
      <c r="B2" s="16" t="s">
        <v>24</v>
      </c>
      <c r="G2" s="20" t="s">
        <v>21</v>
      </c>
    </row>
    <row r="3" spans="1:46" ht="30" customHeight="1" x14ac:dyDescent="0.25">
      <c r="A3" s="12" t="s">
        <v>2</v>
      </c>
      <c r="B3" s="17" t="s">
        <v>15</v>
      </c>
      <c r="C3" s="25" t="s">
        <v>23</v>
      </c>
      <c r="D3" s="95">
        <v>44950</v>
      </c>
      <c r="E3" s="96"/>
    </row>
    <row r="4" spans="1:46" ht="30" customHeight="1" x14ac:dyDescent="0.25">
      <c r="A4" s="13" t="s">
        <v>3</v>
      </c>
      <c r="C4" s="26"/>
      <c r="D4" s="27"/>
      <c r="E4" s="28"/>
      <c r="G4" s="46">
        <v>44950</v>
      </c>
      <c r="H4" s="47"/>
      <c r="I4" s="47"/>
      <c r="J4" s="47"/>
      <c r="K4" s="47"/>
      <c r="L4" s="46">
        <v>44957</v>
      </c>
      <c r="M4" s="47"/>
      <c r="N4" s="47"/>
      <c r="O4" s="47"/>
      <c r="P4" s="47"/>
      <c r="Q4" s="46">
        <v>44964</v>
      </c>
      <c r="R4" s="47"/>
      <c r="S4" s="47"/>
      <c r="T4" s="47"/>
      <c r="U4" s="47"/>
      <c r="V4" s="46">
        <v>44971</v>
      </c>
      <c r="W4" s="47"/>
      <c r="X4" s="47"/>
      <c r="Y4" s="47"/>
      <c r="Z4" s="47"/>
      <c r="AA4" s="46">
        <v>44985</v>
      </c>
      <c r="AB4" s="47"/>
      <c r="AC4" s="47"/>
      <c r="AD4" s="47"/>
      <c r="AE4" s="47"/>
      <c r="AF4" s="46">
        <v>44992</v>
      </c>
      <c r="AG4" s="47"/>
      <c r="AH4" s="47"/>
      <c r="AI4" s="47"/>
      <c r="AJ4" s="47"/>
      <c r="AK4" s="46">
        <v>44999</v>
      </c>
      <c r="AL4" s="47"/>
      <c r="AM4" s="47"/>
      <c r="AN4" s="47"/>
      <c r="AO4" s="47"/>
      <c r="AP4" s="46">
        <v>45006</v>
      </c>
      <c r="AQ4" s="47"/>
      <c r="AR4" s="47"/>
      <c r="AS4" s="47"/>
      <c r="AT4" s="47"/>
    </row>
    <row r="5" spans="1:46"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row>
    <row r="6" spans="1:46" ht="30" customHeight="1" thickBot="1" x14ac:dyDescent="0.3">
      <c r="A6" s="13" t="s">
        <v>5</v>
      </c>
      <c r="B6" s="5" t="s">
        <v>16</v>
      </c>
      <c r="C6" s="45" t="s">
        <v>22</v>
      </c>
      <c r="D6" s="45"/>
      <c r="E6" s="45"/>
      <c r="F6" s="6" t="s">
        <v>19</v>
      </c>
      <c r="G6" s="92"/>
      <c r="H6" s="93"/>
      <c r="I6" s="93"/>
      <c r="J6" s="93"/>
      <c r="K6" s="94"/>
      <c r="L6" s="92"/>
      <c r="M6" s="93"/>
      <c r="N6" s="93"/>
      <c r="O6" s="93"/>
      <c r="P6" s="94"/>
      <c r="Q6" s="92"/>
      <c r="R6" s="93"/>
      <c r="S6" s="93"/>
      <c r="T6" s="93"/>
      <c r="U6" s="94"/>
      <c r="V6" s="92"/>
      <c r="W6" s="93"/>
      <c r="X6" s="93"/>
      <c r="Y6" s="93"/>
      <c r="Z6" s="94"/>
      <c r="AA6" s="92"/>
      <c r="AB6" s="93"/>
      <c r="AC6" s="93"/>
      <c r="AD6" s="93"/>
      <c r="AE6" s="94"/>
      <c r="AF6" s="92"/>
      <c r="AG6" s="93"/>
      <c r="AH6" s="93"/>
      <c r="AI6" s="93"/>
      <c r="AJ6" s="94"/>
      <c r="AK6" s="92"/>
      <c r="AL6" s="93"/>
      <c r="AM6" s="93"/>
      <c r="AN6" s="93"/>
      <c r="AO6" s="94"/>
      <c r="AP6" s="92"/>
      <c r="AQ6" s="93"/>
      <c r="AR6" s="93"/>
      <c r="AS6" s="93"/>
      <c r="AT6" s="94"/>
    </row>
    <row r="7" spans="1:46"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row>
    <row r="8" spans="1:46" s="2" customFormat="1" ht="30" customHeight="1" thickBot="1" x14ac:dyDescent="0.3">
      <c r="A8" s="13" t="s">
        <v>7</v>
      </c>
      <c r="B8" s="36" t="s">
        <v>30</v>
      </c>
      <c r="C8" s="74">
        <f>SUM(C9:E10)</f>
        <v>8.3333333333333329E-2</v>
      </c>
      <c r="D8" s="75"/>
      <c r="E8" s="75"/>
      <c r="F8" s="7" t="str">
        <f t="shared" ref="F8:F45" si="0">IF(OR(ISBLANK(début_tâche),ISBLANK(fin_tâche)),"",fin_tâche-début_tâche+1)</f>
        <v/>
      </c>
      <c r="G8" s="60"/>
      <c r="H8" s="60"/>
      <c r="I8" s="60"/>
      <c r="J8" s="60"/>
      <c r="K8" s="60"/>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row>
    <row r="9" spans="1:46" s="2" customFormat="1" ht="30" customHeight="1" thickBot="1" x14ac:dyDescent="0.3">
      <c r="A9" s="13"/>
      <c r="B9" s="35" t="s">
        <v>28</v>
      </c>
      <c r="C9" s="79">
        <v>4.1666666666666664E-2</v>
      </c>
      <c r="D9" s="79"/>
      <c r="E9" s="79"/>
      <c r="F9" s="7"/>
      <c r="G9" s="64"/>
      <c r="H9" s="65"/>
      <c r="I9" s="65"/>
      <c r="J9" s="65"/>
      <c r="K9" s="66"/>
      <c r="L9" s="67"/>
      <c r="M9" s="68"/>
      <c r="N9" s="68"/>
      <c r="O9" s="68"/>
      <c r="P9" s="69"/>
      <c r="Q9" s="67"/>
      <c r="R9" s="68"/>
      <c r="S9" s="68"/>
      <c r="T9" s="68"/>
      <c r="U9" s="69"/>
      <c r="V9" s="67"/>
      <c r="W9" s="68"/>
      <c r="X9" s="68"/>
      <c r="Y9" s="68"/>
      <c r="Z9" s="69"/>
      <c r="AA9" s="67"/>
      <c r="AB9" s="68"/>
      <c r="AC9" s="68"/>
      <c r="AD9" s="68"/>
      <c r="AE9" s="69"/>
      <c r="AF9" s="67"/>
      <c r="AG9" s="68"/>
      <c r="AH9" s="68"/>
      <c r="AI9" s="68"/>
      <c r="AJ9" s="69"/>
      <c r="AK9" s="67"/>
      <c r="AL9" s="68"/>
      <c r="AM9" s="68"/>
      <c r="AN9" s="68"/>
      <c r="AO9" s="69"/>
      <c r="AP9" s="67"/>
      <c r="AQ9" s="68"/>
      <c r="AR9" s="68"/>
      <c r="AS9" s="68"/>
      <c r="AT9" s="69"/>
    </row>
    <row r="10" spans="1:46" s="2" customFormat="1" ht="30" customHeight="1" thickBot="1" x14ac:dyDescent="0.3">
      <c r="A10" s="13"/>
      <c r="B10" s="35" t="s">
        <v>29</v>
      </c>
      <c r="C10" s="79">
        <v>4.1666666666666664E-2</v>
      </c>
      <c r="D10" s="79"/>
      <c r="E10" s="79"/>
      <c r="F10" s="7"/>
      <c r="G10" s="70"/>
      <c r="H10" s="71"/>
      <c r="I10" s="71"/>
      <c r="J10" s="71"/>
      <c r="K10" s="72"/>
      <c r="L10" s="70"/>
      <c r="M10" s="71"/>
      <c r="N10" s="71"/>
      <c r="O10" s="71"/>
      <c r="P10" s="72"/>
      <c r="Q10" s="67"/>
      <c r="R10" s="68"/>
      <c r="S10" s="68"/>
      <c r="T10" s="68"/>
      <c r="U10" s="69"/>
      <c r="V10" s="67"/>
      <c r="W10" s="68"/>
      <c r="X10" s="68"/>
      <c r="Y10" s="68"/>
      <c r="Z10" s="69"/>
      <c r="AA10" s="67"/>
      <c r="AB10" s="68"/>
      <c r="AC10" s="68"/>
      <c r="AD10" s="68"/>
      <c r="AE10" s="69"/>
      <c r="AF10" s="67"/>
      <c r="AG10" s="68"/>
      <c r="AH10" s="68"/>
      <c r="AI10" s="68"/>
      <c r="AJ10" s="69"/>
      <c r="AK10" s="67"/>
      <c r="AL10" s="68"/>
      <c r="AM10" s="68"/>
      <c r="AN10" s="68"/>
      <c r="AO10" s="69"/>
      <c r="AP10" s="67"/>
      <c r="AQ10" s="68"/>
      <c r="AR10" s="68"/>
      <c r="AS10" s="68"/>
      <c r="AT10" s="69"/>
    </row>
    <row r="11" spans="1:46" s="2" customFormat="1" ht="30" customHeight="1" thickBot="1" x14ac:dyDescent="0.3">
      <c r="A11" s="13" t="s">
        <v>8</v>
      </c>
      <c r="B11" s="29" t="s">
        <v>25</v>
      </c>
      <c r="C11" s="76">
        <f>SUM(C12:E15)</f>
        <v>0.2986111111111111</v>
      </c>
      <c r="D11" s="76"/>
      <c r="E11" s="76"/>
      <c r="F11" s="7" t="str">
        <f t="shared" si="0"/>
        <v/>
      </c>
      <c r="G11" s="61"/>
      <c r="H11" s="62"/>
      <c r="I11" s="62"/>
      <c r="J11" s="62"/>
      <c r="K11" s="62"/>
      <c r="L11" s="61"/>
      <c r="M11" s="62"/>
      <c r="N11" s="62"/>
      <c r="O11" s="62"/>
      <c r="P11" s="90"/>
      <c r="Q11" s="69"/>
      <c r="R11" s="55"/>
      <c r="S11" s="55"/>
      <c r="T11" s="55"/>
      <c r="U11" s="55"/>
      <c r="V11" s="91"/>
      <c r="W11" s="91"/>
      <c r="X11" s="91"/>
      <c r="Y11" s="91"/>
      <c r="Z11" s="91"/>
      <c r="AA11" s="55"/>
      <c r="AB11" s="55"/>
      <c r="AC11" s="55"/>
      <c r="AD11" s="55"/>
      <c r="AE11" s="55"/>
      <c r="AF11" s="55"/>
      <c r="AG11" s="55"/>
      <c r="AH11" s="55"/>
      <c r="AI11" s="55"/>
      <c r="AJ11" s="55"/>
      <c r="AK11" s="55"/>
      <c r="AL11" s="55"/>
      <c r="AM11" s="55"/>
      <c r="AN11" s="55"/>
      <c r="AO11" s="55"/>
      <c r="AP11" s="55"/>
      <c r="AQ11" s="55"/>
      <c r="AR11" s="55"/>
      <c r="AS11" s="55"/>
      <c r="AT11" s="55"/>
    </row>
    <row r="12" spans="1:46" s="2" customFormat="1" ht="30" customHeight="1" thickBot="1" x14ac:dyDescent="0.3">
      <c r="A12" s="13" t="s">
        <v>9</v>
      </c>
      <c r="B12" s="31" t="s">
        <v>26</v>
      </c>
      <c r="C12" s="77">
        <v>6.9444444444444441E-3</v>
      </c>
      <c r="D12" s="77"/>
      <c r="E12" s="77"/>
      <c r="F12" s="7" t="str">
        <f t="shared" si="0"/>
        <v/>
      </c>
      <c r="G12" s="56"/>
      <c r="H12" s="56"/>
      <c r="I12" s="56"/>
      <c r="J12" s="56"/>
      <c r="K12" s="56"/>
      <c r="L12" s="56"/>
      <c r="M12" s="56"/>
      <c r="N12" s="56"/>
      <c r="O12" s="56"/>
      <c r="P12" s="56"/>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row>
    <row r="13" spans="1:46" s="2" customFormat="1" ht="30" customHeight="1" thickBot="1" x14ac:dyDescent="0.3">
      <c r="A13" s="12"/>
      <c r="B13" s="31" t="s">
        <v>31</v>
      </c>
      <c r="C13" s="77">
        <v>8.3333333333333329E-2</v>
      </c>
      <c r="D13" s="77"/>
      <c r="E13" s="77"/>
      <c r="F13" s="7" t="str">
        <f t="shared" si="0"/>
        <v/>
      </c>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row>
    <row r="14" spans="1:46" s="2" customFormat="1" ht="30" customHeight="1" thickBot="1" x14ac:dyDescent="0.3">
      <c r="A14" s="12"/>
      <c r="B14" s="31" t="s">
        <v>27</v>
      </c>
      <c r="C14" s="77">
        <v>0.125</v>
      </c>
      <c r="D14" s="77"/>
      <c r="E14" s="77"/>
      <c r="F14" s="7" t="str">
        <f t="shared" si="0"/>
        <v/>
      </c>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row>
    <row r="15" spans="1:46" s="2" customFormat="1" ht="30" customHeight="1" thickBot="1" x14ac:dyDescent="0.3">
      <c r="A15" s="12"/>
      <c r="B15" s="31" t="s">
        <v>32</v>
      </c>
      <c r="C15" s="77">
        <v>8.3333333333333329E-2</v>
      </c>
      <c r="D15" s="77"/>
      <c r="E15" s="77"/>
      <c r="F15" s="7" t="str">
        <f t="shared" si="0"/>
        <v/>
      </c>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row>
    <row r="16" spans="1:46" s="2" customFormat="1" ht="30" customHeight="1" thickBot="1" x14ac:dyDescent="0.3">
      <c r="A16" s="13" t="s">
        <v>10</v>
      </c>
      <c r="B16" s="37" t="s">
        <v>33</v>
      </c>
      <c r="C16" s="83">
        <f>SUM(C17:E33)</f>
        <v>1.3472222222222221</v>
      </c>
      <c r="D16" s="83"/>
      <c r="E16" s="83"/>
      <c r="F16" s="7" t="str">
        <f t="shared" si="0"/>
        <v/>
      </c>
      <c r="G16" s="61"/>
      <c r="H16" s="62"/>
      <c r="I16" s="62"/>
      <c r="J16" s="62"/>
      <c r="K16" s="62"/>
      <c r="L16" s="61"/>
      <c r="M16" s="62"/>
      <c r="N16" s="62"/>
      <c r="O16" s="62"/>
      <c r="P16" s="62"/>
      <c r="Q16" s="61"/>
      <c r="R16" s="62"/>
      <c r="S16" s="62"/>
      <c r="T16" s="62"/>
      <c r="U16" s="62"/>
      <c r="V16" s="61"/>
      <c r="W16" s="62"/>
      <c r="X16" s="62"/>
      <c r="Y16" s="62"/>
      <c r="Z16" s="62"/>
      <c r="AA16" s="61"/>
      <c r="AB16" s="62"/>
      <c r="AC16" s="62"/>
      <c r="AD16" s="62"/>
      <c r="AE16" s="62"/>
      <c r="AF16" s="61"/>
      <c r="AG16" s="62"/>
      <c r="AH16" s="62"/>
      <c r="AI16" s="62"/>
      <c r="AJ16" s="62"/>
      <c r="AK16" s="61"/>
      <c r="AL16" s="62"/>
      <c r="AM16" s="62"/>
      <c r="AN16" s="62"/>
      <c r="AO16" s="62"/>
      <c r="AP16" s="61"/>
      <c r="AQ16" s="62"/>
      <c r="AR16" s="62"/>
      <c r="AS16" s="62"/>
      <c r="AT16" s="90"/>
    </row>
    <row r="17" spans="1:46" s="2" customFormat="1" ht="30" customHeight="1" thickBot="1" x14ac:dyDescent="0.3">
      <c r="A17" s="13"/>
      <c r="B17" s="32" t="s">
        <v>34</v>
      </c>
      <c r="C17" s="78">
        <v>6.9444444444444441E-3</v>
      </c>
      <c r="D17" s="78"/>
      <c r="E17" s="78"/>
      <c r="F17" s="7" t="str">
        <f t="shared" si="0"/>
        <v/>
      </c>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row>
    <row r="18" spans="1:46" s="2" customFormat="1" ht="30" customHeight="1" thickBot="1" x14ac:dyDescent="0.3">
      <c r="A18" s="12"/>
      <c r="B18" s="32" t="s">
        <v>35</v>
      </c>
      <c r="C18" s="78">
        <v>1.3888888888888888E-2</v>
      </c>
      <c r="D18" s="78"/>
      <c r="E18" s="78"/>
      <c r="F18" s="7" t="str">
        <f t="shared" si="0"/>
        <v/>
      </c>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row>
    <row r="19" spans="1:46" s="2" customFormat="1" ht="30" customHeight="1" thickBot="1" x14ac:dyDescent="0.3">
      <c r="A19" s="12"/>
      <c r="B19" s="32" t="s">
        <v>36</v>
      </c>
      <c r="C19" s="78">
        <v>0.125</v>
      </c>
      <c r="D19" s="78"/>
      <c r="E19" s="78"/>
      <c r="F19" s="7" t="str">
        <f t="shared" si="0"/>
        <v/>
      </c>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row>
    <row r="20" spans="1:46" s="2" customFormat="1" ht="30" customHeight="1" thickBot="1" x14ac:dyDescent="0.3">
      <c r="A20" s="12"/>
      <c r="B20" s="32" t="s">
        <v>37</v>
      </c>
      <c r="C20" s="78">
        <v>1.3888888888888888E-2</v>
      </c>
      <c r="D20" s="78"/>
      <c r="E20" s="78"/>
      <c r="F20" s="7" t="str">
        <f t="shared" si="0"/>
        <v/>
      </c>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row>
    <row r="21" spans="1:46" s="2" customFormat="1" ht="30" customHeight="1" thickBot="1" x14ac:dyDescent="0.3">
      <c r="A21" s="12"/>
      <c r="B21" s="32" t="s">
        <v>38</v>
      </c>
      <c r="C21" s="78">
        <v>2.0833333333333332E-2</v>
      </c>
      <c r="D21" s="78"/>
      <c r="E21" s="78"/>
      <c r="F21" s="7"/>
      <c r="G21" s="67"/>
      <c r="H21" s="68"/>
      <c r="I21" s="68"/>
      <c r="J21" s="68"/>
      <c r="K21" s="69"/>
      <c r="L21" s="67"/>
      <c r="M21" s="68"/>
      <c r="N21" s="68"/>
      <c r="O21" s="68"/>
      <c r="P21" s="69"/>
      <c r="Q21" s="67"/>
      <c r="R21" s="68"/>
      <c r="S21" s="68"/>
      <c r="T21" s="68"/>
      <c r="U21" s="69"/>
      <c r="V21" s="67"/>
      <c r="W21" s="68"/>
      <c r="X21" s="68"/>
      <c r="Y21" s="68"/>
      <c r="Z21" s="69"/>
      <c r="AA21" s="67"/>
      <c r="AB21" s="68"/>
      <c r="AC21" s="68"/>
      <c r="AD21" s="68"/>
      <c r="AE21" s="69"/>
      <c r="AF21" s="67"/>
      <c r="AG21" s="68"/>
      <c r="AH21" s="68"/>
      <c r="AI21" s="68"/>
      <c r="AJ21" s="69"/>
      <c r="AK21" s="67"/>
      <c r="AL21" s="68"/>
      <c r="AM21" s="68"/>
      <c r="AN21" s="68"/>
      <c r="AO21" s="69"/>
      <c r="AP21" s="67"/>
      <c r="AQ21" s="68"/>
      <c r="AR21" s="68"/>
      <c r="AS21" s="68"/>
      <c r="AT21" s="69"/>
    </row>
    <row r="22" spans="1:46" s="2" customFormat="1" ht="30" customHeight="1" thickBot="1" x14ac:dyDescent="0.3">
      <c r="A22" s="12"/>
      <c r="B22" s="32" t="s">
        <v>39</v>
      </c>
      <c r="C22" s="78">
        <v>0.125</v>
      </c>
      <c r="D22" s="78"/>
      <c r="E22" s="78"/>
      <c r="F22" s="7" t="str">
        <f t="shared" si="0"/>
        <v/>
      </c>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row>
    <row r="23" spans="1:46" s="2" customFormat="1" ht="30" customHeight="1" thickBot="1" x14ac:dyDescent="0.3">
      <c r="A23" s="12"/>
      <c r="B23" s="32" t="s">
        <v>40</v>
      </c>
      <c r="C23" s="78">
        <v>8.3333333333333329E-2</v>
      </c>
      <c r="D23" s="78"/>
      <c r="E23" s="78"/>
      <c r="F23" s="7" t="str">
        <f t="shared" si="0"/>
        <v/>
      </c>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row>
    <row r="24" spans="1:46" s="2" customFormat="1" ht="30" customHeight="1" thickBot="1" x14ac:dyDescent="0.3">
      <c r="A24" s="12"/>
      <c r="B24" s="32" t="s">
        <v>41</v>
      </c>
      <c r="C24" s="78">
        <v>8.3333333333333329E-2</v>
      </c>
      <c r="D24" s="78"/>
      <c r="E24" s="78"/>
      <c r="F24" s="7" t="str">
        <f t="shared" si="0"/>
        <v/>
      </c>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row>
    <row r="25" spans="1:46" s="2" customFormat="1" ht="30" customHeight="1" thickBot="1" x14ac:dyDescent="0.3">
      <c r="A25" s="12"/>
      <c r="B25" s="32" t="s">
        <v>42</v>
      </c>
      <c r="C25" s="78">
        <v>4.1666666666666664E-2</v>
      </c>
      <c r="D25" s="78"/>
      <c r="E25" s="78"/>
      <c r="F25" s="7" t="str">
        <f t="shared" si="0"/>
        <v/>
      </c>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row>
    <row r="26" spans="1:46" s="2" customFormat="1" ht="30" customHeight="1" thickBot="1" x14ac:dyDescent="0.3">
      <c r="A26" s="12"/>
      <c r="B26" s="32" t="s">
        <v>43</v>
      </c>
      <c r="C26" s="78">
        <v>8.3333333333333329E-2</v>
      </c>
      <c r="D26" s="78"/>
      <c r="E26" s="78"/>
      <c r="F26" s="7" t="str">
        <f t="shared" si="0"/>
        <v/>
      </c>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row>
    <row r="27" spans="1:46" s="2" customFormat="1" ht="30" customHeight="1" thickBot="1" x14ac:dyDescent="0.3">
      <c r="A27" s="12"/>
      <c r="B27" s="40" t="s">
        <v>44</v>
      </c>
      <c r="C27" s="78">
        <v>4.1666666666666664E-2</v>
      </c>
      <c r="D27" s="78"/>
      <c r="E27" s="78"/>
      <c r="F27" s="7" t="str">
        <f t="shared" si="0"/>
        <v/>
      </c>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row>
    <row r="28" spans="1:46" s="2" customFormat="1" ht="30" customHeight="1" thickBot="1" x14ac:dyDescent="0.3">
      <c r="A28" s="12"/>
      <c r="B28" s="32" t="s">
        <v>45</v>
      </c>
      <c r="C28" s="78">
        <v>4.1666666666666664E-2</v>
      </c>
      <c r="D28" s="78"/>
      <c r="E28" s="78"/>
      <c r="F28" s="7" t="str">
        <f t="shared" si="0"/>
        <v/>
      </c>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row>
    <row r="29" spans="1:46" s="2" customFormat="1" ht="30" customHeight="1" thickBot="1" x14ac:dyDescent="0.3">
      <c r="A29" s="12"/>
      <c r="B29" s="32" t="s">
        <v>46</v>
      </c>
      <c r="C29" s="78">
        <v>0.20833333333333334</v>
      </c>
      <c r="D29" s="78"/>
      <c r="E29" s="78"/>
      <c r="F29" s="7" t="str">
        <f t="shared" si="0"/>
        <v/>
      </c>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row>
    <row r="30" spans="1:46" s="2" customFormat="1" ht="30" customHeight="1" thickBot="1" x14ac:dyDescent="0.3">
      <c r="A30" s="12"/>
      <c r="B30" s="32" t="s">
        <v>47</v>
      </c>
      <c r="C30" s="78">
        <v>0.125</v>
      </c>
      <c r="D30" s="78"/>
      <c r="E30" s="78"/>
      <c r="F30" s="7" t="str">
        <f t="shared" si="0"/>
        <v/>
      </c>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row>
    <row r="31" spans="1:46" s="2" customFormat="1" ht="30" customHeight="1" thickBot="1" x14ac:dyDescent="0.3">
      <c r="A31" s="12"/>
      <c r="B31" s="32" t="s">
        <v>48</v>
      </c>
      <c r="C31" s="78">
        <v>8.3333333333333329E-2</v>
      </c>
      <c r="D31" s="78"/>
      <c r="E31" s="78"/>
      <c r="F31" s="7" t="str">
        <f t="shared" si="0"/>
        <v/>
      </c>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row>
    <row r="32" spans="1:46" s="2" customFormat="1" ht="30" customHeight="1" thickBot="1" x14ac:dyDescent="0.3">
      <c r="A32" s="12"/>
      <c r="B32" s="32" t="s">
        <v>49</v>
      </c>
      <c r="C32" s="78">
        <v>0.125</v>
      </c>
      <c r="D32" s="78"/>
      <c r="E32" s="78"/>
      <c r="F32" s="7" t="str">
        <f t="shared" si="0"/>
        <v/>
      </c>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row>
    <row r="33" spans="1:46" s="2" customFormat="1" ht="30" customHeight="1" thickBot="1" x14ac:dyDescent="0.3">
      <c r="A33" s="12"/>
      <c r="B33" s="32" t="s">
        <v>50</v>
      </c>
      <c r="C33" s="78">
        <v>0.125</v>
      </c>
      <c r="D33" s="78"/>
      <c r="E33" s="78"/>
      <c r="F33" s="7" t="str">
        <f t="shared" si="0"/>
        <v/>
      </c>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row>
    <row r="34" spans="1:46" s="2" customFormat="1" ht="30" customHeight="1" thickBot="1" x14ac:dyDescent="0.3">
      <c r="A34" s="12"/>
      <c r="B34" s="32" t="s">
        <v>51</v>
      </c>
      <c r="C34" s="78">
        <v>0.16666666666666666</v>
      </c>
      <c r="D34" s="78"/>
      <c r="E34" s="78"/>
      <c r="F34" s="7" t="str">
        <f t="shared" si="0"/>
        <v/>
      </c>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row>
    <row r="35" spans="1:46" s="2" customFormat="1" ht="30" customHeight="1" thickBot="1" x14ac:dyDescent="0.3">
      <c r="A35" s="12"/>
      <c r="B35" s="32" t="s">
        <v>52</v>
      </c>
      <c r="C35" s="78">
        <v>8.3333333333333329E-2</v>
      </c>
      <c r="D35" s="78"/>
      <c r="E35" s="78"/>
      <c r="F35" s="7" t="str">
        <f t="shared" si="0"/>
        <v/>
      </c>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row>
    <row r="36" spans="1:46" s="2" customFormat="1" ht="30" customHeight="1" thickBot="1" x14ac:dyDescent="0.3">
      <c r="A36" s="12"/>
      <c r="B36" s="32" t="s">
        <v>53</v>
      </c>
      <c r="C36" s="78">
        <v>0.125</v>
      </c>
      <c r="D36" s="78"/>
      <c r="E36" s="78"/>
      <c r="F36" s="7" t="str">
        <f t="shared" si="0"/>
        <v/>
      </c>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row>
    <row r="37" spans="1:46" s="2" customFormat="1" ht="30" customHeight="1" thickBot="1" x14ac:dyDescent="0.3">
      <c r="A37" s="12"/>
      <c r="B37" s="32" t="s">
        <v>54</v>
      </c>
      <c r="C37" s="78">
        <v>0.41666666666666669</v>
      </c>
      <c r="D37" s="78"/>
      <c r="E37" s="78"/>
      <c r="F37" s="7" t="str">
        <f t="shared" si="0"/>
        <v/>
      </c>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row>
    <row r="38" spans="1:46" s="2" customFormat="1" ht="30" customHeight="1" thickBot="1" x14ac:dyDescent="0.3">
      <c r="A38" s="12" t="s">
        <v>11</v>
      </c>
      <c r="B38" s="39" t="s">
        <v>55</v>
      </c>
      <c r="C38" s="89">
        <f>SUM(C39:E41)</f>
        <v>0.54166666666666663</v>
      </c>
      <c r="D38" s="89"/>
      <c r="E38" s="89"/>
      <c r="F38" s="7" t="str">
        <f t="shared" si="0"/>
        <v/>
      </c>
      <c r="G38" s="55"/>
      <c r="H38" s="55"/>
      <c r="I38" s="55"/>
      <c r="J38" s="55"/>
      <c r="K38" s="55"/>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row>
    <row r="39" spans="1:46" s="2" customFormat="1" ht="30" customHeight="1" thickBot="1" x14ac:dyDescent="0.3">
      <c r="A39" s="12"/>
      <c r="B39" s="33" t="s">
        <v>56</v>
      </c>
      <c r="C39" s="85">
        <v>8.3333333333333329E-2</v>
      </c>
      <c r="D39" s="85"/>
      <c r="E39" s="85"/>
      <c r="F39" s="7" t="str">
        <f t="shared" si="0"/>
        <v/>
      </c>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row>
    <row r="40" spans="1:46" s="2" customFormat="1" ht="30" customHeight="1" thickBot="1" x14ac:dyDescent="0.3">
      <c r="A40" s="12"/>
      <c r="B40" s="33" t="s">
        <v>57</v>
      </c>
      <c r="C40" s="85">
        <v>8.3333333333333329E-2</v>
      </c>
      <c r="D40" s="85"/>
      <c r="E40" s="85"/>
      <c r="F40" s="7" t="str">
        <f t="shared" si="0"/>
        <v/>
      </c>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row>
    <row r="41" spans="1:46" s="2" customFormat="1" ht="30" customHeight="1" thickBot="1" x14ac:dyDescent="0.3">
      <c r="A41" s="12"/>
      <c r="B41" s="33" t="s">
        <v>58</v>
      </c>
      <c r="C41" s="85">
        <v>0.375</v>
      </c>
      <c r="D41" s="85"/>
      <c r="E41" s="85"/>
      <c r="F41" s="7" t="str">
        <f t="shared" si="0"/>
        <v/>
      </c>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row>
    <row r="42" spans="1:46" s="2" customFormat="1" ht="30" customHeight="1" thickBot="1" x14ac:dyDescent="0.3">
      <c r="A42" s="12" t="s">
        <v>11</v>
      </c>
      <c r="B42" s="38" t="s">
        <v>17</v>
      </c>
      <c r="C42" s="88">
        <f>SUM(C43:E43)</f>
        <v>0.16666666666666666</v>
      </c>
      <c r="D42" s="88"/>
      <c r="E42" s="88"/>
      <c r="F42" s="7" t="str">
        <f t="shared" si="0"/>
        <v/>
      </c>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row>
    <row r="43" spans="1:46" s="2" customFormat="1" ht="30" customHeight="1" thickBot="1" x14ac:dyDescent="0.3">
      <c r="A43" s="12"/>
      <c r="B43" s="34" t="s">
        <v>59</v>
      </c>
      <c r="C43" s="87">
        <v>0.16666666666666666</v>
      </c>
      <c r="D43" s="87"/>
      <c r="E43" s="87"/>
      <c r="F43" s="7" t="str">
        <f t="shared" si="0"/>
        <v/>
      </c>
      <c r="G43" s="67"/>
      <c r="H43" s="68"/>
      <c r="I43" s="68"/>
      <c r="J43" s="68"/>
      <c r="K43" s="69"/>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row>
    <row r="44" spans="1:46" s="2" customFormat="1" ht="30" customHeight="1" thickBot="1" x14ac:dyDescent="0.3">
      <c r="A44" s="12" t="s">
        <v>12</v>
      </c>
      <c r="B44" s="5" t="s">
        <v>16</v>
      </c>
      <c r="C44" s="81">
        <f>SUM(C42,C38,C16,C11,C8)</f>
        <v>2.4375</v>
      </c>
      <c r="D44" s="82"/>
      <c r="E44" s="82"/>
      <c r="F44" s="7" t="str">
        <f t="shared" si="0"/>
        <v/>
      </c>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row>
    <row r="45" spans="1:46" s="2" customFormat="1" ht="30" customHeight="1" thickBot="1" x14ac:dyDescent="0.3">
      <c r="A45" s="13" t="s">
        <v>13</v>
      </c>
      <c r="B45" s="8" t="s">
        <v>18</v>
      </c>
      <c r="C45" s="9"/>
      <c r="D45" s="21"/>
      <c r="E45" s="22"/>
      <c r="F45" s="10" t="str">
        <f t="shared" si="0"/>
        <v/>
      </c>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row>
    <row r="47" spans="1:46" ht="30" customHeight="1" x14ac:dyDescent="0.25">
      <c r="E47" s="14"/>
    </row>
  </sheetData>
  <mergeCells count="359">
    <mergeCell ref="D3:E3"/>
    <mergeCell ref="G4:K4"/>
    <mergeCell ref="L4:P4"/>
    <mergeCell ref="Q4:U4"/>
    <mergeCell ref="V4:Z4"/>
    <mergeCell ref="AA4:AE4"/>
    <mergeCell ref="AF4:AJ4"/>
    <mergeCell ref="AK4:AO4"/>
    <mergeCell ref="AP4:AT4"/>
    <mergeCell ref="C6:E6"/>
    <mergeCell ref="G6:K6"/>
    <mergeCell ref="L6:P6"/>
    <mergeCell ref="Q6:U6"/>
    <mergeCell ref="V6:Z6"/>
    <mergeCell ref="AA6:AE6"/>
    <mergeCell ref="AF6:AJ6"/>
    <mergeCell ref="AK6:AO6"/>
    <mergeCell ref="AP6:AT6"/>
    <mergeCell ref="C8:E8"/>
    <mergeCell ref="G8:K8"/>
    <mergeCell ref="L8:P8"/>
    <mergeCell ref="Q8:U8"/>
    <mergeCell ref="V8:Z8"/>
    <mergeCell ref="AA8:AE8"/>
    <mergeCell ref="AF8:AJ8"/>
    <mergeCell ref="AK8:AO8"/>
    <mergeCell ref="AP8:AT8"/>
    <mergeCell ref="C9:E9"/>
    <mergeCell ref="G9:K9"/>
    <mergeCell ref="L9:P9"/>
    <mergeCell ref="Q9:U9"/>
    <mergeCell ref="V9:Z9"/>
    <mergeCell ref="AA9:AE9"/>
    <mergeCell ref="AF9:AJ9"/>
    <mergeCell ref="AK9:AO9"/>
    <mergeCell ref="AP9:AT9"/>
    <mergeCell ref="AF10:AJ10"/>
    <mergeCell ref="AK10:AO10"/>
    <mergeCell ref="AP10:AT10"/>
    <mergeCell ref="C11:E11"/>
    <mergeCell ref="G11:K11"/>
    <mergeCell ref="L11:P11"/>
    <mergeCell ref="Q11:U11"/>
    <mergeCell ref="V11:Z11"/>
    <mergeCell ref="AA11:AE11"/>
    <mergeCell ref="AF11:AJ11"/>
    <mergeCell ref="C10:E10"/>
    <mergeCell ref="G10:K10"/>
    <mergeCell ref="L10:P10"/>
    <mergeCell ref="Q10:U10"/>
    <mergeCell ref="V10:Z10"/>
    <mergeCell ref="AA10:AE10"/>
    <mergeCell ref="AK11:AO11"/>
    <mergeCell ref="AP11:AT11"/>
    <mergeCell ref="C12:E12"/>
    <mergeCell ref="G12:K12"/>
    <mergeCell ref="L12:P12"/>
    <mergeCell ref="Q12:U12"/>
    <mergeCell ref="V12:Z12"/>
    <mergeCell ref="AA12:AE12"/>
    <mergeCell ref="AF12:AJ12"/>
    <mergeCell ref="AK12:AO12"/>
    <mergeCell ref="AP12:AT12"/>
    <mergeCell ref="C13:E13"/>
    <mergeCell ref="G13:K13"/>
    <mergeCell ref="L13:P13"/>
    <mergeCell ref="Q13:U13"/>
    <mergeCell ref="V13:Z13"/>
    <mergeCell ref="AA13:AE13"/>
    <mergeCell ref="AF13:AJ13"/>
    <mergeCell ref="AK13:AO13"/>
    <mergeCell ref="AP13:AT13"/>
    <mergeCell ref="AF14:AJ14"/>
    <mergeCell ref="AK14:AO14"/>
    <mergeCell ref="AP14:AT14"/>
    <mergeCell ref="C15:E15"/>
    <mergeCell ref="G15:K15"/>
    <mergeCell ref="L15:P15"/>
    <mergeCell ref="Q15:U15"/>
    <mergeCell ref="V15:Z15"/>
    <mergeCell ref="AA15:AE15"/>
    <mergeCell ref="AF15:AJ15"/>
    <mergeCell ref="C14:E14"/>
    <mergeCell ref="G14:K14"/>
    <mergeCell ref="L14:P14"/>
    <mergeCell ref="Q14:U14"/>
    <mergeCell ref="V14:Z14"/>
    <mergeCell ref="AA14:AE14"/>
    <mergeCell ref="AK15:AO15"/>
    <mergeCell ref="AP15:AT15"/>
    <mergeCell ref="C16:E16"/>
    <mergeCell ref="G16:K16"/>
    <mergeCell ref="L16:P16"/>
    <mergeCell ref="Q16:U16"/>
    <mergeCell ref="V16:Z16"/>
    <mergeCell ref="AA16:AE16"/>
    <mergeCell ref="AF16:AJ16"/>
    <mergeCell ref="AK16:AO16"/>
    <mergeCell ref="AP16:AT16"/>
    <mergeCell ref="C17:E17"/>
    <mergeCell ref="G17:K17"/>
    <mergeCell ref="L17:P17"/>
    <mergeCell ref="Q17:U17"/>
    <mergeCell ref="V17:Z17"/>
    <mergeCell ref="AA17:AE17"/>
    <mergeCell ref="AF17:AJ17"/>
    <mergeCell ref="AK17:AO17"/>
    <mergeCell ref="AP17:AT17"/>
    <mergeCell ref="AF18:AJ18"/>
    <mergeCell ref="AK18:AO18"/>
    <mergeCell ref="AP18:AT18"/>
    <mergeCell ref="C19:E19"/>
    <mergeCell ref="G19:K19"/>
    <mergeCell ref="L19:P19"/>
    <mergeCell ref="Q19:U19"/>
    <mergeCell ref="V19:Z19"/>
    <mergeCell ref="AA19:AE19"/>
    <mergeCell ref="AF19:AJ19"/>
    <mergeCell ref="C18:E18"/>
    <mergeCell ref="G18:K18"/>
    <mergeCell ref="L18:P18"/>
    <mergeCell ref="Q18:U18"/>
    <mergeCell ref="V18:Z18"/>
    <mergeCell ref="AA18:AE18"/>
    <mergeCell ref="AK19:AO19"/>
    <mergeCell ref="AP19:AT19"/>
    <mergeCell ref="C20:E20"/>
    <mergeCell ref="G20:K20"/>
    <mergeCell ref="L20:P20"/>
    <mergeCell ref="Q20:U20"/>
    <mergeCell ref="V20:Z20"/>
    <mergeCell ref="AA20:AE20"/>
    <mergeCell ref="AF20:AJ20"/>
    <mergeCell ref="AK20:AO20"/>
    <mergeCell ref="AP20:AT20"/>
    <mergeCell ref="C21:E21"/>
    <mergeCell ref="G21:K21"/>
    <mergeCell ref="L21:P21"/>
    <mergeCell ref="Q21:U21"/>
    <mergeCell ref="V21:Z21"/>
    <mergeCell ref="AA21:AE21"/>
    <mergeCell ref="AF21:AJ21"/>
    <mergeCell ref="AK21:AO21"/>
    <mergeCell ref="AP21:AT21"/>
    <mergeCell ref="AF22:AJ22"/>
    <mergeCell ref="AK22:AO22"/>
    <mergeCell ref="AP22:AT22"/>
    <mergeCell ref="C23:E23"/>
    <mergeCell ref="G23:K23"/>
    <mergeCell ref="L23:P23"/>
    <mergeCell ref="Q23:U23"/>
    <mergeCell ref="V23:Z23"/>
    <mergeCell ref="AA23:AE23"/>
    <mergeCell ref="AF23:AJ23"/>
    <mergeCell ref="C22:E22"/>
    <mergeCell ref="G22:K22"/>
    <mergeCell ref="L22:P22"/>
    <mergeCell ref="Q22:U22"/>
    <mergeCell ref="V22:Z22"/>
    <mergeCell ref="AA22:AE22"/>
    <mergeCell ref="AK23:AO23"/>
    <mergeCell ref="AP23:AT23"/>
    <mergeCell ref="C24:E24"/>
    <mergeCell ref="G24:K24"/>
    <mergeCell ref="L24:P24"/>
    <mergeCell ref="Q24:U24"/>
    <mergeCell ref="V24:Z24"/>
    <mergeCell ref="AA24:AE24"/>
    <mergeCell ref="AF24:AJ24"/>
    <mergeCell ref="AK24:AO24"/>
    <mergeCell ref="AP24:AT24"/>
    <mergeCell ref="C25:E25"/>
    <mergeCell ref="G25:K25"/>
    <mergeCell ref="L25:P25"/>
    <mergeCell ref="Q25:U25"/>
    <mergeCell ref="V25:Z25"/>
    <mergeCell ref="AA25:AE25"/>
    <mergeCell ref="AF25:AJ25"/>
    <mergeCell ref="AK25:AO25"/>
    <mergeCell ref="AP25:AT25"/>
    <mergeCell ref="AF26:AJ26"/>
    <mergeCell ref="AK26:AO26"/>
    <mergeCell ref="AP26:AT26"/>
    <mergeCell ref="C27:E27"/>
    <mergeCell ref="G27:K27"/>
    <mergeCell ref="L27:P27"/>
    <mergeCell ref="Q27:U27"/>
    <mergeCell ref="V27:Z27"/>
    <mergeCell ref="AA27:AE27"/>
    <mergeCell ref="AF27:AJ27"/>
    <mergeCell ref="C26:E26"/>
    <mergeCell ref="G26:K26"/>
    <mergeCell ref="L26:P26"/>
    <mergeCell ref="Q26:U26"/>
    <mergeCell ref="V26:Z26"/>
    <mergeCell ref="AA26:AE26"/>
    <mergeCell ref="AK27:AO27"/>
    <mergeCell ref="AP27:AT27"/>
    <mergeCell ref="C28:E28"/>
    <mergeCell ref="G28:K28"/>
    <mergeCell ref="L28:P28"/>
    <mergeCell ref="Q28:U28"/>
    <mergeCell ref="V28:Z28"/>
    <mergeCell ref="AA28:AE28"/>
    <mergeCell ref="AF28:AJ28"/>
    <mergeCell ref="AK28:AO28"/>
    <mergeCell ref="AP28:AT28"/>
    <mergeCell ref="C29:E29"/>
    <mergeCell ref="G29:K29"/>
    <mergeCell ref="L29:P29"/>
    <mergeCell ref="Q29:U29"/>
    <mergeCell ref="V29:Z29"/>
    <mergeCell ref="AA29:AE29"/>
    <mergeCell ref="AF29:AJ29"/>
    <mergeCell ref="AK29:AO29"/>
    <mergeCell ref="AP29:AT29"/>
    <mergeCell ref="AF30:AJ30"/>
    <mergeCell ref="AK30:AO30"/>
    <mergeCell ref="AP30:AT30"/>
    <mergeCell ref="C31:E31"/>
    <mergeCell ref="G31:K31"/>
    <mergeCell ref="L31:P31"/>
    <mergeCell ref="Q31:U31"/>
    <mergeCell ref="V31:Z31"/>
    <mergeCell ref="AA31:AE31"/>
    <mergeCell ref="AF31:AJ31"/>
    <mergeCell ref="C30:E30"/>
    <mergeCell ref="G30:K30"/>
    <mergeCell ref="L30:P30"/>
    <mergeCell ref="Q30:U30"/>
    <mergeCell ref="V30:Z30"/>
    <mergeCell ref="AA30:AE30"/>
    <mergeCell ref="AK31:AO31"/>
    <mergeCell ref="AP31:AT31"/>
    <mergeCell ref="C32:E32"/>
    <mergeCell ref="G32:K32"/>
    <mergeCell ref="L32:P32"/>
    <mergeCell ref="Q32:U32"/>
    <mergeCell ref="V32:Z32"/>
    <mergeCell ref="AA32:AE32"/>
    <mergeCell ref="AF32:AJ32"/>
    <mergeCell ref="AK32:AO32"/>
    <mergeCell ref="AP32:AT32"/>
    <mergeCell ref="C33:E33"/>
    <mergeCell ref="G33:K33"/>
    <mergeCell ref="L33:P33"/>
    <mergeCell ref="Q33:U33"/>
    <mergeCell ref="V33:Z33"/>
    <mergeCell ref="AA33:AE33"/>
    <mergeCell ref="AF33:AJ33"/>
    <mergeCell ref="AK33:AO33"/>
    <mergeCell ref="AP33:AT33"/>
    <mergeCell ref="AF34:AJ34"/>
    <mergeCell ref="AK34:AO34"/>
    <mergeCell ref="AP34:AT34"/>
    <mergeCell ref="C35:E35"/>
    <mergeCell ref="G35:K35"/>
    <mergeCell ref="L35:P35"/>
    <mergeCell ref="Q35:U35"/>
    <mergeCell ref="V35:Z35"/>
    <mergeCell ref="AA35:AE35"/>
    <mergeCell ref="AF35:AJ35"/>
    <mergeCell ref="C34:E34"/>
    <mergeCell ref="G34:K34"/>
    <mergeCell ref="L34:P34"/>
    <mergeCell ref="Q34:U34"/>
    <mergeCell ref="V34:Z34"/>
    <mergeCell ref="AA34:AE34"/>
    <mergeCell ref="AK35:AO35"/>
    <mergeCell ref="AP35:AT35"/>
    <mergeCell ref="C36:E36"/>
    <mergeCell ref="G36:K36"/>
    <mergeCell ref="L36:P36"/>
    <mergeCell ref="Q36:U36"/>
    <mergeCell ref="V36:Z36"/>
    <mergeCell ref="AA36:AE36"/>
    <mergeCell ref="AF36:AJ36"/>
    <mergeCell ref="AK36:AO36"/>
    <mergeCell ref="AP36:AT36"/>
    <mergeCell ref="C37:E37"/>
    <mergeCell ref="G37:K37"/>
    <mergeCell ref="L37:P37"/>
    <mergeCell ref="Q37:U37"/>
    <mergeCell ref="V37:Z37"/>
    <mergeCell ref="AA37:AE37"/>
    <mergeCell ref="AF37:AJ37"/>
    <mergeCell ref="AK37:AO37"/>
    <mergeCell ref="AP37:AT37"/>
    <mergeCell ref="AF38:AJ38"/>
    <mergeCell ref="AK38:AO38"/>
    <mergeCell ref="AP38:AT38"/>
    <mergeCell ref="C39:E39"/>
    <mergeCell ref="G39:K39"/>
    <mergeCell ref="L39:P39"/>
    <mergeCell ref="Q39:U39"/>
    <mergeCell ref="V39:Z39"/>
    <mergeCell ref="AA39:AE39"/>
    <mergeCell ref="AF39:AJ39"/>
    <mergeCell ref="C38:E38"/>
    <mergeCell ref="G38:K38"/>
    <mergeCell ref="L38:P38"/>
    <mergeCell ref="Q38:U38"/>
    <mergeCell ref="V38:Z38"/>
    <mergeCell ref="AA38:AE38"/>
    <mergeCell ref="AK39:AO39"/>
    <mergeCell ref="AP39:AT39"/>
    <mergeCell ref="C40:E40"/>
    <mergeCell ref="G40:K40"/>
    <mergeCell ref="L40:P40"/>
    <mergeCell ref="Q40:U40"/>
    <mergeCell ref="V40:Z40"/>
    <mergeCell ref="AA40:AE40"/>
    <mergeCell ref="AF40:AJ40"/>
    <mergeCell ref="AK40:AO40"/>
    <mergeCell ref="AP40:AT40"/>
    <mergeCell ref="C41:E41"/>
    <mergeCell ref="G41:K41"/>
    <mergeCell ref="L41:P41"/>
    <mergeCell ref="Q41:U41"/>
    <mergeCell ref="V41:Z41"/>
    <mergeCell ref="AA41:AE41"/>
    <mergeCell ref="AF41:AJ41"/>
    <mergeCell ref="AK41:AO41"/>
    <mergeCell ref="AP41:AT41"/>
    <mergeCell ref="AF42:AJ42"/>
    <mergeCell ref="AK42:AO42"/>
    <mergeCell ref="AP42:AT42"/>
    <mergeCell ref="C43:E43"/>
    <mergeCell ref="G43:K43"/>
    <mergeCell ref="L43:P43"/>
    <mergeCell ref="Q43:U43"/>
    <mergeCell ref="V43:Z43"/>
    <mergeCell ref="AA43:AE43"/>
    <mergeCell ref="AF43:AJ43"/>
    <mergeCell ref="C42:E42"/>
    <mergeCell ref="G42:K42"/>
    <mergeCell ref="L42:P42"/>
    <mergeCell ref="Q42:U42"/>
    <mergeCell ref="V42:Z42"/>
    <mergeCell ref="AA42:AE42"/>
    <mergeCell ref="AK43:AO43"/>
    <mergeCell ref="AP43:AT43"/>
    <mergeCell ref="G45:K45"/>
    <mergeCell ref="L45:P45"/>
    <mergeCell ref="Q45:U45"/>
    <mergeCell ref="V45:Z45"/>
    <mergeCell ref="AA45:AE45"/>
    <mergeCell ref="AF45:AJ45"/>
    <mergeCell ref="AK45:AO45"/>
    <mergeCell ref="AP45:AT45"/>
    <mergeCell ref="C44:E44"/>
    <mergeCell ref="G44:K44"/>
    <mergeCell ref="L44:P44"/>
    <mergeCell ref="Q44:U44"/>
    <mergeCell ref="V44:Z44"/>
    <mergeCell ref="AA44:AE44"/>
    <mergeCell ref="AF44:AJ44"/>
    <mergeCell ref="AK44:AO44"/>
    <mergeCell ref="AP44:AT44"/>
  </mergeCells>
  <conditionalFormatting sqref="G17:AT37">
    <cfRule type="notContainsBlanks" dxfId="17" priority="6">
      <formula>LEN(TRIM(G17))&gt;0</formula>
    </cfRule>
  </conditionalFormatting>
  <conditionalFormatting sqref="G39:AT41">
    <cfRule type="notContainsBlanks" dxfId="16" priority="5">
      <formula>LEN(TRIM(G39))&gt;0</formula>
    </cfRule>
  </conditionalFormatting>
  <conditionalFormatting sqref="G43:AT43">
    <cfRule type="notContainsBlanks" dxfId="15" priority="4">
      <formula>LEN(TRIM(G43))&gt;0</formula>
    </cfRule>
  </conditionalFormatting>
  <conditionalFormatting sqref="G9:AT10">
    <cfRule type="notContainsBlanks" dxfId="14" priority="2">
      <formula>LEN(TRIM(G9))&gt;0</formula>
    </cfRule>
    <cfRule type="notContainsBlanks" dxfId="13" priority="3">
      <formula>LEN(TRIM(G9))&gt;0</formula>
    </cfRule>
  </conditionalFormatting>
  <conditionalFormatting sqref="G12:AT15">
    <cfRule type="notContainsBlanks" dxfId="12" priority="1">
      <formula>LEN(TRIM(G12))&gt;0</formula>
    </cfRule>
  </conditionalFormatting>
  <dataValidations count="1">
    <dataValidation type="whole" operator="greaterThanOrEqual" allowBlank="1" showInputMessage="1" promptTitle="Semaine d’affichage" prompt="La modification de ce nombre entraînera la défilement du diagramme de Gantt." sqref="D4" xr:uid="{4CA52660-AD7C-4613-82FC-087A91937694}">
      <formula1>1</formula1>
    </dataValidation>
  </dataValidations>
  <hyperlinks>
    <hyperlink ref="G2" r:id="rId1" xr:uid="{9CE43A33-F1B3-4832-87FA-C0792989A0F1}"/>
    <hyperlink ref="G1" r:id="rId2" xr:uid="{650F2011-AA80-41C1-B5EE-9E2EBAB0A7A3}"/>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4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17F4-96AB-4317-8096-9092958D5A89}">
  <sheetPr>
    <pageSetUpPr fitToPage="1"/>
  </sheetPr>
  <dimension ref="A1:AT47"/>
  <sheetViews>
    <sheetView showGridLines="0" showRuler="0" zoomScale="115" zoomScaleNormal="115" zoomScalePageLayoutView="70" workbookViewId="0">
      <pane ySplit="6" topLeftCell="A34" activePane="bottomLeft" state="frozen"/>
      <selection pane="bottomLeft" activeCell="AZ12" sqref="AZ12"/>
    </sheetView>
  </sheetViews>
  <sheetFormatPr baseColWidth="10" defaultColWidth="9.140625" defaultRowHeight="30" customHeight="1" x14ac:dyDescent="0.25"/>
  <cols>
    <col min="1" max="1" width="2.7109375" style="12" customWidth="1"/>
    <col min="2" max="2" width="41.140625" customWidth="1"/>
    <col min="3" max="3" width="18.85546875" customWidth="1"/>
    <col min="4" max="4" width="10.42578125" style="4" customWidth="1"/>
    <col min="5" max="5" width="6.5703125"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s>
  <sheetData>
    <row r="1" spans="1:46" ht="30" customHeight="1" x14ac:dyDescent="0.45">
      <c r="A1" s="13" t="s">
        <v>0</v>
      </c>
      <c r="B1" s="15" t="s">
        <v>14</v>
      </c>
      <c r="C1" s="1"/>
      <c r="D1" s="3"/>
      <c r="E1" s="11"/>
      <c r="F1" s="1"/>
      <c r="G1" s="19" t="s">
        <v>20</v>
      </c>
    </row>
    <row r="2" spans="1:46" ht="30" customHeight="1" x14ac:dyDescent="0.3">
      <c r="A2" s="12" t="s">
        <v>1</v>
      </c>
      <c r="B2" s="16" t="s">
        <v>24</v>
      </c>
      <c r="G2" s="20" t="s">
        <v>21</v>
      </c>
    </row>
    <row r="3" spans="1:46" ht="30" customHeight="1" x14ac:dyDescent="0.25">
      <c r="A3" s="12" t="s">
        <v>2</v>
      </c>
      <c r="B3" s="17" t="s">
        <v>15</v>
      </c>
      <c r="C3" s="25" t="s">
        <v>23</v>
      </c>
      <c r="D3" s="95">
        <v>44950</v>
      </c>
      <c r="E3" s="96"/>
    </row>
    <row r="4" spans="1:46" ht="30" customHeight="1" x14ac:dyDescent="0.25">
      <c r="A4" s="13" t="s">
        <v>3</v>
      </c>
      <c r="C4" s="26"/>
      <c r="D4" s="27"/>
      <c r="E4" s="28"/>
      <c r="G4" s="46">
        <v>44950</v>
      </c>
      <c r="H4" s="47"/>
      <c r="I4" s="47"/>
      <c r="J4" s="47"/>
      <c r="K4" s="47"/>
      <c r="L4" s="46">
        <v>44957</v>
      </c>
      <c r="M4" s="47"/>
      <c r="N4" s="47"/>
      <c r="O4" s="47"/>
      <c r="P4" s="47"/>
      <c r="Q4" s="46">
        <v>44964</v>
      </c>
      <c r="R4" s="47"/>
      <c r="S4" s="47"/>
      <c r="T4" s="47"/>
      <c r="U4" s="47"/>
      <c r="V4" s="46">
        <v>44971</v>
      </c>
      <c r="W4" s="47"/>
      <c r="X4" s="47"/>
      <c r="Y4" s="47"/>
      <c r="Z4" s="47"/>
      <c r="AA4" s="46">
        <v>44985</v>
      </c>
      <c r="AB4" s="47"/>
      <c r="AC4" s="47"/>
      <c r="AD4" s="47"/>
      <c r="AE4" s="47"/>
      <c r="AF4" s="46">
        <v>44992</v>
      </c>
      <c r="AG4" s="47"/>
      <c r="AH4" s="47"/>
      <c r="AI4" s="47"/>
      <c r="AJ4" s="47"/>
      <c r="AK4" s="46">
        <v>44999</v>
      </c>
      <c r="AL4" s="47"/>
      <c r="AM4" s="47"/>
      <c r="AN4" s="47"/>
      <c r="AO4" s="47"/>
      <c r="AP4" s="46">
        <v>45006</v>
      </c>
      <c r="AQ4" s="47"/>
      <c r="AR4" s="47"/>
      <c r="AS4" s="47"/>
      <c r="AT4" s="47"/>
    </row>
    <row r="5" spans="1:46"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row>
    <row r="6" spans="1:46" ht="30" customHeight="1" thickBot="1" x14ac:dyDescent="0.3">
      <c r="A6" s="13" t="s">
        <v>5</v>
      </c>
      <c r="B6" s="5" t="s">
        <v>16</v>
      </c>
      <c r="C6" s="45" t="s">
        <v>22</v>
      </c>
      <c r="D6" s="45"/>
      <c r="E6" s="45"/>
      <c r="F6" s="6" t="s">
        <v>19</v>
      </c>
      <c r="G6" s="92"/>
      <c r="H6" s="93"/>
      <c r="I6" s="93"/>
      <c r="J6" s="93"/>
      <c r="K6" s="94"/>
      <c r="L6" s="92"/>
      <c r="M6" s="93"/>
      <c r="N6" s="93"/>
      <c r="O6" s="93"/>
      <c r="P6" s="94"/>
      <c r="Q6" s="92"/>
      <c r="R6" s="93"/>
      <c r="S6" s="93"/>
      <c r="T6" s="93"/>
      <c r="U6" s="94"/>
      <c r="V6" s="92"/>
      <c r="W6" s="93"/>
      <c r="X6" s="93"/>
      <c r="Y6" s="93"/>
      <c r="Z6" s="94"/>
      <c r="AA6" s="92"/>
      <c r="AB6" s="93"/>
      <c r="AC6" s="93"/>
      <c r="AD6" s="93"/>
      <c r="AE6" s="94"/>
      <c r="AF6" s="92"/>
      <c r="AG6" s="93"/>
      <c r="AH6" s="93"/>
      <c r="AI6" s="93"/>
      <c r="AJ6" s="94"/>
      <c r="AK6" s="92"/>
      <c r="AL6" s="93"/>
      <c r="AM6" s="93"/>
      <c r="AN6" s="93"/>
      <c r="AO6" s="94"/>
      <c r="AP6" s="92"/>
      <c r="AQ6" s="93"/>
      <c r="AR6" s="93"/>
      <c r="AS6" s="93"/>
      <c r="AT6" s="94"/>
    </row>
    <row r="7" spans="1:46"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row>
    <row r="8" spans="1:46" s="2" customFormat="1" ht="30" customHeight="1" thickBot="1" x14ac:dyDescent="0.3">
      <c r="A8" s="13" t="s">
        <v>7</v>
      </c>
      <c r="B8" s="36" t="s">
        <v>30</v>
      </c>
      <c r="C8" s="74">
        <f>SUM(C9:E10)</f>
        <v>8.3333333333333329E-2</v>
      </c>
      <c r="D8" s="75"/>
      <c r="E8" s="75"/>
      <c r="F8" s="7" t="str">
        <f t="shared" ref="F8:F45" si="0">IF(OR(ISBLANK(début_tâche),ISBLANK(fin_tâche)),"",fin_tâche-début_tâche+1)</f>
        <v/>
      </c>
      <c r="G8" s="60"/>
      <c r="H8" s="60"/>
      <c r="I8" s="60"/>
      <c r="J8" s="60"/>
      <c r="K8" s="60"/>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row>
    <row r="9" spans="1:46" s="2" customFormat="1" ht="30" customHeight="1" thickBot="1" x14ac:dyDescent="0.3">
      <c r="A9" s="13"/>
      <c r="B9" s="35" t="s">
        <v>28</v>
      </c>
      <c r="C9" s="79">
        <v>4.1666666666666664E-2</v>
      </c>
      <c r="D9" s="79"/>
      <c r="E9" s="79"/>
      <c r="F9" s="7"/>
      <c r="G9" s="64"/>
      <c r="H9" s="65"/>
      <c r="I9" s="65"/>
      <c r="J9" s="65"/>
      <c r="K9" s="66"/>
      <c r="L9" s="67"/>
      <c r="M9" s="68"/>
      <c r="N9" s="68"/>
      <c r="O9" s="68"/>
      <c r="P9" s="69"/>
      <c r="Q9" s="67"/>
      <c r="R9" s="68"/>
      <c r="S9" s="68"/>
      <c r="T9" s="68"/>
      <c r="U9" s="69"/>
      <c r="V9" s="67"/>
      <c r="W9" s="68"/>
      <c r="X9" s="68"/>
      <c r="Y9" s="68"/>
      <c r="Z9" s="69"/>
      <c r="AA9" s="67"/>
      <c r="AB9" s="68"/>
      <c r="AC9" s="68"/>
      <c r="AD9" s="68"/>
      <c r="AE9" s="69"/>
      <c r="AF9" s="67"/>
      <c r="AG9" s="68"/>
      <c r="AH9" s="68"/>
      <c r="AI9" s="68"/>
      <c r="AJ9" s="69"/>
      <c r="AK9" s="67"/>
      <c r="AL9" s="68"/>
      <c r="AM9" s="68"/>
      <c r="AN9" s="68"/>
      <c r="AO9" s="69"/>
      <c r="AP9" s="67"/>
      <c r="AQ9" s="68"/>
      <c r="AR9" s="68"/>
      <c r="AS9" s="68"/>
      <c r="AT9" s="69"/>
    </row>
    <row r="10" spans="1:46" s="2" customFormat="1" ht="30" customHeight="1" thickBot="1" x14ac:dyDescent="0.3">
      <c r="A10" s="13"/>
      <c r="B10" s="35" t="s">
        <v>29</v>
      </c>
      <c r="C10" s="79">
        <v>4.1666666666666664E-2</v>
      </c>
      <c r="D10" s="79"/>
      <c r="E10" s="79"/>
      <c r="F10" s="7"/>
      <c r="G10" s="70"/>
      <c r="H10" s="71"/>
      <c r="I10" s="71"/>
      <c r="J10" s="71"/>
      <c r="K10" s="72"/>
      <c r="L10" s="70"/>
      <c r="M10" s="71"/>
      <c r="N10" s="71"/>
      <c r="O10" s="71"/>
      <c r="P10" s="72"/>
      <c r="Q10" s="67"/>
      <c r="R10" s="68"/>
      <c r="S10" s="68"/>
      <c r="T10" s="68"/>
      <c r="U10" s="69"/>
      <c r="V10" s="67"/>
      <c r="W10" s="68"/>
      <c r="X10" s="68"/>
      <c r="Y10" s="68"/>
      <c r="Z10" s="69"/>
      <c r="AA10" s="67"/>
      <c r="AB10" s="68"/>
      <c r="AC10" s="68"/>
      <c r="AD10" s="68"/>
      <c r="AE10" s="69"/>
      <c r="AF10" s="67"/>
      <c r="AG10" s="68"/>
      <c r="AH10" s="68"/>
      <c r="AI10" s="68"/>
      <c r="AJ10" s="69"/>
      <c r="AK10" s="67"/>
      <c r="AL10" s="68"/>
      <c r="AM10" s="68"/>
      <c r="AN10" s="68"/>
      <c r="AO10" s="69"/>
      <c r="AP10" s="67"/>
      <c r="AQ10" s="68"/>
      <c r="AR10" s="68"/>
      <c r="AS10" s="68"/>
      <c r="AT10" s="69"/>
    </row>
    <row r="11" spans="1:46" s="2" customFormat="1" ht="30" customHeight="1" thickBot="1" x14ac:dyDescent="0.3">
      <c r="A11" s="13" t="s">
        <v>8</v>
      </c>
      <c r="B11" s="29" t="s">
        <v>25</v>
      </c>
      <c r="C11" s="76">
        <f>SUM(C12:E15)</f>
        <v>0.2986111111111111</v>
      </c>
      <c r="D11" s="76"/>
      <c r="E11" s="76"/>
      <c r="F11" s="7" t="str">
        <f t="shared" si="0"/>
        <v/>
      </c>
      <c r="G11" s="61"/>
      <c r="H11" s="62"/>
      <c r="I11" s="62"/>
      <c r="J11" s="62"/>
      <c r="K11" s="62"/>
      <c r="L11" s="61"/>
      <c r="M11" s="62"/>
      <c r="N11" s="62"/>
      <c r="O11" s="62"/>
      <c r="P11" s="90"/>
      <c r="Q11" s="69"/>
      <c r="R11" s="55"/>
      <c r="S11" s="55"/>
      <c r="T11" s="55"/>
      <c r="U11" s="55"/>
      <c r="V11" s="91"/>
      <c r="W11" s="91"/>
      <c r="X11" s="91"/>
      <c r="Y11" s="91"/>
      <c r="Z11" s="91"/>
      <c r="AA11" s="55"/>
      <c r="AB11" s="55"/>
      <c r="AC11" s="55"/>
      <c r="AD11" s="55"/>
      <c r="AE11" s="55"/>
      <c r="AF11" s="55"/>
      <c r="AG11" s="55"/>
      <c r="AH11" s="55"/>
      <c r="AI11" s="55"/>
      <c r="AJ11" s="55"/>
      <c r="AK11" s="55"/>
      <c r="AL11" s="55"/>
      <c r="AM11" s="55"/>
      <c r="AN11" s="55"/>
      <c r="AO11" s="55"/>
      <c r="AP11" s="55"/>
      <c r="AQ11" s="55"/>
      <c r="AR11" s="55"/>
      <c r="AS11" s="55"/>
      <c r="AT11" s="55"/>
    </row>
    <row r="12" spans="1:46" s="2" customFormat="1" ht="30" customHeight="1" thickBot="1" x14ac:dyDescent="0.3">
      <c r="A12" s="13" t="s">
        <v>9</v>
      </c>
      <c r="B12" s="31" t="s">
        <v>26</v>
      </c>
      <c r="C12" s="77">
        <v>6.9444444444444441E-3</v>
      </c>
      <c r="D12" s="77"/>
      <c r="E12" s="77"/>
      <c r="F12" s="7" t="str">
        <f t="shared" si="0"/>
        <v/>
      </c>
      <c r="G12" s="56"/>
      <c r="H12" s="56"/>
      <c r="I12" s="56"/>
      <c r="J12" s="56"/>
      <c r="K12" s="56"/>
      <c r="L12" s="56"/>
      <c r="M12" s="56"/>
      <c r="N12" s="56"/>
      <c r="O12" s="56"/>
      <c r="P12" s="56"/>
      <c r="Q12" s="55"/>
      <c r="R12" s="55"/>
      <c r="S12" s="55"/>
      <c r="T12" s="55"/>
      <c r="U12" s="55"/>
      <c r="V12" s="55"/>
      <c r="W12" s="55"/>
      <c r="X12" s="55"/>
      <c r="Y12" s="55"/>
      <c r="Z12" s="55"/>
      <c r="AA12" s="55"/>
      <c r="AB12" s="55"/>
      <c r="AC12" s="55"/>
      <c r="AD12" s="55"/>
      <c r="AE12" s="55"/>
      <c r="AF12" s="67"/>
      <c r="AG12" s="68"/>
      <c r="AH12" s="68"/>
      <c r="AI12" s="68"/>
      <c r="AJ12" s="69"/>
      <c r="AK12" s="55"/>
      <c r="AL12" s="55"/>
      <c r="AM12" s="55"/>
      <c r="AN12" s="55"/>
      <c r="AO12" s="55"/>
      <c r="AP12" s="55"/>
      <c r="AQ12" s="55"/>
      <c r="AR12" s="55"/>
      <c r="AS12" s="55"/>
      <c r="AT12" s="55"/>
    </row>
    <row r="13" spans="1:46" s="2" customFormat="1" ht="30" customHeight="1" thickBot="1" x14ac:dyDescent="0.3">
      <c r="A13" s="12"/>
      <c r="B13" s="31" t="s">
        <v>31</v>
      </c>
      <c r="C13" s="77">
        <v>8.3333333333333329E-2</v>
      </c>
      <c r="D13" s="77"/>
      <c r="E13" s="77"/>
      <c r="F13" s="7" t="str">
        <f t="shared" si="0"/>
        <v/>
      </c>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row>
    <row r="14" spans="1:46" s="2" customFormat="1" ht="30" customHeight="1" thickBot="1" x14ac:dyDescent="0.3">
      <c r="A14" s="12"/>
      <c r="B14" s="31" t="s">
        <v>27</v>
      </c>
      <c r="C14" s="77">
        <v>0.125</v>
      </c>
      <c r="D14" s="77"/>
      <c r="E14" s="77"/>
      <c r="F14" s="7" t="str">
        <f t="shared" si="0"/>
        <v/>
      </c>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row>
    <row r="15" spans="1:46" s="2" customFormat="1" ht="30" customHeight="1" thickBot="1" x14ac:dyDescent="0.3">
      <c r="A15" s="12"/>
      <c r="B15" s="31" t="s">
        <v>32</v>
      </c>
      <c r="C15" s="77">
        <v>8.3333333333333329E-2</v>
      </c>
      <c r="D15" s="77"/>
      <c r="E15" s="77"/>
      <c r="F15" s="7" t="str">
        <f t="shared" si="0"/>
        <v/>
      </c>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row>
    <row r="16" spans="1:46" s="2" customFormat="1" ht="30" customHeight="1" thickBot="1" x14ac:dyDescent="0.3">
      <c r="A16" s="13" t="s">
        <v>10</v>
      </c>
      <c r="B16" s="37" t="s">
        <v>33</v>
      </c>
      <c r="C16" s="83">
        <f>SUM(C17:E33)</f>
        <v>1.3472222222222221</v>
      </c>
      <c r="D16" s="83"/>
      <c r="E16" s="83"/>
      <c r="F16" s="7" t="str">
        <f t="shared" si="0"/>
        <v/>
      </c>
      <c r="G16" s="61"/>
      <c r="H16" s="62"/>
      <c r="I16" s="62"/>
      <c r="J16" s="62"/>
      <c r="K16" s="62"/>
      <c r="L16" s="61"/>
      <c r="M16" s="62"/>
      <c r="N16" s="62"/>
      <c r="O16" s="62"/>
      <c r="P16" s="62"/>
      <c r="Q16" s="61"/>
      <c r="R16" s="62"/>
      <c r="S16" s="62"/>
      <c r="T16" s="62"/>
      <c r="U16" s="62"/>
      <c r="V16" s="61"/>
      <c r="W16" s="62"/>
      <c r="X16" s="62"/>
      <c r="Y16" s="62"/>
      <c r="Z16" s="62"/>
      <c r="AA16" s="61"/>
      <c r="AB16" s="62"/>
      <c r="AC16" s="62"/>
      <c r="AD16" s="62"/>
      <c r="AE16" s="62"/>
      <c r="AF16" s="61"/>
      <c r="AG16" s="62"/>
      <c r="AH16" s="62"/>
      <c r="AI16" s="62"/>
      <c r="AJ16" s="62"/>
      <c r="AK16" s="61"/>
      <c r="AL16" s="62"/>
      <c r="AM16" s="62"/>
      <c r="AN16" s="62"/>
      <c r="AO16" s="62"/>
      <c r="AP16" s="61"/>
      <c r="AQ16" s="62"/>
      <c r="AR16" s="62"/>
      <c r="AS16" s="62"/>
      <c r="AT16" s="90"/>
    </row>
    <row r="17" spans="1:46" s="2" customFormat="1" ht="30" customHeight="1" thickBot="1" x14ac:dyDescent="0.3">
      <c r="A17" s="13"/>
      <c r="B17" s="32" t="s">
        <v>34</v>
      </c>
      <c r="C17" s="78">
        <v>6.9444444444444441E-3</v>
      </c>
      <c r="D17" s="78"/>
      <c r="E17" s="78"/>
      <c r="F17" s="7" t="str">
        <f t="shared" si="0"/>
        <v/>
      </c>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row>
    <row r="18" spans="1:46" s="2" customFormat="1" ht="30" customHeight="1" thickBot="1" x14ac:dyDescent="0.3">
      <c r="A18" s="12"/>
      <c r="B18" s="32" t="s">
        <v>35</v>
      </c>
      <c r="C18" s="78">
        <v>1.3888888888888888E-2</v>
      </c>
      <c r="D18" s="78"/>
      <c r="E18" s="78"/>
      <c r="F18" s="7" t="str">
        <f t="shared" si="0"/>
        <v/>
      </c>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row>
    <row r="19" spans="1:46" s="2" customFormat="1" ht="30" customHeight="1" thickBot="1" x14ac:dyDescent="0.3">
      <c r="A19" s="12"/>
      <c r="B19" s="32" t="s">
        <v>36</v>
      </c>
      <c r="C19" s="78">
        <v>0.125</v>
      </c>
      <c r="D19" s="78"/>
      <c r="E19" s="78"/>
      <c r="F19" s="7" t="str">
        <f t="shared" si="0"/>
        <v/>
      </c>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row>
    <row r="20" spans="1:46" s="2" customFormat="1" ht="30" customHeight="1" thickBot="1" x14ac:dyDescent="0.3">
      <c r="A20" s="12"/>
      <c r="B20" s="32" t="s">
        <v>37</v>
      </c>
      <c r="C20" s="78">
        <v>1.3888888888888888E-2</v>
      </c>
      <c r="D20" s="78"/>
      <c r="E20" s="78"/>
      <c r="F20" s="7" t="str">
        <f t="shared" si="0"/>
        <v/>
      </c>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row>
    <row r="21" spans="1:46" s="2" customFormat="1" ht="30" customHeight="1" thickBot="1" x14ac:dyDescent="0.3">
      <c r="A21" s="12"/>
      <c r="B21" s="32" t="s">
        <v>38</v>
      </c>
      <c r="C21" s="78">
        <v>2.0833333333333332E-2</v>
      </c>
      <c r="D21" s="78"/>
      <c r="E21" s="78"/>
      <c r="F21" s="7"/>
      <c r="G21" s="67"/>
      <c r="H21" s="68"/>
      <c r="I21" s="68"/>
      <c r="J21" s="68"/>
      <c r="K21" s="69"/>
      <c r="L21" s="67"/>
      <c r="M21" s="68"/>
      <c r="N21" s="68"/>
      <c r="O21" s="68"/>
      <c r="P21" s="69"/>
      <c r="Q21" s="67"/>
      <c r="R21" s="68"/>
      <c r="S21" s="68"/>
      <c r="T21" s="68"/>
      <c r="U21" s="69"/>
      <c r="V21" s="67"/>
      <c r="W21" s="68"/>
      <c r="X21" s="68"/>
      <c r="Y21" s="68"/>
      <c r="Z21" s="69"/>
      <c r="AA21" s="67"/>
      <c r="AB21" s="68"/>
      <c r="AC21" s="68"/>
      <c r="AD21" s="68"/>
      <c r="AE21" s="69"/>
      <c r="AF21" s="67"/>
      <c r="AG21" s="68"/>
      <c r="AH21" s="68"/>
      <c r="AI21" s="68"/>
      <c r="AJ21" s="69"/>
      <c r="AK21" s="67"/>
      <c r="AL21" s="68"/>
      <c r="AM21" s="68"/>
      <c r="AN21" s="68"/>
      <c r="AO21" s="69"/>
      <c r="AP21" s="67"/>
      <c r="AQ21" s="68"/>
      <c r="AR21" s="68"/>
      <c r="AS21" s="68"/>
      <c r="AT21" s="69"/>
    </row>
    <row r="22" spans="1:46" s="2" customFormat="1" ht="30" customHeight="1" thickBot="1" x14ac:dyDescent="0.3">
      <c r="A22" s="12"/>
      <c r="B22" s="32" t="s">
        <v>39</v>
      </c>
      <c r="C22" s="78">
        <v>0.125</v>
      </c>
      <c r="D22" s="78"/>
      <c r="E22" s="78"/>
      <c r="F22" s="7" t="str">
        <f t="shared" si="0"/>
        <v/>
      </c>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row>
    <row r="23" spans="1:46" s="2" customFormat="1" ht="30" customHeight="1" thickBot="1" x14ac:dyDescent="0.3">
      <c r="A23" s="12"/>
      <c r="B23" s="32" t="s">
        <v>40</v>
      </c>
      <c r="C23" s="78">
        <v>8.3333333333333329E-2</v>
      </c>
      <c r="D23" s="78"/>
      <c r="E23" s="78"/>
      <c r="F23" s="7" t="str">
        <f t="shared" si="0"/>
        <v/>
      </c>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row>
    <row r="24" spans="1:46" s="2" customFormat="1" ht="30" customHeight="1" thickBot="1" x14ac:dyDescent="0.3">
      <c r="A24" s="12"/>
      <c r="B24" s="32" t="s">
        <v>41</v>
      </c>
      <c r="C24" s="78">
        <v>8.3333333333333329E-2</v>
      </c>
      <c r="D24" s="78"/>
      <c r="E24" s="78"/>
      <c r="F24" s="7" t="str">
        <f t="shared" si="0"/>
        <v/>
      </c>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row>
    <row r="25" spans="1:46" s="2" customFormat="1" ht="30" customHeight="1" thickBot="1" x14ac:dyDescent="0.3">
      <c r="A25" s="12"/>
      <c r="B25" s="32" t="s">
        <v>42</v>
      </c>
      <c r="C25" s="78">
        <v>4.1666666666666664E-2</v>
      </c>
      <c r="D25" s="78"/>
      <c r="E25" s="78"/>
      <c r="F25" s="7" t="str">
        <f t="shared" si="0"/>
        <v/>
      </c>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row>
    <row r="26" spans="1:46" s="2" customFormat="1" ht="30" customHeight="1" thickBot="1" x14ac:dyDescent="0.3">
      <c r="A26" s="12"/>
      <c r="B26" s="32" t="s">
        <v>43</v>
      </c>
      <c r="C26" s="78">
        <v>8.3333333333333329E-2</v>
      </c>
      <c r="D26" s="78"/>
      <c r="E26" s="78"/>
      <c r="F26" s="7" t="str">
        <f t="shared" si="0"/>
        <v/>
      </c>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row>
    <row r="27" spans="1:46" s="2" customFormat="1" ht="30" customHeight="1" thickBot="1" x14ac:dyDescent="0.3">
      <c r="A27" s="12"/>
      <c r="B27" s="40" t="s">
        <v>44</v>
      </c>
      <c r="C27" s="78">
        <v>4.1666666666666664E-2</v>
      </c>
      <c r="D27" s="78"/>
      <c r="E27" s="78"/>
      <c r="F27" s="7" t="str">
        <f t="shared" si="0"/>
        <v/>
      </c>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row>
    <row r="28" spans="1:46" s="2" customFormat="1" ht="30" customHeight="1" thickBot="1" x14ac:dyDescent="0.3">
      <c r="A28" s="12"/>
      <c r="B28" s="32" t="s">
        <v>45</v>
      </c>
      <c r="C28" s="78">
        <v>4.1666666666666664E-2</v>
      </c>
      <c r="D28" s="78"/>
      <c r="E28" s="78"/>
      <c r="F28" s="7" t="str">
        <f t="shared" si="0"/>
        <v/>
      </c>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row>
    <row r="29" spans="1:46" s="2" customFormat="1" ht="30" customHeight="1" thickBot="1" x14ac:dyDescent="0.3">
      <c r="A29" s="12"/>
      <c r="B29" s="32" t="s">
        <v>46</v>
      </c>
      <c r="C29" s="78">
        <v>0.20833333333333334</v>
      </c>
      <c r="D29" s="78"/>
      <c r="E29" s="78"/>
      <c r="F29" s="7" t="str">
        <f t="shared" si="0"/>
        <v/>
      </c>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row>
    <row r="30" spans="1:46" s="2" customFormat="1" ht="30" customHeight="1" thickBot="1" x14ac:dyDescent="0.3">
      <c r="A30" s="12"/>
      <c r="B30" s="32" t="s">
        <v>47</v>
      </c>
      <c r="C30" s="78">
        <v>0.125</v>
      </c>
      <c r="D30" s="78"/>
      <c r="E30" s="78"/>
      <c r="F30" s="7" t="str">
        <f t="shared" si="0"/>
        <v/>
      </c>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row>
    <row r="31" spans="1:46" s="2" customFormat="1" ht="30" customHeight="1" thickBot="1" x14ac:dyDescent="0.3">
      <c r="A31" s="12"/>
      <c r="B31" s="32" t="s">
        <v>48</v>
      </c>
      <c r="C31" s="78">
        <v>8.3333333333333329E-2</v>
      </c>
      <c r="D31" s="78"/>
      <c r="E31" s="78"/>
      <c r="F31" s="7" t="str">
        <f t="shared" si="0"/>
        <v/>
      </c>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row>
    <row r="32" spans="1:46" s="2" customFormat="1" ht="30" customHeight="1" thickBot="1" x14ac:dyDescent="0.3">
      <c r="A32" s="12"/>
      <c r="B32" s="32" t="s">
        <v>49</v>
      </c>
      <c r="C32" s="78">
        <v>0.125</v>
      </c>
      <c r="D32" s="78"/>
      <c r="E32" s="78"/>
      <c r="F32" s="7" t="str">
        <f t="shared" si="0"/>
        <v/>
      </c>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row>
    <row r="33" spans="1:46" s="2" customFormat="1" ht="30" customHeight="1" thickBot="1" x14ac:dyDescent="0.3">
      <c r="A33" s="12"/>
      <c r="B33" s="32" t="s">
        <v>50</v>
      </c>
      <c r="C33" s="78">
        <v>0.125</v>
      </c>
      <c r="D33" s="78"/>
      <c r="E33" s="78"/>
      <c r="F33" s="7" t="str">
        <f t="shared" si="0"/>
        <v/>
      </c>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row>
    <row r="34" spans="1:46" s="2" customFormat="1" ht="30" customHeight="1" thickBot="1" x14ac:dyDescent="0.3">
      <c r="A34" s="12"/>
      <c r="B34" s="32" t="s">
        <v>51</v>
      </c>
      <c r="C34" s="78">
        <v>0.16666666666666666</v>
      </c>
      <c r="D34" s="78"/>
      <c r="E34" s="78"/>
      <c r="F34" s="7" t="str">
        <f t="shared" si="0"/>
        <v/>
      </c>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row>
    <row r="35" spans="1:46" s="2" customFormat="1" ht="30" customHeight="1" thickBot="1" x14ac:dyDescent="0.3">
      <c r="A35" s="12"/>
      <c r="B35" s="32" t="s">
        <v>52</v>
      </c>
      <c r="C35" s="78">
        <v>8.3333333333333329E-2</v>
      </c>
      <c r="D35" s="78"/>
      <c r="E35" s="78"/>
      <c r="F35" s="7" t="str">
        <f t="shared" si="0"/>
        <v/>
      </c>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row>
    <row r="36" spans="1:46" s="2" customFormat="1" ht="30" customHeight="1" thickBot="1" x14ac:dyDescent="0.3">
      <c r="A36" s="12"/>
      <c r="B36" s="32" t="s">
        <v>53</v>
      </c>
      <c r="C36" s="78">
        <v>0.125</v>
      </c>
      <c r="D36" s="78"/>
      <c r="E36" s="78"/>
      <c r="F36" s="7" t="str">
        <f t="shared" si="0"/>
        <v/>
      </c>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row>
    <row r="37" spans="1:46" s="2" customFormat="1" ht="30" customHeight="1" thickBot="1" x14ac:dyDescent="0.3">
      <c r="A37" s="12"/>
      <c r="B37" s="32" t="s">
        <v>54</v>
      </c>
      <c r="C37" s="78">
        <v>0.41666666666666669</v>
      </c>
      <c r="D37" s="78"/>
      <c r="E37" s="78"/>
      <c r="F37" s="7" t="str">
        <f t="shared" si="0"/>
        <v/>
      </c>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row>
    <row r="38" spans="1:46" s="2" customFormat="1" ht="30" customHeight="1" thickBot="1" x14ac:dyDescent="0.3">
      <c r="A38" s="12" t="s">
        <v>11</v>
      </c>
      <c r="B38" s="39" t="s">
        <v>55</v>
      </c>
      <c r="C38" s="89">
        <f>SUM(C39:E41)</f>
        <v>0.54166666666666663</v>
      </c>
      <c r="D38" s="89"/>
      <c r="E38" s="89"/>
      <c r="F38" s="7" t="str">
        <f t="shared" si="0"/>
        <v/>
      </c>
      <c r="G38" s="55"/>
      <c r="H38" s="55"/>
      <c r="I38" s="55"/>
      <c r="J38" s="55"/>
      <c r="K38" s="55"/>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row>
    <row r="39" spans="1:46" s="2" customFormat="1" ht="30" customHeight="1" thickBot="1" x14ac:dyDescent="0.3">
      <c r="A39" s="12"/>
      <c r="B39" s="33" t="s">
        <v>56</v>
      </c>
      <c r="C39" s="85">
        <v>8.3333333333333329E-2</v>
      </c>
      <c r="D39" s="85"/>
      <c r="E39" s="85"/>
      <c r="F39" s="7" t="str">
        <f t="shared" si="0"/>
        <v/>
      </c>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row>
    <row r="40" spans="1:46" s="2" customFormat="1" ht="30" customHeight="1" thickBot="1" x14ac:dyDescent="0.3">
      <c r="A40" s="12"/>
      <c r="B40" s="33" t="s">
        <v>57</v>
      </c>
      <c r="C40" s="85">
        <v>8.3333333333333329E-2</v>
      </c>
      <c r="D40" s="85"/>
      <c r="E40" s="85"/>
      <c r="F40" s="7" t="str">
        <f t="shared" si="0"/>
        <v/>
      </c>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row>
    <row r="41" spans="1:46" s="2" customFormat="1" ht="30" customHeight="1" thickBot="1" x14ac:dyDescent="0.3">
      <c r="A41" s="12"/>
      <c r="B41" s="33" t="s">
        <v>58</v>
      </c>
      <c r="C41" s="85">
        <v>0.375</v>
      </c>
      <c r="D41" s="85"/>
      <c r="E41" s="85"/>
      <c r="F41" s="7" t="str">
        <f t="shared" si="0"/>
        <v/>
      </c>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row>
    <row r="42" spans="1:46" s="2" customFormat="1" ht="30" customHeight="1" thickBot="1" x14ac:dyDescent="0.3">
      <c r="A42" s="12" t="s">
        <v>11</v>
      </c>
      <c r="B42" s="38" t="s">
        <v>17</v>
      </c>
      <c r="C42" s="88">
        <f>SUM(C43:E43)</f>
        <v>0.16666666666666666</v>
      </c>
      <c r="D42" s="88"/>
      <c r="E42" s="88"/>
      <c r="F42" s="7" t="str">
        <f t="shared" si="0"/>
        <v/>
      </c>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row>
    <row r="43" spans="1:46" s="2" customFormat="1" ht="30" customHeight="1" thickBot="1" x14ac:dyDescent="0.3">
      <c r="A43" s="12"/>
      <c r="B43" s="34" t="s">
        <v>59</v>
      </c>
      <c r="C43" s="87">
        <v>0.16666666666666666</v>
      </c>
      <c r="D43" s="87"/>
      <c r="E43" s="87"/>
      <c r="F43" s="7" t="str">
        <f t="shared" si="0"/>
        <v/>
      </c>
      <c r="G43" s="67"/>
      <c r="H43" s="68"/>
      <c r="I43" s="68"/>
      <c r="J43" s="68"/>
      <c r="K43" s="69"/>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row>
    <row r="44" spans="1:46" s="2" customFormat="1" ht="30" customHeight="1" thickBot="1" x14ac:dyDescent="0.3">
      <c r="A44" s="12" t="s">
        <v>12</v>
      </c>
      <c r="B44" s="5" t="s">
        <v>16</v>
      </c>
      <c r="C44" s="81">
        <f>SUM(C42,C38,C16,C11,C8)</f>
        <v>2.4375</v>
      </c>
      <c r="D44" s="82"/>
      <c r="E44" s="82"/>
      <c r="F44" s="7" t="str">
        <f t="shared" si="0"/>
        <v/>
      </c>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row>
    <row r="45" spans="1:46" s="2" customFormat="1" ht="30" customHeight="1" thickBot="1" x14ac:dyDescent="0.3">
      <c r="A45" s="13" t="s">
        <v>13</v>
      </c>
      <c r="B45" s="8" t="s">
        <v>18</v>
      </c>
      <c r="C45" s="9"/>
      <c r="D45" s="21"/>
      <c r="E45" s="22"/>
      <c r="F45" s="10" t="str">
        <f t="shared" si="0"/>
        <v/>
      </c>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row>
    <row r="47" spans="1:46" ht="30" customHeight="1" x14ac:dyDescent="0.25">
      <c r="E47" s="14"/>
    </row>
  </sheetData>
  <mergeCells count="359">
    <mergeCell ref="D3:E3"/>
    <mergeCell ref="G4:K4"/>
    <mergeCell ref="L4:P4"/>
    <mergeCell ref="Q4:U4"/>
    <mergeCell ref="V4:Z4"/>
    <mergeCell ref="AA4:AE4"/>
    <mergeCell ref="AF4:AJ4"/>
    <mergeCell ref="AK4:AO4"/>
    <mergeCell ref="AP4:AT4"/>
    <mergeCell ref="C6:E6"/>
    <mergeCell ref="G6:K6"/>
    <mergeCell ref="L6:P6"/>
    <mergeCell ref="Q6:U6"/>
    <mergeCell ref="V6:Z6"/>
    <mergeCell ref="AA6:AE6"/>
    <mergeCell ref="AF6:AJ6"/>
    <mergeCell ref="AK6:AO6"/>
    <mergeCell ref="AP6:AT6"/>
    <mergeCell ref="C8:E8"/>
    <mergeCell ref="G8:K8"/>
    <mergeCell ref="L8:P8"/>
    <mergeCell ref="Q8:U8"/>
    <mergeCell ref="V8:Z8"/>
    <mergeCell ref="AA8:AE8"/>
    <mergeCell ref="AF8:AJ8"/>
    <mergeCell ref="AK8:AO8"/>
    <mergeCell ref="AP8:AT8"/>
    <mergeCell ref="C9:E9"/>
    <mergeCell ref="G9:K9"/>
    <mergeCell ref="L9:P9"/>
    <mergeCell ref="Q9:U9"/>
    <mergeCell ref="V9:Z9"/>
    <mergeCell ref="AA9:AE9"/>
    <mergeCell ref="AF9:AJ9"/>
    <mergeCell ref="AK9:AO9"/>
    <mergeCell ref="AP9:AT9"/>
    <mergeCell ref="AF10:AJ10"/>
    <mergeCell ref="AK10:AO10"/>
    <mergeCell ref="AP10:AT10"/>
    <mergeCell ref="C11:E11"/>
    <mergeCell ref="G11:K11"/>
    <mergeCell ref="L11:P11"/>
    <mergeCell ref="Q11:U11"/>
    <mergeCell ref="V11:Z11"/>
    <mergeCell ref="AA11:AE11"/>
    <mergeCell ref="AF11:AJ11"/>
    <mergeCell ref="C10:E10"/>
    <mergeCell ref="G10:K10"/>
    <mergeCell ref="L10:P10"/>
    <mergeCell ref="Q10:U10"/>
    <mergeCell ref="V10:Z10"/>
    <mergeCell ref="AA10:AE10"/>
    <mergeCell ref="AK11:AO11"/>
    <mergeCell ref="AP11:AT11"/>
    <mergeCell ref="C12:E12"/>
    <mergeCell ref="G12:K12"/>
    <mergeCell ref="L12:P12"/>
    <mergeCell ref="Q12:U12"/>
    <mergeCell ref="V12:Z12"/>
    <mergeCell ref="AA12:AE12"/>
    <mergeCell ref="AF12:AJ12"/>
    <mergeCell ref="AK12:AO12"/>
    <mergeCell ref="AP12:AT12"/>
    <mergeCell ref="C13:E13"/>
    <mergeCell ref="G13:K13"/>
    <mergeCell ref="L13:P13"/>
    <mergeCell ref="Q13:U13"/>
    <mergeCell ref="V13:Z13"/>
    <mergeCell ref="AA13:AE13"/>
    <mergeCell ref="AF13:AJ13"/>
    <mergeCell ref="AK13:AO13"/>
    <mergeCell ref="AP13:AT13"/>
    <mergeCell ref="AF14:AJ14"/>
    <mergeCell ref="AK14:AO14"/>
    <mergeCell ref="AP14:AT14"/>
    <mergeCell ref="C15:E15"/>
    <mergeCell ref="G15:K15"/>
    <mergeCell ref="L15:P15"/>
    <mergeCell ref="Q15:U15"/>
    <mergeCell ref="V15:Z15"/>
    <mergeCell ref="AA15:AE15"/>
    <mergeCell ref="AF15:AJ15"/>
    <mergeCell ref="C14:E14"/>
    <mergeCell ref="G14:K14"/>
    <mergeCell ref="L14:P14"/>
    <mergeCell ref="Q14:U14"/>
    <mergeCell ref="V14:Z14"/>
    <mergeCell ref="AA14:AE14"/>
    <mergeCell ref="AK15:AO15"/>
    <mergeCell ref="AP15:AT15"/>
    <mergeCell ref="C16:E16"/>
    <mergeCell ref="G16:K16"/>
    <mergeCell ref="L16:P16"/>
    <mergeCell ref="Q16:U16"/>
    <mergeCell ref="V16:Z16"/>
    <mergeCell ref="AA16:AE16"/>
    <mergeCell ref="AF16:AJ16"/>
    <mergeCell ref="AK16:AO16"/>
    <mergeCell ref="AP16:AT16"/>
    <mergeCell ref="C17:E17"/>
    <mergeCell ref="G17:K17"/>
    <mergeCell ref="L17:P17"/>
    <mergeCell ref="Q17:U17"/>
    <mergeCell ref="V17:Z17"/>
    <mergeCell ref="AA17:AE17"/>
    <mergeCell ref="AF17:AJ17"/>
    <mergeCell ref="AK17:AO17"/>
    <mergeCell ref="AP17:AT17"/>
    <mergeCell ref="AF18:AJ18"/>
    <mergeCell ref="AK18:AO18"/>
    <mergeCell ref="AP18:AT18"/>
    <mergeCell ref="C19:E19"/>
    <mergeCell ref="G19:K19"/>
    <mergeCell ref="L19:P19"/>
    <mergeCell ref="Q19:U19"/>
    <mergeCell ref="V19:Z19"/>
    <mergeCell ref="AA19:AE19"/>
    <mergeCell ref="AF19:AJ19"/>
    <mergeCell ref="C18:E18"/>
    <mergeCell ref="G18:K18"/>
    <mergeCell ref="L18:P18"/>
    <mergeCell ref="Q18:U18"/>
    <mergeCell ref="V18:Z18"/>
    <mergeCell ref="AA18:AE18"/>
    <mergeCell ref="AK19:AO19"/>
    <mergeCell ref="AP19:AT19"/>
    <mergeCell ref="C20:E20"/>
    <mergeCell ref="G20:K20"/>
    <mergeCell ref="L20:P20"/>
    <mergeCell ref="Q20:U20"/>
    <mergeCell ref="V20:Z20"/>
    <mergeCell ref="AA20:AE20"/>
    <mergeCell ref="AF20:AJ20"/>
    <mergeCell ref="AK20:AO20"/>
    <mergeCell ref="AP20:AT20"/>
    <mergeCell ref="C21:E21"/>
    <mergeCell ref="G21:K21"/>
    <mergeCell ref="L21:P21"/>
    <mergeCell ref="Q21:U21"/>
    <mergeCell ref="V21:Z21"/>
    <mergeCell ref="AA21:AE21"/>
    <mergeCell ref="AF21:AJ21"/>
    <mergeCell ref="AK21:AO21"/>
    <mergeCell ref="AP21:AT21"/>
    <mergeCell ref="AF22:AJ22"/>
    <mergeCell ref="AK22:AO22"/>
    <mergeCell ref="AP22:AT22"/>
    <mergeCell ref="C23:E23"/>
    <mergeCell ref="G23:K23"/>
    <mergeCell ref="L23:P23"/>
    <mergeCell ref="Q23:U23"/>
    <mergeCell ref="V23:Z23"/>
    <mergeCell ref="AA23:AE23"/>
    <mergeCell ref="AF23:AJ23"/>
    <mergeCell ref="C22:E22"/>
    <mergeCell ref="G22:K22"/>
    <mergeCell ref="L22:P22"/>
    <mergeCell ref="Q22:U22"/>
    <mergeCell ref="V22:Z22"/>
    <mergeCell ref="AA22:AE22"/>
    <mergeCell ref="AK23:AO23"/>
    <mergeCell ref="AP23:AT23"/>
    <mergeCell ref="C24:E24"/>
    <mergeCell ref="G24:K24"/>
    <mergeCell ref="L24:P24"/>
    <mergeCell ref="Q24:U24"/>
    <mergeCell ref="V24:Z24"/>
    <mergeCell ref="AA24:AE24"/>
    <mergeCell ref="AF24:AJ24"/>
    <mergeCell ref="AK24:AO24"/>
    <mergeCell ref="AP24:AT24"/>
    <mergeCell ref="C25:E25"/>
    <mergeCell ref="G25:K25"/>
    <mergeCell ref="L25:P25"/>
    <mergeCell ref="Q25:U25"/>
    <mergeCell ref="V25:Z25"/>
    <mergeCell ref="AA25:AE25"/>
    <mergeCell ref="AF25:AJ25"/>
    <mergeCell ref="AK25:AO25"/>
    <mergeCell ref="AP25:AT25"/>
    <mergeCell ref="AF26:AJ26"/>
    <mergeCell ref="AK26:AO26"/>
    <mergeCell ref="AP26:AT26"/>
    <mergeCell ref="C27:E27"/>
    <mergeCell ref="G27:K27"/>
    <mergeCell ref="L27:P27"/>
    <mergeCell ref="Q27:U27"/>
    <mergeCell ref="V27:Z27"/>
    <mergeCell ref="AA27:AE27"/>
    <mergeCell ref="AF27:AJ27"/>
    <mergeCell ref="C26:E26"/>
    <mergeCell ref="G26:K26"/>
    <mergeCell ref="L26:P26"/>
    <mergeCell ref="Q26:U26"/>
    <mergeCell ref="V26:Z26"/>
    <mergeCell ref="AA26:AE26"/>
    <mergeCell ref="AK27:AO27"/>
    <mergeCell ref="AP27:AT27"/>
    <mergeCell ref="C28:E28"/>
    <mergeCell ref="G28:K28"/>
    <mergeCell ref="L28:P28"/>
    <mergeCell ref="Q28:U28"/>
    <mergeCell ref="V28:Z28"/>
    <mergeCell ref="AA28:AE28"/>
    <mergeCell ref="AF28:AJ28"/>
    <mergeCell ref="AK28:AO28"/>
    <mergeCell ref="AP28:AT28"/>
    <mergeCell ref="C29:E29"/>
    <mergeCell ref="G29:K29"/>
    <mergeCell ref="L29:P29"/>
    <mergeCell ref="Q29:U29"/>
    <mergeCell ref="V29:Z29"/>
    <mergeCell ref="AA29:AE29"/>
    <mergeCell ref="AF29:AJ29"/>
    <mergeCell ref="AK29:AO29"/>
    <mergeCell ref="AP29:AT29"/>
    <mergeCell ref="AF30:AJ30"/>
    <mergeCell ref="AK30:AO30"/>
    <mergeCell ref="AP30:AT30"/>
    <mergeCell ref="C31:E31"/>
    <mergeCell ref="G31:K31"/>
    <mergeCell ref="L31:P31"/>
    <mergeCell ref="Q31:U31"/>
    <mergeCell ref="V31:Z31"/>
    <mergeCell ref="AA31:AE31"/>
    <mergeCell ref="AF31:AJ31"/>
    <mergeCell ref="C30:E30"/>
    <mergeCell ref="G30:K30"/>
    <mergeCell ref="L30:P30"/>
    <mergeCell ref="Q30:U30"/>
    <mergeCell ref="V30:Z30"/>
    <mergeCell ref="AA30:AE30"/>
    <mergeCell ref="AK31:AO31"/>
    <mergeCell ref="AP31:AT31"/>
    <mergeCell ref="C32:E32"/>
    <mergeCell ref="G32:K32"/>
    <mergeCell ref="L32:P32"/>
    <mergeCell ref="Q32:U32"/>
    <mergeCell ref="V32:Z32"/>
    <mergeCell ref="AA32:AE32"/>
    <mergeCell ref="AF32:AJ32"/>
    <mergeCell ref="AK32:AO32"/>
    <mergeCell ref="AP32:AT32"/>
    <mergeCell ref="C33:E33"/>
    <mergeCell ref="G33:K33"/>
    <mergeCell ref="L33:P33"/>
    <mergeCell ref="Q33:U33"/>
    <mergeCell ref="V33:Z33"/>
    <mergeCell ref="AA33:AE33"/>
    <mergeCell ref="AF33:AJ33"/>
    <mergeCell ref="AK33:AO33"/>
    <mergeCell ref="AP33:AT33"/>
    <mergeCell ref="AF34:AJ34"/>
    <mergeCell ref="AK34:AO34"/>
    <mergeCell ref="AP34:AT34"/>
    <mergeCell ref="C35:E35"/>
    <mergeCell ref="G35:K35"/>
    <mergeCell ref="L35:P35"/>
    <mergeCell ref="Q35:U35"/>
    <mergeCell ref="V35:Z35"/>
    <mergeCell ref="AA35:AE35"/>
    <mergeCell ref="AF35:AJ35"/>
    <mergeCell ref="C34:E34"/>
    <mergeCell ref="G34:K34"/>
    <mergeCell ref="L34:P34"/>
    <mergeCell ref="Q34:U34"/>
    <mergeCell ref="V34:Z34"/>
    <mergeCell ref="AA34:AE34"/>
    <mergeCell ref="AK35:AO35"/>
    <mergeCell ref="AP35:AT35"/>
    <mergeCell ref="C36:E36"/>
    <mergeCell ref="G36:K36"/>
    <mergeCell ref="L36:P36"/>
    <mergeCell ref="Q36:U36"/>
    <mergeCell ref="V36:Z36"/>
    <mergeCell ref="AA36:AE36"/>
    <mergeCell ref="AF36:AJ36"/>
    <mergeCell ref="AK36:AO36"/>
    <mergeCell ref="AP36:AT36"/>
    <mergeCell ref="C37:E37"/>
    <mergeCell ref="G37:K37"/>
    <mergeCell ref="L37:P37"/>
    <mergeCell ref="Q37:U37"/>
    <mergeCell ref="V37:Z37"/>
    <mergeCell ref="AA37:AE37"/>
    <mergeCell ref="AF37:AJ37"/>
    <mergeCell ref="AK37:AO37"/>
    <mergeCell ref="AP37:AT37"/>
    <mergeCell ref="AF38:AJ38"/>
    <mergeCell ref="AK38:AO38"/>
    <mergeCell ref="AP38:AT38"/>
    <mergeCell ref="C39:E39"/>
    <mergeCell ref="G39:K39"/>
    <mergeCell ref="L39:P39"/>
    <mergeCell ref="Q39:U39"/>
    <mergeCell ref="V39:Z39"/>
    <mergeCell ref="AA39:AE39"/>
    <mergeCell ref="AF39:AJ39"/>
    <mergeCell ref="C38:E38"/>
    <mergeCell ref="G38:K38"/>
    <mergeCell ref="L38:P38"/>
    <mergeCell ref="Q38:U38"/>
    <mergeCell ref="V38:Z38"/>
    <mergeCell ref="AA38:AE38"/>
    <mergeCell ref="AK39:AO39"/>
    <mergeCell ref="AP39:AT39"/>
    <mergeCell ref="C40:E40"/>
    <mergeCell ref="G40:K40"/>
    <mergeCell ref="L40:P40"/>
    <mergeCell ref="Q40:U40"/>
    <mergeCell ref="V40:Z40"/>
    <mergeCell ref="AA40:AE40"/>
    <mergeCell ref="AF40:AJ40"/>
    <mergeCell ref="AK40:AO40"/>
    <mergeCell ref="AP40:AT40"/>
    <mergeCell ref="C41:E41"/>
    <mergeCell ref="G41:K41"/>
    <mergeCell ref="L41:P41"/>
    <mergeCell ref="Q41:U41"/>
    <mergeCell ref="V41:Z41"/>
    <mergeCell ref="AA41:AE41"/>
    <mergeCell ref="AF41:AJ41"/>
    <mergeCell ref="AK41:AO41"/>
    <mergeCell ref="AP41:AT41"/>
    <mergeCell ref="AF42:AJ42"/>
    <mergeCell ref="AK42:AO42"/>
    <mergeCell ref="AP42:AT42"/>
    <mergeCell ref="C43:E43"/>
    <mergeCell ref="G43:K43"/>
    <mergeCell ref="L43:P43"/>
    <mergeCell ref="Q43:U43"/>
    <mergeCell ref="V43:Z43"/>
    <mergeCell ref="AA43:AE43"/>
    <mergeCell ref="AF43:AJ43"/>
    <mergeCell ref="C42:E42"/>
    <mergeCell ref="G42:K42"/>
    <mergeCell ref="L42:P42"/>
    <mergeCell ref="Q42:U42"/>
    <mergeCell ref="V42:Z42"/>
    <mergeCell ref="AA42:AE42"/>
    <mergeCell ref="AK43:AO43"/>
    <mergeCell ref="AP43:AT43"/>
    <mergeCell ref="G45:K45"/>
    <mergeCell ref="L45:P45"/>
    <mergeCell ref="Q45:U45"/>
    <mergeCell ref="V45:Z45"/>
    <mergeCell ref="AA45:AE45"/>
    <mergeCell ref="AF45:AJ45"/>
    <mergeCell ref="AK45:AO45"/>
    <mergeCell ref="AP45:AT45"/>
    <mergeCell ref="C44:E44"/>
    <mergeCell ref="G44:K44"/>
    <mergeCell ref="L44:P44"/>
    <mergeCell ref="Q44:U44"/>
    <mergeCell ref="V44:Z44"/>
    <mergeCell ref="AA44:AE44"/>
    <mergeCell ref="AF44:AJ44"/>
    <mergeCell ref="AK44:AO44"/>
    <mergeCell ref="AP44:AT44"/>
  </mergeCells>
  <conditionalFormatting sqref="G17:AT37">
    <cfRule type="notContainsBlanks" dxfId="11" priority="6">
      <formula>LEN(TRIM(G17))&gt;0</formula>
    </cfRule>
  </conditionalFormatting>
  <conditionalFormatting sqref="G39:AT41">
    <cfRule type="notContainsBlanks" dxfId="10" priority="5">
      <formula>LEN(TRIM(G39))&gt;0</formula>
    </cfRule>
  </conditionalFormatting>
  <conditionalFormatting sqref="G43:AT43">
    <cfRule type="notContainsBlanks" dxfId="9" priority="4">
      <formula>LEN(TRIM(G43))&gt;0</formula>
    </cfRule>
  </conditionalFormatting>
  <conditionalFormatting sqref="G9:AT10">
    <cfRule type="notContainsBlanks" dxfId="8" priority="2">
      <formula>LEN(TRIM(G9))&gt;0</formula>
    </cfRule>
    <cfRule type="notContainsBlanks" dxfId="7" priority="3">
      <formula>LEN(TRIM(G9))&gt;0</formula>
    </cfRule>
  </conditionalFormatting>
  <conditionalFormatting sqref="G12:AT15">
    <cfRule type="notContainsBlanks" dxfId="6" priority="1">
      <formula>LEN(TRIM(G12))&gt;0</formula>
    </cfRule>
  </conditionalFormatting>
  <dataValidations count="1">
    <dataValidation type="whole" operator="greaterThanOrEqual" allowBlank="1" showInputMessage="1" promptTitle="Semaine d’affichage" prompt="La modification de ce nombre entraînera la défilement du diagramme de Gantt." sqref="D4" xr:uid="{BA02735B-0321-4BD5-8EE8-C61CCBFD1EFF}">
      <formula1>1</formula1>
    </dataValidation>
  </dataValidations>
  <hyperlinks>
    <hyperlink ref="G2" r:id="rId1" xr:uid="{6495AF87-2170-4BD3-8FDD-CCFFB17D0CFB}"/>
    <hyperlink ref="G1" r:id="rId2" xr:uid="{FFE8C294-3760-49F6-BA3A-CEF6D23ED477}"/>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730BF-FB29-4DF8-BE71-C94F28271DF7}">
  <dimension ref="A1"/>
  <sheetViews>
    <sheetView workbookViewId="0">
      <selection sqref="A1:E1"/>
    </sheetView>
  </sheetViews>
  <sheetFormatPr baseColWidth="10"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651D6-A36C-48EA-A92B-8D6927ED00F9}">
  <sheetPr>
    <pageSetUpPr fitToPage="1"/>
  </sheetPr>
  <dimension ref="A1:AT57"/>
  <sheetViews>
    <sheetView showGridLines="0" showRuler="0" zoomScale="115" zoomScaleNormal="115" zoomScalePageLayoutView="70" workbookViewId="0">
      <pane ySplit="6" topLeftCell="A34" activePane="bottomLeft" state="frozen"/>
      <selection pane="bottomLeft" activeCell="L16" sqref="L16:P17"/>
    </sheetView>
  </sheetViews>
  <sheetFormatPr baseColWidth="10" defaultColWidth="9.140625" defaultRowHeight="30" customHeight="1" x14ac:dyDescent="0.25"/>
  <cols>
    <col min="1" max="1" width="2.7109375" style="12" customWidth="1"/>
    <col min="2" max="2" width="41.140625" customWidth="1"/>
    <col min="3" max="3" width="18.85546875" customWidth="1"/>
    <col min="4" max="4" width="10.42578125" style="4" customWidth="1"/>
    <col min="5" max="5" width="6.5703125" customWidth="1"/>
    <col min="6" max="6" width="9.5703125" hidden="1" customWidth="1"/>
    <col min="7" max="10" width="2.5703125" customWidth="1"/>
    <col min="11" max="11" width="3.7109375" customWidth="1"/>
    <col min="12" max="15" width="2.5703125" customWidth="1"/>
    <col min="16" max="16" width="3.7109375" customWidth="1"/>
    <col min="17" max="20" width="2.5703125" customWidth="1"/>
    <col min="21" max="21" width="3.5703125" customWidth="1"/>
    <col min="22"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s>
  <sheetData>
    <row r="1" spans="1:46" ht="30" customHeight="1" x14ac:dyDescent="0.45">
      <c r="A1" s="13" t="s">
        <v>0</v>
      </c>
      <c r="B1" s="15" t="s">
        <v>14</v>
      </c>
      <c r="C1" s="1"/>
      <c r="D1" s="3"/>
      <c r="E1" s="11"/>
      <c r="F1" s="1"/>
      <c r="G1" s="19" t="s">
        <v>20</v>
      </c>
    </row>
    <row r="2" spans="1:46" ht="30" customHeight="1" x14ac:dyDescent="0.3">
      <c r="A2" s="12" t="s">
        <v>1</v>
      </c>
      <c r="B2" s="16" t="s">
        <v>24</v>
      </c>
      <c r="G2" s="20" t="s">
        <v>21</v>
      </c>
    </row>
    <row r="3" spans="1:46" ht="30" customHeight="1" x14ac:dyDescent="0.25">
      <c r="A3" s="12" t="s">
        <v>2</v>
      </c>
      <c r="B3" s="17" t="s">
        <v>15</v>
      </c>
      <c r="C3" s="25" t="s">
        <v>23</v>
      </c>
      <c r="D3" s="95">
        <v>44950</v>
      </c>
      <c r="E3" s="96"/>
    </row>
    <row r="4" spans="1:46" ht="30" customHeight="1" x14ac:dyDescent="0.25">
      <c r="A4" s="13" t="s">
        <v>3</v>
      </c>
      <c r="C4" s="26"/>
      <c r="D4" s="27"/>
      <c r="E4" s="28"/>
      <c r="G4" s="46">
        <v>44958</v>
      </c>
      <c r="H4" s="47"/>
      <c r="I4" s="47"/>
      <c r="J4" s="47"/>
      <c r="K4" s="47"/>
      <c r="L4" s="46">
        <v>44965</v>
      </c>
      <c r="M4" s="47"/>
      <c r="N4" s="47"/>
      <c r="O4" s="47"/>
      <c r="P4" s="47"/>
      <c r="Q4" s="46">
        <v>44972</v>
      </c>
      <c r="R4" s="47"/>
      <c r="S4" s="47"/>
      <c r="T4" s="47"/>
      <c r="U4" s="47"/>
      <c r="V4" s="46">
        <v>44986</v>
      </c>
      <c r="W4" s="47"/>
      <c r="X4" s="47"/>
      <c r="Y4" s="47"/>
      <c r="Z4" s="47"/>
      <c r="AA4" s="46">
        <v>44993</v>
      </c>
      <c r="AB4" s="47"/>
      <c r="AC4" s="47"/>
      <c r="AD4" s="47"/>
      <c r="AE4" s="47"/>
      <c r="AF4" s="46">
        <v>45000</v>
      </c>
      <c r="AG4" s="47"/>
      <c r="AH4" s="47"/>
      <c r="AI4" s="47"/>
      <c r="AJ4" s="47"/>
      <c r="AK4" s="46">
        <v>45007</v>
      </c>
      <c r="AL4" s="47"/>
      <c r="AM4" s="47"/>
      <c r="AN4" s="47"/>
      <c r="AO4" s="47"/>
      <c r="AP4" s="46">
        <v>45014</v>
      </c>
      <c r="AQ4" s="47"/>
      <c r="AR4" s="47"/>
      <c r="AS4" s="47"/>
      <c r="AT4" s="47"/>
    </row>
    <row r="5" spans="1:46"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row>
    <row r="6" spans="1:46" ht="30" customHeight="1" thickBot="1" x14ac:dyDescent="0.3">
      <c r="A6" s="13" t="s">
        <v>5</v>
      </c>
      <c r="B6" s="5" t="s">
        <v>16</v>
      </c>
      <c r="C6" s="45" t="s">
        <v>22</v>
      </c>
      <c r="D6" s="45"/>
      <c r="E6" s="45"/>
      <c r="F6" s="6" t="s">
        <v>19</v>
      </c>
      <c r="G6" s="50">
        <f>SUM(G8:K54)</f>
        <v>0</v>
      </c>
      <c r="H6" s="93"/>
      <c r="I6" s="93"/>
      <c r="J6" s="93"/>
      <c r="K6" s="94"/>
      <c r="L6" s="50">
        <f>SUM(L8:P54)</f>
        <v>0</v>
      </c>
      <c r="M6" s="93"/>
      <c r="N6" s="93"/>
      <c r="O6" s="93"/>
      <c r="P6" s="94"/>
      <c r="Q6" s="50">
        <f>SUM(Q8:U54)</f>
        <v>0</v>
      </c>
      <c r="R6" s="93"/>
      <c r="S6" s="93"/>
      <c r="T6" s="93"/>
      <c r="U6" s="94"/>
      <c r="V6" s="50">
        <f>SUM(V8:Z54)</f>
        <v>0</v>
      </c>
      <c r="W6" s="93"/>
      <c r="X6" s="93"/>
      <c r="Y6" s="93"/>
      <c r="Z6" s="94"/>
      <c r="AA6" s="50">
        <f>SUM(AA8:AE54)</f>
        <v>0</v>
      </c>
      <c r="AB6" s="93"/>
      <c r="AC6" s="93"/>
      <c r="AD6" s="93"/>
      <c r="AE6" s="94"/>
      <c r="AF6" s="50">
        <f>SUM(AF8:AJ54)</f>
        <v>0</v>
      </c>
      <c r="AG6" s="93"/>
      <c r="AH6" s="93"/>
      <c r="AI6" s="93"/>
      <c r="AJ6" s="94"/>
      <c r="AK6" s="50">
        <f>SUM(AK8:AO54)</f>
        <v>0</v>
      </c>
      <c r="AL6" s="93"/>
      <c r="AM6" s="93"/>
      <c r="AN6" s="93"/>
      <c r="AO6" s="94"/>
      <c r="AP6" s="50">
        <f t="shared" ref="AP6" si="0">SUM(AP8:AT54)</f>
        <v>0</v>
      </c>
      <c r="AQ6" s="93"/>
      <c r="AR6" s="93"/>
      <c r="AS6" s="93"/>
      <c r="AT6" s="94"/>
    </row>
    <row r="7" spans="1:46"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row>
    <row r="8" spans="1:46" s="2" customFormat="1" ht="30" customHeight="1" thickBot="1" x14ac:dyDescent="0.3">
      <c r="A8" s="13" t="s">
        <v>7</v>
      </c>
      <c r="B8" s="36" t="s">
        <v>89</v>
      </c>
      <c r="C8" s="74">
        <f>SUM(C9:E12)</f>
        <v>7.9861111111111105E-2</v>
      </c>
      <c r="D8" s="75"/>
      <c r="E8" s="75"/>
      <c r="F8" s="7" t="str">
        <f t="shared" ref="F8:F55" si="1">IF(OR(ISBLANK(début_tâche),ISBLANK(fin_tâche)),"",fin_tâche-début_tâche+1)</f>
        <v/>
      </c>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row>
    <row r="9" spans="1:46" s="2" customFormat="1" ht="30" customHeight="1" thickBot="1" x14ac:dyDescent="0.3">
      <c r="A9" s="13"/>
      <c r="B9" s="35" t="s">
        <v>88</v>
      </c>
      <c r="C9" s="79">
        <v>3.125E-2</v>
      </c>
      <c r="D9" s="79"/>
      <c r="E9" s="79"/>
      <c r="F9" s="7"/>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row>
    <row r="10" spans="1:46" s="2" customFormat="1" ht="30" customHeight="1" thickBot="1" x14ac:dyDescent="0.3">
      <c r="A10" s="13"/>
      <c r="B10" s="35" t="s">
        <v>62</v>
      </c>
      <c r="C10" s="79">
        <v>2.0833333333333332E-2</v>
      </c>
      <c r="D10" s="79"/>
      <c r="E10" s="79"/>
      <c r="F10" s="7"/>
      <c r="G10" s="60"/>
      <c r="H10" s="60"/>
      <c r="I10" s="60"/>
      <c r="J10" s="60"/>
      <c r="K10" s="60"/>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row>
    <row r="11" spans="1:46" s="2" customFormat="1" ht="30" customHeight="1" thickBot="1" x14ac:dyDescent="0.3">
      <c r="A11" s="13"/>
      <c r="B11" s="35" t="s">
        <v>63</v>
      </c>
      <c r="C11" s="79">
        <v>6.9444444444444441E-3</v>
      </c>
      <c r="D11" s="79"/>
      <c r="E11" s="79"/>
      <c r="F11" s="7"/>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row>
    <row r="12" spans="1:46" s="2" customFormat="1" ht="30" customHeight="1" thickBot="1" x14ac:dyDescent="0.3">
      <c r="A12" s="13"/>
      <c r="B12" s="35" t="s">
        <v>64</v>
      </c>
      <c r="C12" s="79">
        <v>2.0833333333333332E-2</v>
      </c>
      <c r="D12" s="79"/>
      <c r="E12" s="79"/>
      <c r="F12" s="7"/>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row>
    <row r="13" spans="1:46" s="2" customFormat="1" ht="30" customHeight="1" thickBot="1" x14ac:dyDescent="0.3">
      <c r="A13" s="13" t="s">
        <v>8</v>
      </c>
      <c r="B13" s="29" t="s">
        <v>90</v>
      </c>
      <c r="C13" s="76">
        <f>SUM(C14:E17)</f>
        <v>4.8611111111111112E-2</v>
      </c>
      <c r="D13" s="76"/>
      <c r="E13" s="76"/>
      <c r="F13" s="7" t="str">
        <f t="shared" si="1"/>
        <v/>
      </c>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row>
    <row r="14" spans="1:46" s="2" customFormat="1" ht="30" customHeight="1" thickBot="1" x14ac:dyDescent="0.3">
      <c r="A14" s="13" t="s">
        <v>9</v>
      </c>
      <c r="B14" s="31" t="s">
        <v>26</v>
      </c>
      <c r="C14" s="77">
        <v>6.9444444444444441E-3</v>
      </c>
      <c r="D14" s="77"/>
      <c r="E14" s="77"/>
      <c r="F14" s="7" t="str">
        <f t="shared" si="1"/>
        <v/>
      </c>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row>
    <row r="15" spans="1:46" s="2" customFormat="1" ht="30" customHeight="1" thickBot="1" x14ac:dyDescent="0.3">
      <c r="A15" s="12"/>
      <c r="B15" s="31" t="s">
        <v>65</v>
      </c>
      <c r="C15" s="77">
        <v>6.9444444444444441E-3</v>
      </c>
      <c r="D15" s="77"/>
      <c r="E15" s="77"/>
      <c r="F15" s="7" t="str">
        <f t="shared" si="1"/>
        <v/>
      </c>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row>
    <row r="16" spans="1:46" s="2" customFormat="1" ht="30" customHeight="1" thickBot="1" x14ac:dyDescent="0.3">
      <c r="A16" s="12"/>
      <c r="B16" s="31" t="s">
        <v>27</v>
      </c>
      <c r="C16" s="77">
        <v>2.0833333333333332E-2</v>
      </c>
      <c r="D16" s="77"/>
      <c r="E16" s="77"/>
      <c r="F16" s="7" t="str">
        <f t="shared" si="1"/>
        <v/>
      </c>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row>
    <row r="17" spans="1:46" s="2" customFormat="1" ht="30" customHeight="1" thickBot="1" x14ac:dyDescent="0.3">
      <c r="A17" s="12"/>
      <c r="B17" s="31" t="s">
        <v>32</v>
      </c>
      <c r="C17" s="77">
        <v>1.3888888888888888E-2</v>
      </c>
      <c r="D17" s="77"/>
      <c r="E17" s="77"/>
      <c r="F17" s="7" t="str">
        <f t="shared" si="1"/>
        <v/>
      </c>
      <c r="G17" s="60"/>
      <c r="H17" s="60"/>
      <c r="I17" s="60"/>
      <c r="J17" s="60"/>
      <c r="K17" s="60"/>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row>
    <row r="18" spans="1:46" s="2" customFormat="1" ht="30" customHeight="1" thickBot="1" x14ac:dyDescent="0.3">
      <c r="A18" s="12"/>
      <c r="B18" s="43" t="s">
        <v>91</v>
      </c>
      <c r="C18" s="99">
        <f>SUM(C19:E22)</f>
        <v>3.8194444444444448E-2</v>
      </c>
      <c r="D18" s="100"/>
      <c r="E18" s="100"/>
      <c r="F18" s="7"/>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row>
    <row r="19" spans="1:46" s="2" customFormat="1" ht="30" customHeight="1" thickBot="1" x14ac:dyDescent="0.3">
      <c r="A19" s="12"/>
      <c r="B19" s="42" t="s">
        <v>66</v>
      </c>
      <c r="C19" s="97">
        <v>2.0833333333333332E-2</v>
      </c>
      <c r="D19" s="97"/>
      <c r="E19" s="97"/>
      <c r="F19" s="7"/>
      <c r="G19" s="60"/>
      <c r="H19" s="60"/>
      <c r="I19" s="60"/>
      <c r="J19" s="60"/>
      <c r="K19" s="60"/>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row>
    <row r="20" spans="1:46" s="2" customFormat="1" ht="30" customHeight="1" thickBot="1" x14ac:dyDescent="0.3">
      <c r="A20" s="12"/>
      <c r="B20" s="42" t="s">
        <v>67</v>
      </c>
      <c r="C20" s="97">
        <v>6.9444444444444441E-3</v>
      </c>
      <c r="D20" s="97"/>
      <c r="E20" s="97"/>
      <c r="F20" s="7"/>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row>
    <row r="21" spans="1:46" s="2" customFormat="1" ht="30" customHeight="1" thickBot="1" x14ac:dyDescent="0.3">
      <c r="A21" s="12"/>
      <c r="B21" s="42" t="s">
        <v>68</v>
      </c>
      <c r="C21" s="97">
        <v>3.472222222222222E-3</v>
      </c>
      <c r="D21" s="97"/>
      <c r="E21" s="97"/>
      <c r="F21" s="7"/>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row>
    <row r="22" spans="1:46" s="2" customFormat="1" ht="30" customHeight="1" thickBot="1" x14ac:dyDescent="0.3">
      <c r="A22" s="12"/>
      <c r="B22" s="42" t="s">
        <v>69</v>
      </c>
      <c r="C22" s="97">
        <v>6.9444444444444441E-3</v>
      </c>
      <c r="D22" s="97"/>
      <c r="E22" s="97"/>
      <c r="F22" s="7"/>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row>
    <row r="23" spans="1:46" s="2" customFormat="1" ht="30" customHeight="1" thickBot="1" x14ac:dyDescent="0.3">
      <c r="A23" s="13" t="s">
        <v>10</v>
      </c>
      <c r="B23" s="37" t="s">
        <v>33</v>
      </c>
      <c r="C23" s="83">
        <f>SUM(C24:E47)</f>
        <v>0.66319444444444431</v>
      </c>
      <c r="D23" s="83"/>
      <c r="E23" s="83"/>
      <c r="F23" s="7" t="str">
        <f t="shared" si="1"/>
        <v/>
      </c>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row>
    <row r="24" spans="1:46" s="2" customFormat="1" ht="30" customHeight="1" thickBot="1" x14ac:dyDescent="0.3">
      <c r="A24" s="13"/>
      <c r="B24" s="32" t="s">
        <v>92</v>
      </c>
      <c r="C24" s="78">
        <v>1.3888888888888888E-2</v>
      </c>
      <c r="D24" s="78"/>
      <c r="E24" s="78"/>
      <c r="F24" s="7" t="str">
        <f t="shared" si="1"/>
        <v/>
      </c>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row>
    <row r="25" spans="1:46" s="2" customFormat="1" ht="30" customHeight="1" thickBot="1" x14ac:dyDescent="0.3">
      <c r="A25" s="12"/>
      <c r="B25" s="32" t="s">
        <v>93</v>
      </c>
      <c r="C25" s="78">
        <v>3.472222222222222E-3</v>
      </c>
      <c r="D25" s="78"/>
      <c r="E25" s="78"/>
      <c r="F25" s="7" t="str">
        <f t="shared" si="1"/>
        <v/>
      </c>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row>
    <row r="26" spans="1:46" s="2" customFormat="1" ht="30" customHeight="1" thickBot="1" x14ac:dyDescent="0.3">
      <c r="A26" s="12"/>
      <c r="B26" s="32" t="s">
        <v>70</v>
      </c>
      <c r="C26" s="78">
        <v>3.125E-2</v>
      </c>
      <c r="D26" s="78"/>
      <c r="E26" s="78"/>
      <c r="F26" s="7" t="str">
        <f t="shared" si="1"/>
        <v/>
      </c>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row>
    <row r="27" spans="1:46" s="2" customFormat="1" ht="30" customHeight="1" thickBot="1" x14ac:dyDescent="0.3">
      <c r="A27" s="12"/>
      <c r="B27" s="32" t="s">
        <v>73</v>
      </c>
      <c r="C27" s="78">
        <v>3.472222222222222E-3</v>
      </c>
      <c r="D27" s="78"/>
      <c r="E27" s="78"/>
      <c r="F27" s="7" t="str">
        <f t="shared" si="1"/>
        <v/>
      </c>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row>
    <row r="28" spans="1:46" s="2" customFormat="1" ht="30" customHeight="1" thickBot="1" x14ac:dyDescent="0.3">
      <c r="A28" s="12"/>
      <c r="B28" s="32" t="s">
        <v>72</v>
      </c>
      <c r="C28" s="78">
        <v>3.472222222222222E-3</v>
      </c>
      <c r="D28" s="78"/>
      <c r="E28" s="78"/>
      <c r="F28" s="7"/>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row>
    <row r="29" spans="1:46" s="2" customFormat="1" ht="30" customHeight="1" thickBot="1" x14ac:dyDescent="0.3">
      <c r="A29" s="12"/>
      <c r="B29" s="32" t="s">
        <v>71</v>
      </c>
      <c r="C29" s="78">
        <v>3.472222222222222E-3</v>
      </c>
      <c r="D29" s="78"/>
      <c r="E29" s="78"/>
      <c r="F29" s="7" t="str">
        <f t="shared" si="1"/>
        <v/>
      </c>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row>
    <row r="30" spans="1:46" s="2" customFormat="1" ht="30" customHeight="1" thickBot="1" x14ac:dyDescent="0.3">
      <c r="A30" s="12"/>
      <c r="B30" s="32" t="s">
        <v>74</v>
      </c>
      <c r="C30" s="78">
        <v>3.125E-2</v>
      </c>
      <c r="D30" s="78"/>
      <c r="E30" s="78"/>
      <c r="F30" s="7" t="str">
        <f t="shared" si="1"/>
        <v/>
      </c>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row>
    <row r="31" spans="1:46" s="2" customFormat="1" ht="30" customHeight="1" thickBot="1" x14ac:dyDescent="0.3">
      <c r="A31" s="12"/>
      <c r="B31" s="32" t="s">
        <v>44</v>
      </c>
      <c r="C31" s="78">
        <v>2.0833333333333332E-2</v>
      </c>
      <c r="D31" s="78"/>
      <c r="E31" s="78"/>
      <c r="F31" s="7" t="str">
        <f t="shared" si="1"/>
        <v/>
      </c>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row>
    <row r="32" spans="1:46" s="2" customFormat="1" ht="30" customHeight="1" thickBot="1" x14ac:dyDescent="0.3">
      <c r="A32" s="12"/>
      <c r="B32" s="32" t="s">
        <v>45</v>
      </c>
      <c r="C32" s="78">
        <v>2.0833333333333332E-2</v>
      </c>
      <c r="D32" s="78"/>
      <c r="E32" s="78"/>
      <c r="F32" s="7" t="str">
        <f t="shared" si="1"/>
        <v/>
      </c>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row>
    <row r="33" spans="1:46" s="2" customFormat="1" ht="30" customHeight="1" thickBot="1" x14ac:dyDescent="0.3">
      <c r="A33" s="12"/>
      <c r="B33" s="32" t="s">
        <v>75</v>
      </c>
      <c r="C33" s="78">
        <v>6.9444444444444441E-3</v>
      </c>
      <c r="D33" s="78"/>
      <c r="E33" s="78"/>
      <c r="F33" s="7" t="str">
        <f t="shared" si="1"/>
        <v/>
      </c>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row>
    <row r="34" spans="1:46" s="2" customFormat="1" ht="30" customHeight="1" thickBot="1" x14ac:dyDescent="0.3">
      <c r="A34" s="12"/>
      <c r="B34" s="40" t="s">
        <v>76</v>
      </c>
      <c r="C34" s="78">
        <v>3.125E-2</v>
      </c>
      <c r="D34" s="78"/>
      <c r="E34" s="78"/>
      <c r="F34" s="7" t="str">
        <f t="shared" si="1"/>
        <v/>
      </c>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row>
    <row r="35" spans="1:46" s="2" customFormat="1" ht="30" customHeight="1" thickBot="1" x14ac:dyDescent="0.3">
      <c r="A35" s="12"/>
      <c r="B35" s="32" t="s">
        <v>77</v>
      </c>
      <c r="C35" s="78">
        <v>3.125E-2</v>
      </c>
      <c r="D35" s="78"/>
      <c r="E35" s="78"/>
      <c r="F35" s="7" t="str">
        <f t="shared" si="1"/>
        <v/>
      </c>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row>
    <row r="36" spans="1:46" s="2" customFormat="1" ht="30" customHeight="1" thickBot="1" x14ac:dyDescent="0.3">
      <c r="A36" s="12"/>
      <c r="B36" s="32" t="s">
        <v>78</v>
      </c>
      <c r="C36" s="78">
        <v>6.25E-2</v>
      </c>
      <c r="D36" s="78"/>
      <c r="E36" s="78"/>
      <c r="F36" s="7" t="str">
        <f t="shared" si="1"/>
        <v/>
      </c>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row>
    <row r="37" spans="1:46" s="2" customFormat="1" ht="30" customHeight="1" thickBot="1" x14ac:dyDescent="0.3">
      <c r="A37" s="12"/>
      <c r="B37" s="32" t="s">
        <v>79</v>
      </c>
      <c r="C37" s="78">
        <v>2.0833333333333332E-2</v>
      </c>
      <c r="D37" s="78"/>
      <c r="E37" s="78"/>
      <c r="F37" s="7" t="str">
        <f t="shared" si="1"/>
        <v/>
      </c>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row>
    <row r="38" spans="1:46" s="2" customFormat="1" ht="30" customHeight="1" thickBot="1" x14ac:dyDescent="0.3">
      <c r="A38" s="12"/>
      <c r="B38" s="32" t="s">
        <v>80</v>
      </c>
      <c r="C38" s="78">
        <v>2.0833333333333332E-2</v>
      </c>
      <c r="D38" s="78"/>
      <c r="E38" s="78"/>
      <c r="F38" s="7" t="str">
        <f t="shared" si="1"/>
        <v/>
      </c>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row>
    <row r="39" spans="1:46" s="2" customFormat="1" ht="30" customHeight="1" thickBot="1" x14ac:dyDescent="0.3">
      <c r="A39" s="12"/>
      <c r="B39" s="32" t="s">
        <v>81</v>
      </c>
      <c r="C39" s="78">
        <v>2.0833333333333332E-2</v>
      </c>
      <c r="D39" s="78"/>
      <c r="E39" s="78"/>
      <c r="F39" s="7" t="str">
        <f t="shared" si="1"/>
        <v/>
      </c>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row>
    <row r="40" spans="1:46" s="2" customFormat="1" ht="30" customHeight="1" thickBot="1" x14ac:dyDescent="0.3">
      <c r="A40" s="12"/>
      <c r="B40" s="32" t="s">
        <v>50</v>
      </c>
      <c r="C40" s="78">
        <v>2.0833333333333332E-2</v>
      </c>
      <c r="D40" s="78"/>
      <c r="E40" s="78"/>
      <c r="F40" s="7" t="str">
        <f t="shared" si="1"/>
        <v/>
      </c>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row>
    <row r="41" spans="1:46" s="2" customFormat="1" ht="30" customHeight="1" thickBot="1" x14ac:dyDescent="0.3">
      <c r="A41" s="12"/>
      <c r="B41" s="32" t="s">
        <v>82</v>
      </c>
      <c r="C41" s="78">
        <v>2.0833333333333332E-2</v>
      </c>
      <c r="D41" s="78"/>
      <c r="E41" s="78"/>
      <c r="F41" s="7" t="str">
        <f t="shared" si="1"/>
        <v/>
      </c>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row>
    <row r="42" spans="1:46" s="2" customFormat="1" ht="30" customHeight="1" thickBot="1" x14ac:dyDescent="0.3">
      <c r="A42" s="12"/>
      <c r="B42" s="32" t="s">
        <v>83</v>
      </c>
      <c r="C42" s="78">
        <v>6.9444444444444441E-3</v>
      </c>
      <c r="D42" s="78"/>
      <c r="E42" s="78"/>
      <c r="F42" s="7" t="str">
        <f t="shared" si="1"/>
        <v/>
      </c>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row>
    <row r="43" spans="1:46" s="2" customFormat="1" ht="30" customHeight="1" thickBot="1" x14ac:dyDescent="0.3">
      <c r="A43" s="12"/>
      <c r="B43" s="32" t="s">
        <v>84</v>
      </c>
      <c r="C43" s="78">
        <v>2.0833333333333332E-2</v>
      </c>
      <c r="D43" s="78"/>
      <c r="E43" s="78"/>
      <c r="F43" s="7" t="str">
        <f t="shared" si="1"/>
        <v/>
      </c>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row>
    <row r="44" spans="1:46" s="2" customFormat="1" ht="30" customHeight="1" thickBot="1" x14ac:dyDescent="0.3">
      <c r="A44" s="12"/>
      <c r="B44" s="32" t="s">
        <v>85</v>
      </c>
      <c r="C44" s="78">
        <v>4.8611111111111112E-2</v>
      </c>
      <c r="D44" s="78"/>
      <c r="E44" s="78"/>
      <c r="F44" s="7" t="str">
        <f t="shared" si="1"/>
        <v/>
      </c>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row>
    <row r="45" spans="1:46" s="2" customFormat="1" ht="30" customHeight="1" thickBot="1" x14ac:dyDescent="0.3">
      <c r="A45" s="12"/>
      <c r="B45" s="32" t="s">
        <v>86</v>
      </c>
      <c r="C45" s="78">
        <v>2.0833333333333332E-2</v>
      </c>
      <c r="D45" s="78"/>
      <c r="E45" s="78"/>
      <c r="F45" s="7"/>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row>
    <row r="46" spans="1:46" s="2" customFormat="1" ht="30" customHeight="1" thickBot="1" x14ac:dyDescent="0.3">
      <c r="A46" s="12"/>
      <c r="B46" s="32" t="s">
        <v>87</v>
      </c>
      <c r="C46" s="78">
        <v>3.125E-2</v>
      </c>
      <c r="D46" s="78"/>
      <c r="E46" s="78"/>
      <c r="F46" s="7"/>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row>
    <row r="47" spans="1:46" s="2" customFormat="1" ht="30" customHeight="1" thickBot="1" x14ac:dyDescent="0.3">
      <c r="A47" s="12"/>
      <c r="B47" s="32" t="s">
        <v>97</v>
      </c>
      <c r="C47" s="78">
        <v>0.16666666666666666</v>
      </c>
      <c r="D47" s="78"/>
      <c r="E47" s="78"/>
      <c r="F47" s="7"/>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row>
    <row r="48" spans="1:46" s="2" customFormat="1" ht="30" customHeight="1" thickBot="1" x14ac:dyDescent="0.3">
      <c r="A48" s="12" t="s">
        <v>11</v>
      </c>
      <c r="B48" s="39" t="s">
        <v>94</v>
      </c>
      <c r="C48" s="89">
        <f>SUM(C49:E51)</f>
        <v>0.19444444444444442</v>
      </c>
      <c r="D48" s="89"/>
      <c r="E48" s="89"/>
      <c r="F48" s="7" t="str">
        <f t="shared" si="1"/>
        <v/>
      </c>
      <c r="G48" s="55"/>
      <c r="H48" s="55"/>
      <c r="I48" s="55"/>
      <c r="J48" s="55"/>
      <c r="K48" s="55"/>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c r="AL48" s="60"/>
      <c r="AM48" s="60"/>
      <c r="AN48" s="60"/>
      <c r="AO48" s="60"/>
      <c r="AP48" s="60"/>
      <c r="AQ48" s="60"/>
      <c r="AR48" s="60"/>
      <c r="AS48" s="60"/>
      <c r="AT48" s="60"/>
    </row>
    <row r="49" spans="1:46" s="2" customFormat="1" ht="30" customHeight="1" thickBot="1" x14ac:dyDescent="0.3">
      <c r="A49" s="12"/>
      <c r="B49" s="33" t="s">
        <v>56</v>
      </c>
      <c r="C49" s="85">
        <v>5.5555555555555552E-2</v>
      </c>
      <c r="D49" s="85"/>
      <c r="E49" s="85"/>
      <c r="F49" s="7" t="str">
        <f t="shared" si="1"/>
        <v/>
      </c>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row>
    <row r="50" spans="1:46" s="2" customFormat="1" ht="30" customHeight="1" thickBot="1" x14ac:dyDescent="0.3">
      <c r="A50" s="12"/>
      <c r="B50" s="33" t="s">
        <v>57</v>
      </c>
      <c r="C50" s="85">
        <v>5.5555555555555552E-2</v>
      </c>
      <c r="D50" s="85"/>
      <c r="E50" s="85"/>
      <c r="F50" s="7" t="str">
        <f t="shared" si="1"/>
        <v/>
      </c>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row>
    <row r="51" spans="1:46" s="2" customFormat="1" ht="30" customHeight="1" thickBot="1" x14ac:dyDescent="0.3">
      <c r="A51" s="12"/>
      <c r="B51" s="33" t="s">
        <v>58</v>
      </c>
      <c r="C51" s="85">
        <v>8.3333333333333329E-2</v>
      </c>
      <c r="D51" s="85"/>
      <c r="E51" s="85"/>
      <c r="F51" s="7" t="str">
        <f t="shared" si="1"/>
        <v/>
      </c>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row>
    <row r="52" spans="1:46" s="2" customFormat="1" ht="25.5" customHeight="1" thickBot="1" x14ac:dyDescent="0.3">
      <c r="A52" s="12" t="s">
        <v>11</v>
      </c>
      <c r="B52" s="38" t="s">
        <v>95</v>
      </c>
      <c r="C52" s="88">
        <f>SUM(C53:E53)</f>
        <v>8.3333333333333329E-2</v>
      </c>
      <c r="D52" s="88"/>
      <c r="E52" s="88"/>
      <c r="F52" s="7" t="str">
        <f t="shared" si="1"/>
        <v/>
      </c>
      <c r="G52" s="55"/>
      <c r="H52" s="55"/>
      <c r="I52" s="55"/>
      <c r="J52" s="55"/>
      <c r="K52" s="55"/>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c r="AN52" s="60"/>
      <c r="AO52" s="60"/>
      <c r="AP52" s="60"/>
      <c r="AQ52" s="60"/>
      <c r="AR52" s="60"/>
      <c r="AS52" s="60"/>
      <c r="AT52" s="60"/>
    </row>
    <row r="53" spans="1:46" s="2" customFormat="1" ht="34.5" customHeight="1" thickBot="1" x14ac:dyDescent="0.3">
      <c r="A53" s="12"/>
      <c r="B53" s="44" t="s">
        <v>96</v>
      </c>
      <c r="C53" s="87">
        <v>8.3333333333333329E-2</v>
      </c>
      <c r="D53" s="87"/>
      <c r="E53" s="87"/>
      <c r="F53" s="7" t="str">
        <f t="shared" si="1"/>
        <v/>
      </c>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row>
    <row r="54" spans="1:46" s="2" customFormat="1" ht="30" customHeight="1" thickBot="1" x14ac:dyDescent="0.3">
      <c r="A54" s="12" t="s">
        <v>12</v>
      </c>
      <c r="B54" s="5" t="s">
        <v>16</v>
      </c>
      <c r="C54" s="81">
        <f>SUM(C52,C48,C23,C13,C8,C18)</f>
        <v>1.1076388888888888</v>
      </c>
      <c r="D54" s="82"/>
      <c r="E54" s="82"/>
      <c r="F54" s="7" t="str">
        <f t="shared" si="1"/>
        <v/>
      </c>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row>
    <row r="55" spans="1:46" s="2" customFormat="1" ht="30" customHeight="1" thickBot="1" x14ac:dyDescent="0.3">
      <c r="A55" s="13" t="s">
        <v>13</v>
      </c>
      <c r="B55" s="8" t="s">
        <v>18</v>
      </c>
      <c r="C55" s="9"/>
      <c r="D55" s="21"/>
      <c r="E55" s="22"/>
      <c r="F55" s="10" t="str">
        <f t="shared" si="1"/>
        <v/>
      </c>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row>
    <row r="57" spans="1:46" ht="30" customHeight="1" x14ac:dyDescent="0.25">
      <c r="E57" s="14"/>
    </row>
  </sheetData>
  <mergeCells count="449">
    <mergeCell ref="D3:E3"/>
    <mergeCell ref="G4:K4"/>
    <mergeCell ref="L4:P4"/>
    <mergeCell ref="Q4:U4"/>
    <mergeCell ref="V4:Z4"/>
    <mergeCell ref="AA4:AE4"/>
    <mergeCell ref="AF4:AJ4"/>
    <mergeCell ref="AK4:AO4"/>
    <mergeCell ref="AP4:AT4"/>
    <mergeCell ref="C6:E6"/>
    <mergeCell ref="G6:K6"/>
    <mergeCell ref="L6:P6"/>
    <mergeCell ref="Q6:U6"/>
    <mergeCell ref="V6:Z6"/>
    <mergeCell ref="AA6:AE6"/>
    <mergeCell ref="AF6:AJ6"/>
    <mergeCell ref="AK6:AO6"/>
    <mergeCell ref="AP6:AT6"/>
    <mergeCell ref="C8:E8"/>
    <mergeCell ref="G8:K8"/>
    <mergeCell ref="L8:P8"/>
    <mergeCell ref="Q8:U8"/>
    <mergeCell ref="V8:Z8"/>
    <mergeCell ref="AA8:AE8"/>
    <mergeCell ref="AF8:AJ8"/>
    <mergeCell ref="AK8:AO8"/>
    <mergeCell ref="AP8:AT8"/>
    <mergeCell ref="C9:E9"/>
    <mergeCell ref="G9:K9"/>
    <mergeCell ref="L9:P9"/>
    <mergeCell ref="Q9:U9"/>
    <mergeCell ref="V9:Z9"/>
    <mergeCell ref="AA9:AE9"/>
    <mergeCell ref="AF9:AJ9"/>
    <mergeCell ref="AK9:AO9"/>
    <mergeCell ref="AP9:AT9"/>
    <mergeCell ref="AK13:AO13"/>
    <mergeCell ref="AP13:AT13"/>
    <mergeCell ref="C14:E14"/>
    <mergeCell ref="G14:K14"/>
    <mergeCell ref="L14:P14"/>
    <mergeCell ref="Q14:U14"/>
    <mergeCell ref="V14:Z14"/>
    <mergeCell ref="AA14:AE14"/>
    <mergeCell ref="AF14:AJ14"/>
    <mergeCell ref="AK14:AO14"/>
    <mergeCell ref="C13:E13"/>
    <mergeCell ref="G13:K13"/>
    <mergeCell ref="L13:P13"/>
    <mergeCell ref="Q13:U13"/>
    <mergeCell ref="V13:Z13"/>
    <mergeCell ref="AA13:AE13"/>
    <mergeCell ref="AF13:AJ13"/>
    <mergeCell ref="AP14:AT14"/>
    <mergeCell ref="C15:E15"/>
    <mergeCell ref="G15:K15"/>
    <mergeCell ref="L15:P15"/>
    <mergeCell ref="Q15:U15"/>
    <mergeCell ref="V15:Z15"/>
    <mergeCell ref="AA15:AE15"/>
    <mergeCell ref="AF15:AJ15"/>
    <mergeCell ref="AK15:AO15"/>
    <mergeCell ref="AP15:AT15"/>
    <mergeCell ref="AK16:AO16"/>
    <mergeCell ref="AP16:AT16"/>
    <mergeCell ref="C17:E17"/>
    <mergeCell ref="G17:K17"/>
    <mergeCell ref="L17:P17"/>
    <mergeCell ref="Q17:U17"/>
    <mergeCell ref="V17:Z17"/>
    <mergeCell ref="AA17:AE17"/>
    <mergeCell ref="AF17:AJ17"/>
    <mergeCell ref="C16:E16"/>
    <mergeCell ref="G16:K16"/>
    <mergeCell ref="L16:P16"/>
    <mergeCell ref="Q16:U16"/>
    <mergeCell ref="V16:Z16"/>
    <mergeCell ref="AA16:AE16"/>
    <mergeCell ref="AP23:AT23"/>
    <mergeCell ref="C24:E24"/>
    <mergeCell ref="G24:K24"/>
    <mergeCell ref="L24:P24"/>
    <mergeCell ref="Q24:U24"/>
    <mergeCell ref="V24:Z24"/>
    <mergeCell ref="AA24:AE24"/>
    <mergeCell ref="AF24:AJ24"/>
    <mergeCell ref="AK24:AO24"/>
    <mergeCell ref="AP24:AT24"/>
    <mergeCell ref="C23:E23"/>
    <mergeCell ref="G23:K23"/>
    <mergeCell ref="L23:P23"/>
    <mergeCell ref="Q23:U23"/>
    <mergeCell ref="V23:Z23"/>
    <mergeCell ref="AA23:AE23"/>
    <mergeCell ref="AF23:AJ23"/>
    <mergeCell ref="AK23:AO23"/>
    <mergeCell ref="AF25:AJ25"/>
    <mergeCell ref="AK25:AO25"/>
    <mergeCell ref="AP25:AT25"/>
    <mergeCell ref="C26:E26"/>
    <mergeCell ref="G26:K26"/>
    <mergeCell ref="L26:P26"/>
    <mergeCell ref="Q26:U26"/>
    <mergeCell ref="V26:Z26"/>
    <mergeCell ref="AA26:AE26"/>
    <mergeCell ref="AF26:AJ26"/>
    <mergeCell ref="C25:E25"/>
    <mergeCell ref="G25:K25"/>
    <mergeCell ref="L25:P25"/>
    <mergeCell ref="Q25:U25"/>
    <mergeCell ref="V25:Z25"/>
    <mergeCell ref="AA25:AE25"/>
    <mergeCell ref="AK26:AO26"/>
    <mergeCell ref="AP26:AT26"/>
    <mergeCell ref="C27:E27"/>
    <mergeCell ref="G27:K27"/>
    <mergeCell ref="L27:P27"/>
    <mergeCell ref="Q27:U27"/>
    <mergeCell ref="V27:Z27"/>
    <mergeCell ref="AA27:AE27"/>
    <mergeCell ref="AF27:AJ27"/>
    <mergeCell ref="AK27:AO27"/>
    <mergeCell ref="AP27:AT27"/>
    <mergeCell ref="C28:E28"/>
    <mergeCell ref="G28:K28"/>
    <mergeCell ref="L28:P28"/>
    <mergeCell ref="Q28:U28"/>
    <mergeCell ref="V28:Z28"/>
    <mergeCell ref="AA28:AE28"/>
    <mergeCell ref="AF28:AJ28"/>
    <mergeCell ref="AK28:AO28"/>
    <mergeCell ref="AP28:AT28"/>
    <mergeCell ref="AF29:AJ29"/>
    <mergeCell ref="AK29:AO29"/>
    <mergeCell ref="AP29:AT29"/>
    <mergeCell ref="C30:E30"/>
    <mergeCell ref="G30:K30"/>
    <mergeCell ref="L30:P30"/>
    <mergeCell ref="Q30:U30"/>
    <mergeCell ref="V30:Z30"/>
    <mergeCell ref="AA30:AE30"/>
    <mergeCell ref="AF30:AJ30"/>
    <mergeCell ref="C29:E29"/>
    <mergeCell ref="G29:K29"/>
    <mergeCell ref="L29:P29"/>
    <mergeCell ref="Q29:U29"/>
    <mergeCell ref="V29:Z29"/>
    <mergeCell ref="AA29:AE29"/>
    <mergeCell ref="AK30:AO30"/>
    <mergeCell ref="AP30:AT30"/>
    <mergeCell ref="C31:E31"/>
    <mergeCell ref="G31:K31"/>
    <mergeCell ref="L31:P31"/>
    <mergeCell ref="Q31:U31"/>
    <mergeCell ref="V31:Z31"/>
    <mergeCell ref="AA31:AE31"/>
    <mergeCell ref="AF31:AJ31"/>
    <mergeCell ref="AK31:AO31"/>
    <mergeCell ref="AP31:AT31"/>
    <mergeCell ref="C32:E32"/>
    <mergeCell ref="G32:K32"/>
    <mergeCell ref="L32:P32"/>
    <mergeCell ref="Q32:U32"/>
    <mergeCell ref="V32:Z32"/>
    <mergeCell ref="AA32:AE32"/>
    <mergeCell ref="AF32:AJ32"/>
    <mergeCell ref="AK32:AO32"/>
    <mergeCell ref="AP32:AT32"/>
    <mergeCell ref="AF33:AJ33"/>
    <mergeCell ref="AK33:AO33"/>
    <mergeCell ref="AP33:AT33"/>
    <mergeCell ref="C34:E34"/>
    <mergeCell ref="G34:K34"/>
    <mergeCell ref="L34:P34"/>
    <mergeCell ref="Q34:U34"/>
    <mergeCell ref="V34:Z34"/>
    <mergeCell ref="AA34:AE34"/>
    <mergeCell ref="AF34:AJ34"/>
    <mergeCell ref="C33:E33"/>
    <mergeCell ref="G33:K33"/>
    <mergeCell ref="L33:P33"/>
    <mergeCell ref="Q33:U33"/>
    <mergeCell ref="V33:Z33"/>
    <mergeCell ref="AA33:AE33"/>
    <mergeCell ref="AK34:AO34"/>
    <mergeCell ref="AP34:AT34"/>
    <mergeCell ref="C35:E35"/>
    <mergeCell ref="G35:K35"/>
    <mergeCell ref="L35:P35"/>
    <mergeCell ref="Q35:U35"/>
    <mergeCell ref="V35:Z35"/>
    <mergeCell ref="AA35:AE35"/>
    <mergeCell ref="AF35:AJ35"/>
    <mergeCell ref="AK35:AO35"/>
    <mergeCell ref="AP35:AT35"/>
    <mergeCell ref="C36:E36"/>
    <mergeCell ref="G36:K36"/>
    <mergeCell ref="L36:P36"/>
    <mergeCell ref="Q36:U36"/>
    <mergeCell ref="V36:Z36"/>
    <mergeCell ref="AA36:AE36"/>
    <mergeCell ref="AF36:AJ36"/>
    <mergeCell ref="AK36:AO36"/>
    <mergeCell ref="AP36:AT36"/>
    <mergeCell ref="AF37:AJ37"/>
    <mergeCell ref="AK37:AO37"/>
    <mergeCell ref="AP37:AT37"/>
    <mergeCell ref="C38:E38"/>
    <mergeCell ref="G38:K38"/>
    <mergeCell ref="L38:P38"/>
    <mergeCell ref="Q38:U38"/>
    <mergeCell ref="V38:Z38"/>
    <mergeCell ref="AA38:AE38"/>
    <mergeCell ref="AF38:AJ38"/>
    <mergeCell ref="C37:E37"/>
    <mergeCell ref="G37:K37"/>
    <mergeCell ref="L37:P37"/>
    <mergeCell ref="Q37:U37"/>
    <mergeCell ref="V37:Z37"/>
    <mergeCell ref="AA37:AE37"/>
    <mergeCell ref="AK38:AO38"/>
    <mergeCell ref="AP38:AT38"/>
    <mergeCell ref="C39:E39"/>
    <mergeCell ref="G39:K39"/>
    <mergeCell ref="L39:P39"/>
    <mergeCell ref="Q39:U39"/>
    <mergeCell ref="V39:Z39"/>
    <mergeCell ref="AA39:AE39"/>
    <mergeCell ref="AF39:AJ39"/>
    <mergeCell ref="AK39:AO39"/>
    <mergeCell ref="AA42:AE42"/>
    <mergeCell ref="AF42:AJ42"/>
    <mergeCell ref="C41:E41"/>
    <mergeCell ref="G41:K41"/>
    <mergeCell ref="L41:P41"/>
    <mergeCell ref="Q41:U41"/>
    <mergeCell ref="V41:Z41"/>
    <mergeCell ref="AA41:AE41"/>
    <mergeCell ref="AP39:AT39"/>
    <mergeCell ref="C40:E40"/>
    <mergeCell ref="G40:K40"/>
    <mergeCell ref="L40:P40"/>
    <mergeCell ref="Q40:U40"/>
    <mergeCell ref="V40:Z40"/>
    <mergeCell ref="AA40:AE40"/>
    <mergeCell ref="AF40:AJ40"/>
    <mergeCell ref="AK40:AO40"/>
    <mergeCell ref="AP40:AT40"/>
    <mergeCell ref="AF48:AJ48"/>
    <mergeCell ref="AK48:AO48"/>
    <mergeCell ref="AP48:AT48"/>
    <mergeCell ref="C49:E49"/>
    <mergeCell ref="G49:K49"/>
    <mergeCell ref="L49:P49"/>
    <mergeCell ref="Q49:U49"/>
    <mergeCell ref="V49:Z49"/>
    <mergeCell ref="AA49:AE49"/>
    <mergeCell ref="AF49:AJ49"/>
    <mergeCell ref="C48:E48"/>
    <mergeCell ref="G48:K48"/>
    <mergeCell ref="L48:P48"/>
    <mergeCell ref="Q48:U48"/>
    <mergeCell ref="V48:Z48"/>
    <mergeCell ref="AA48:AE48"/>
    <mergeCell ref="AK49:AO49"/>
    <mergeCell ref="AP49:AT49"/>
    <mergeCell ref="C50:E50"/>
    <mergeCell ref="G50:K50"/>
    <mergeCell ref="L50:P50"/>
    <mergeCell ref="Q50:U50"/>
    <mergeCell ref="V50:Z50"/>
    <mergeCell ref="AA50:AE50"/>
    <mergeCell ref="AF50:AJ50"/>
    <mergeCell ref="AK50:AO50"/>
    <mergeCell ref="AP50:AT50"/>
    <mergeCell ref="C51:E51"/>
    <mergeCell ref="G51:K51"/>
    <mergeCell ref="L51:P51"/>
    <mergeCell ref="Q51:U51"/>
    <mergeCell ref="V51:Z51"/>
    <mergeCell ref="AA51:AE51"/>
    <mergeCell ref="AF51:AJ51"/>
    <mergeCell ref="AK51:AO51"/>
    <mergeCell ref="AP51:AT51"/>
    <mergeCell ref="AF52:AJ52"/>
    <mergeCell ref="AK52:AO52"/>
    <mergeCell ref="AP52:AT52"/>
    <mergeCell ref="C53:E53"/>
    <mergeCell ref="G53:K53"/>
    <mergeCell ref="L53:P53"/>
    <mergeCell ref="Q53:U53"/>
    <mergeCell ref="V53:Z53"/>
    <mergeCell ref="AA53:AE53"/>
    <mergeCell ref="AF53:AJ53"/>
    <mergeCell ref="C52:E52"/>
    <mergeCell ref="G52:K52"/>
    <mergeCell ref="L52:P52"/>
    <mergeCell ref="Q52:U52"/>
    <mergeCell ref="V52:Z52"/>
    <mergeCell ref="AA52:AE52"/>
    <mergeCell ref="AK53:AO53"/>
    <mergeCell ref="AP53:AT53"/>
    <mergeCell ref="C54:E54"/>
    <mergeCell ref="G54:K54"/>
    <mergeCell ref="L54:P54"/>
    <mergeCell ref="Q54:U54"/>
    <mergeCell ref="V54:Z54"/>
    <mergeCell ref="AA54:AE54"/>
    <mergeCell ref="AF54:AJ54"/>
    <mergeCell ref="AK54:AO54"/>
    <mergeCell ref="AP54:AT54"/>
    <mergeCell ref="G55:K55"/>
    <mergeCell ref="L55:P55"/>
    <mergeCell ref="Q55:U55"/>
    <mergeCell ref="V55:Z55"/>
    <mergeCell ref="AA55:AE55"/>
    <mergeCell ref="AF55:AJ55"/>
    <mergeCell ref="AK55:AO55"/>
    <mergeCell ref="AP55:AT55"/>
    <mergeCell ref="C11:E11"/>
    <mergeCell ref="C12:E12"/>
    <mergeCell ref="G10:K10"/>
    <mergeCell ref="L10:P10"/>
    <mergeCell ref="V10:Z10"/>
    <mergeCell ref="AA10:AE10"/>
    <mergeCell ref="AK45:AO45"/>
    <mergeCell ref="AP45:AT45"/>
    <mergeCell ref="L46:P46"/>
    <mergeCell ref="Q46:U46"/>
    <mergeCell ref="V46:Z46"/>
    <mergeCell ref="AA46:AE46"/>
    <mergeCell ref="AF46:AJ46"/>
    <mergeCell ref="AK46:AO46"/>
    <mergeCell ref="AP46:AT46"/>
    <mergeCell ref="L45:P45"/>
    <mergeCell ref="Q45:U45"/>
    <mergeCell ref="V45:Z45"/>
    <mergeCell ref="AA45:AE45"/>
    <mergeCell ref="AF45:AJ45"/>
    <mergeCell ref="C10:E10"/>
    <mergeCell ref="C18:E18"/>
    <mergeCell ref="C19:E19"/>
    <mergeCell ref="C20:E20"/>
    <mergeCell ref="G11:K11"/>
    <mergeCell ref="G12:K12"/>
    <mergeCell ref="G18:K18"/>
    <mergeCell ref="L11:P11"/>
    <mergeCell ref="Q11:U11"/>
    <mergeCell ref="V11:Z11"/>
    <mergeCell ref="AA11:AE11"/>
    <mergeCell ref="AF47:AJ47"/>
    <mergeCell ref="AK47:AO47"/>
    <mergeCell ref="G47:K47"/>
    <mergeCell ref="L47:P47"/>
    <mergeCell ref="Q47:U47"/>
    <mergeCell ref="V47:Z47"/>
    <mergeCell ref="AA47:AE47"/>
    <mergeCell ref="G19:K19"/>
    <mergeCell ref="G44:K44"/>
    <mergeCell ref="L44:P44"/>
    <mergeCell ref="Q44:U44"/>
    <mergeCell ref="V44:Z44"/>
    <mergeCell ref="AA44:AE44"/>
    <mergeCell ref="AF44:AJ44"/>
    <mergeCell ref="AK44:AO44"/>
    <mergeCell ref="AK42:AO42"/>
    <mergeCell ref="G43:K43"/>
    <mergeCell ref="AP19:AT19"/>
    <mergeCell ref="G20:K20"/>
    <mergeCell ref="G21:K21"/>
    <mergeCell ref="G22:K22"/>
    <mergeCell ref="G46:K46"/>
    <mergeCell ref="G45:K45"/>
    <mergeCell ref="L20:P20"/>
    <mergeCell ref="Q20:U20"/>
    <mergeCell ref="V20:Z20"/>
    <mergeCell ref="AA20:AE20"/>
    <mergeCell ref="L19:P19"/>
    <mergeCell ref="Q19:U19"/>
    <mergeCell ref="V19:Z19"/>
    <mergeCell ref="AA19:AE19"/>
    <mergeCell ref="AF19:AJ19"/>
    <mergeCell ref="AK19:AO19"/>
    <mergeCell ref="AP43:AT43"/>
    <mergeCell ref="AP44:AT44"/>
    <mergeCell ref="AP42:AT42"/>
    <mergeCell ref="L43:P43"/>
    <mergeCell ref="Q43:U43"/>
    <mergeCell ref="V43:Z43"/>
    <mergeCell ref="AA43:AE43"/>
    <mergeCell ref="AF43:AJ43"/>
    <mergeCell ref="Q10:U10"/>
    <mergeCell ref="L18:P18"/>
    <mergeCell ref="Q18:U18"/>
    <mergeCell ref="V18:Z18"/>
    <mergeCell ref="AA18:AE18"/>
    <mergeCell ref="AF18:AJ18"/>
    <mergeCell ref="AK18:AO18"/>
    <mergeCell ref="AP18:AT18"/>
    <mergeCell ref="AF11:AJ11"/>
    <mergeCell ref="AK11:AO11"/>
    <mergeCell ref="AP11:AT11"/>
    <mergeCell ref="L12:P12"/>
    <mergeCell ref="Q12:U12"/>
    <mergeCell ref="V12:Z12"/>
    <mergeCell ref="AA12:AE12"/>
    <mergeCell ref="AF12:AJ12"/>
    <mergeCell ref="AK12:AO12"/>
    <mergeCell ref="AP12:AT12"/>
    <mergeCell ref="AF10:AJ10"/>
    <mergeCell ref="AK10:AO10"/>
    <mergeCell ref="AP10:AT10"/>
    <mergeCell ref="AK17:AO17"/>
    <mergeCell ref="AP17:AT17"/>
    <mergeCell ref="AF16:AJ16"/>
    <mergeCell ref="AF20:AJ20"/>
    <mergeCell ref="AK20:AO20"/>
    <mergeCell ref="AP20:AT20"/>
    <mergeCell ref="L21:P21"/>
    <mergeCell ref="Q21:U21"/>
    <mergeCell ref="V21:Z21"/>
    <mergeCell ref="AA21:AE21"/>
    <mergeCell ref="AF21:AJ21"/>
    <mergeCell ref="AK21:AO21"/>
    <mergeCell ref="AP21:AT21"/>
    <mergeCell ref="AP22:AT22"/>
    <mergeCell ref="C21:E21"/>
    <mergeCell ref="C22:E22"/>
    <mergeCell ref="C45:E45"/>
    <mergeCell ref="C46:E46"/>
    <mergeCell ref="C47:E47"/>
    <mergeCell ref="L22:P22"/>
    <mergeCell ref="Q22:U22"/>
    <mergeCell ref="V22:Z22"/>
    <mergeCell ref="AA22:AE22"/>
    <mergeCell ref="AF22:AJ22"/>
    <mergeCell ref="AK22:AO22"/>
    <mergeCell ref="AP47:AT47"/>
    <mergeCell ref="C44:E44"/>
    <mergeCell ref="C43:E43"/>
    <mergeCell ref="AK43:AO43"/>
    <mergeCell ref="AF41:AJ41"/>
    <mergeCell ref="AK41:AO41"/>
    <mergeCell ref="AP41:AT41"/>
    <mergeCell ref="C42:E42"/>
    <mergeCell ref="G42:K42"/>
    <mergeCell ref="L42:P42"/>
    <mergeCell ref="Q42:U42"/>
    <mergeCell ref="V42:Z42"/>
  </mergeCells>
  <conditionalFormatting sqref="G24:AT40 L41:AT47 G41:K52">
    <cfRule type="notContainsBlanks" dxfId="5" priority="6">
      <formula>LEN(TRIM(G24))&gt;0</formula>
    </cfRule>
  </conditionalFormatting>
  <conditionalFormatting sqref="L49:AT51">
    <cfRule type="notContainsBlanks" dxfId="4" priority="5">
      <formula>LEN(TRIM(L49))&gt;0</formula>
    </cfRule>
  </conditionalFormatting>
  <conditionalFormatting sqref="G53:AT53">
    <cfRule type="notContainsBlanks" dxfId="3" priority="4">
      <formula>LEN(TRIM(G53))&gt;0</formula>
    </cfRule>
  </conditionalFormatting>
  <conditionalFormatting sqref="L10 V10 AA10 AF10 AK10 AP10 Q10">
    <cfRule type="notContainsBlanks" dxfId="2" priority="2">
      <formula>LEN(TRIM(L10))&gt;0</formula>
    </cfRule>
    <cfRule type="notContainsBlanks" dxfId="1" priority="3">
      <formula>LEN(TRIM(L10))&gt;0</formula>
    </cfRule>
  </conditionalFormatting>
  <conditionalFormatting sqref="L17:AT17 L19 Q19 V19 AA19 AF19 AK19 AP19 G21:G22 L21:L22 Q21:Q22 V21:V22 AA21:AA22 AF21:AF22 AK21:AK22 AP21:AP22">
    <cfRule type="notContainsBlanks" dxfId="0" priority="1">
      <formula>LEN(TRIM(G17))&gt;0</formula>
    </cfRule>
  </conditionalFormatting>
  <dataValidations count="1">
    <dataValidation type="whole" operator="greaterThanOrEqual" allowBlank="1" showInputMessage="1" promptTitle="Semaine d’affichage" prompt="La modification de ce nombre entraînera la défilement du diagramme de Gantt." sqref="D4" xr:uid="{F76B9A08-F5D9-40A3-B936-61B7489F1CC9}">
      <formula1>1</formula1>
    </dataValidation>
  </dataValidations>
  <hyperlinks>
    <hyperlink ref="G2" r:id="rId1" xr:uid="{17F5C600-217B-4D5E-A406-5D21828B4742}"/>
    <hyperlink ref="G1" r:id="rId2" xr:uid="{E1572290-EB2F-4168-9BE1-898606739DE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54"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24</vt:i4>
      </vt:variant>
    </vt:vector>
  </HeadingPairs>
  <TitlesOfParts>
    <vt:vector size="29" baseType="lpstr">
      <vt:lpstr>Planning previsionnel</vt:lpstr>
      <vt:lpstr>Planning reel</vt:lpstr>
      <vt:lpstr>Planning vierge</vt:lpstr>
      <vt:lpstr>Feuil1</vt:lpstr>
      <vt:lpstr>planing M306</vt:lpstr>
      <vt:lpstr>'planing M306'!avancement_tâche</vt:lpstr>
      <vt:lpstr>'Planning previsionnel'!avancement_tâche</vt:lpstr>
      <vt:lpstr>'Planning reel'!avancement_tâche</vt:lpstr>
      <vt:lpstr>'Planning vierge'!avancement_tâche</vt:lpstr>
      <vt:lpstr>'planing M306'!Début_Projet</vt:lpstr>
      <vt:lpstr>'Planning reel'!Début_Projet</vt:lpstr>
      <vt:lpstr>'Planning vierge'!Début_Projet</vt:lpstr>
      <vt:lpstr>Début_Projet</vt:lpstr>
      <vt:lpstr>'planing M306'!début_tâche</vt:lpstr>
      <vt:lpstr>'Planning previsionnel'!début_tâche</vt:lpstr>
      <vt:lpstr>'Planning reel'!début_tâche</vt:lpstr>
      <vt:lpstr>'Planning vierge'!début_tâche</vt:lpstr>
      <vt:lpstr>'planing M306'!fin_tâche</vt:lpstr>
      <vt:lpstr>'Planning previsionnel'!fin_tâche</vt:lpstr>
      <vt:lpstr>'Planning reel'!fin_tâche</vt:lpstr>
      <vt:lpstr>'Planning vierge'!fin_tâche</vt:lpstr>
      <vt:lpstr>'planing M306'!Impression_des_titres</vt:lpstr>
      <vt:lpstr>'Planning previsionnel'!Impression_des_titres</vt:lpstr>
      <vt:lpstr>'Planning reel'!Impression_des_titres</vt:lpstr>
      <vt:lpstr>'Planning vierge'!Impression_des_titres</vt:lpstr>
      <vt:lpstr>'planing M306'!Semaine_Affichage</vt:lpstr>
      <vt:lpstr>'Planning reel'!Semaine_Affichage</vt:lpstr>
      <vt:lpstr>'Planning vierge'!Semaine_Affichage</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2023-02-14T15:38:45Z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