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otovac\Downloads\"/>
    </mc:Choice>
  </mc:AlternateContent>
  <xr:revisionPtr revIDLastSave="0" documentId="13_ncr:1_{9D1CBC37-AF6A-4787-9753-6705649252DC}" xr6:coauthVersionLast="45" xr6:coauthVersionMax="45" xr10:uidLastSave="{00000000-0000-0000-0000-000000000000}"/>
  <bookViews>
    <workbookView xWindow="-120" yWindow="-120" windowWidth="29040" windowHeight="15990" tabRatio="777" xr2:uid="{00000000-000D-0000-FFFF-FFFF00000000}"/>
  </bookViews>
  <sheets>
    <sheet name="Odrađene aktivnosti" sheetId="2" r:id="rId1"/>
    <sheet name="2017_Praćenje rada u VP" sheetId="1" r:id="rId2"/>
    <sheet name="problemi i rješavanje" sheetId="3" r:id="rId3"/>
  </sheets>
  <calcPr calcId="191029" concurrentCalc="0"/>
</workbook>
</file>

<file path=xl/calcChain.xml><?xml version="1.0" encoding="utf-8"?>
<calcChain xmlns="http://schemas.openxmlformats.org/spreadsheetml/2006/main">
  <c r="B1" i="1" l="1"/>
  <c r="E13" i="1"/>
  <c r="F13" i="1"/>
  <c r="G13" i="1"/>
  <c r="H13" i="1"/>
  <c r="D13" i="1"/>
  <c r="A6" i="2"/>
  <c r="A5" i="2"/>
  <c r="A4" i="2"/>
  <c r="A3" i="2"/>
</calcChain>
</file>

<file path=xl/sharedStrings.xml><?xml version="1.0" encoding="utf-8"?>
<sst xmlns="http://schemas.openxmlformats.org/spreadsheetml/2006/main" count="161" uniqueCount="123">
  <si>
    <t>Popis aktivnosti</t>
  </si>
  <si>
    <t>1.</t>
  </si>
  <si>
    <t>2.</t>
  </si>
  <si>
    <t>3.</t>
  </si>
  <si>
    <t>4.</t>
  </si>
  <si>
    <t>5.</t>
  </si>
  <si>
    <t>Zaposlenik</t>
  </si>
  <si>
    <t>Organizacijska jedinica</t>
  </si>
  <si>
    <t>SKLADIŠTE</t>
  </si>
  <si>
    <t>NABAVA</t>
  </si>
  <si>
    <t>PRODAJA</t>
  </si>
  <si>
    <t>OSTVARENI BODOVI</t>
  </si>
  <si>
    <t>MAX</t>
  </si>
  <si>
    <t>UKUPNO BODOVA</t>
  </si>
  <si>
    <t>PODUZEĆE X</t>
  </si>
  <si>
    <t>zadatak 1</t>
  </si>
  <si>
    <t>nabava</t>
  </si>
  <si>
    <t xml:space="preserve">Kreirati 3 domaća dobavljača </t>
  </si>
  <si>
    <t xml:space="preserve">Kreirati 3 INO dobavljača </t>
  </si>
  <si>
    <t>prodaja</t>
  </si>
  <si>
    <t xml:space="preserve">Definirati popuste </t>
  </si>
  <si>
    <t xml:space="preserve">Definirati cijene </t>
  </si>
  <si>
    <t>financije</t>
  </si>
  <si>
    <t xml:space="preserve">Provjeriti  sve račune i koliko je stanje </t>
  </si>
  <si>
    <t>Osmisliti izgled financijskog izvještavanja</t>
  </si>
  <si>
    <t>skladište</t>
  </si>
  <si>
    <t>zadatak 2</t>
  </si>
  <si>
    <t>zadatak 3</t>
  </si>
  <si>
    <t>zadatak 4</t>
  </si>
  <si>
    <t xml:space="preserve">Napraviti okvirnu projekciju </t>
  </si>
  <si>
    <t xml:space="preserve">Naručiti i fakturirati robu od dobavljača </t>
  </si>
  <si>
    <t>Napraviti okvirnu projekciju</t>
  </si>
  <si>
    <t xml:space="preserve">Napraviti ponude i IFA (prodati robu) </t>
  </si>
  <si>
    <t xml:space="preserve">Zaprimiti naručenu robu </t>
  </si>
  <si>
    <t xml:space="preserve">Napraviti otpremu  robe kupcima </t>
  </si>
  <si>
    <t xml:space="preserve">Napraviti izvještaj </t>
  </si>
  <si>
    <t xml:space="preserve">Kreirati i platiti ulazne troškovne fakture </t>
  </si>
  <si>
    <t>Platiti sve UFA od dobavljača i račune</t>
  </si>
  <si>
    <t xml:space="preserve">Proknjižiti uplate kupaca </t>
  </si>
  <si>
    <t xml:space="preserve">Kreirati nove INO dobavljače </t>
  </si>
  <si>
    <t xml:space="preserve">Kreirati 3 nova kupca </t>
  </si>
  <si>
    <r>
      <t xml:space="preserve">Ponuditi  </t>
    </r>
    <r>
      <rPr>
        <i/>
        <sz val="12"/>
        <rFont val="Calibri"/>
        <family val="2"/>
        <charset val="238"/>
      </rPr>
      <t>uslugu prijevoza</t>
    </r>
    <r>
      <rPr>
        <sz val="12"/>
        <rFont val="Calibri"/>
        <family val="2"/>
        <charset val="238"/>
      </rPr>
      <t xml:space="preserve"> </t>
    </r>
  </si>
  <si>
    <t>Prodati robu za minimalno 200 000 kn</t>
  </si>
  <si>
    <r>
      <t xml:space="preserve">Otvoriti novu </t>
    </r>
    <r>
      <rPr>
        <i/>
        <sz val="12"/>
        <rFont val="Calibri"/>
        <family val="2"/>
        <charset val="238"/>
      </rPr>
      <t>Lokaciju</t>
    </r>
    <r>
      <rPr>
        <sz val="12"/>
        <rFont val="Calibri"/>
        <family val="2"/>
        <charset val="238"/>
      </rPr>
      <t xml:space="preserve"> –</t>
    </r>
    <r>
      <rPr>
        <sz val="12"/>
        <color rgb="FF00B050"/>
        <rFont val="Calibri"/>
        <family val="2"/>
        <charset val="238"/>
      </rPr>
      <t xml:space="preserve"> </t>
    </r>
    <r>
      <rPr>
        <i/>
        <sz val="12"/>
        <rFont val="Calibri"/>
        <family val="2"/>
        <charset val="238"/>
      </rPr>
      <t>Varaždin</t>
    </r>
  </si>
  <si>
    <t xml:space="preserve">Zaprimiti naručenu robu. </t>
  </si>
  <si>
    <t xml:space="preserve">Otpremiti prodanu robu. </t>
  </si>
  <si>
    <t>Kreirati nove artikle - SERIJSKI BROJEVI</t>
  </si>
  <si>
    <t xml:space="preserve">Kreirati 5 novih artikala </t>
  </si>
  <si>
    <t xml:space="preserve">Kreirati 5 kupca </t>
  </si>
  <si>
    <t xml:space="preserve">Za 1 prodajni nalog napravite rezervaciju </t>
  </si>
  <si>
    <t xml:space="preserve">Proknjižiti uplatu na kunski račun </t>
  </si>
  <si>
    <t xml:space="preserve">Proknjižiti uplatu na devizni račun </t>
  </si>
  <si>
    <r>
      <t xml:space="preserve">Premjestiti neke artikle s trenutne lokacije na lokaciju </t>
    </r>
    <r>
      <rPr>
        <i/>
        <sz val="12"/>
        <rFont val="Calibri"/>
        <family val="2"/>
        <charset val="238"/>
      </rPr>
      <t>Varaždin</t>
    </r>
  </si>
  <si>
    <t>Izvještavanje rada u modulu</t>
  </si>
  <si>
    <t xml:space="preserve">Kreirati 2 nova kupca </t>
  </si>
  <si>
    <r>
      <t xml:space="preserve">Ponuditi još jednu  </t>
    </r>
    <r>
      <rPr>
        <i/>
        <sz val="12"/>
        <rFont val="Calibri"/>
        <family val="2"/>
        <charset val="238"/>
      </rPr>
      <t>uslugu</t>
    </r>
  </si>
  <si>
    <t>Na 2 artikla definirati akciju  za 1 dan</t>
  </si>
  <si>
    <t>Na 2 artikla definirati akciju  za 1 tjedan</t>
  </si>
  <si>
    <r>
      <t xml:space="preserve">Napraviti inventuru </t>
    </r>
    <r>
      <rPr>
        <i/>
        <sz val="12"/>
        <rFont val="Calibri"/>
        <family val="2"/>
        <charset val="238"/>
      </rPr>
      <t>svih</t>
    </r>
    <r>
      <rPr>
        <sz val="12"/>
        <rFont val="Calibri"/>
        <family val="2"/>
        <charset val="238"/>
      </rPr>
      <t xml:space="preserve"> skladišta</t>
    </r>
  </si>
  <si>
    <t>Napraviti povrat neispravnog  artikla dobavljaču</t>
  </si>
  <si>
    <r>
      <t xml:space="preserve">Napraviti  uplatu  koristeći </t>
    </r>
    <r>
      <rPr>
        <i/>
        <sz val="12"/>
        <rFont val="Calibri"/>
        <family val="2"/>
        <charset val="238"/>
      </rPr>
      <t>ponavljajuće opće temeljnice</t>
    </r>
  </si>
  <si>
    <t>Konvertirati kn u EUR</t>
  </si>
  <si>
    <t xml:space="preserve">Dogovoriti artikle na novoj lokaciji </t>
  </si>
  <si>
    <t>Naručiti robe u vrijednosti  30 000 EUR</t>
  </si>
  <si>
    <t>Uplatiti prvu ratu za najam 10 000 kn</t>
  </si>
  <si>
    <t>Prodati jedan artikl sa serijskim brojem</t>
  </si>
  <si>
    <t xml:space="preserve">Platiti sva dugovanja </t>
  </si>
  <si>
    <t>Proknjižiti sve uplate</t>
  </si>
  <si>
    <t>Povećajti zalihu artikala  (artikli s varijantama)</t>
  </si>
  <si>
    <t>Prodati robu u iznosu do 30 000 kn (usluga, varijanta , akcije)</t>
  </si>
  <si>
    <r>
      <t xml:space="preserve">Pokrenuti izvještaje </t>
    </r>
    <r>
      <rPr>
        <i/>
        <sz val="12"/>
        <rFont val="Calibri"/>
        <family val="2"/>
        <charset val="238"/>
      </rPr>
      <t>Dospjela dugovanja</t>
    </r>
    <r>
      <rPr>
        <sz val="12"/>
        <rFont val="Calibri"/>
        <family val="2"/>
        <charset val="238"/>
      </rPr>
      <t xml:space="preserve"> i </t>
    </r>
    <r>
      <rPr>
        <i/>
        <sz val="12"/>
        <rFont val="Calibri"/>
        <family val="2"/>
        <charset val="238"/>
      </rPr>
      <t>Dospjela potraživanja</t>
    </r>
    <r>
      <rPr>
        <sz val="12"/>
        <rFont val="Calibri"/>
        <family val="2"/>
        <charset val="238"/>
      </rPr>
      <t xml:space="preserve"> </t>
    </r>
  </si>
  <si>
    <t>Zatvoriti više IFA jednom uplatom</t>
  </si>
  <si>
    <t>Predati bilancu poslovanja za taj tjedan</t>
  </si>
  <si>
    <t xml:space="preserve">Dodati referenta prodaje  </t>
  </si>
  <si>
    <t xml:space="preserve">Dodati referenta nabave  </t>
  </si>
  <si>
    <t>Doprinos u otkrivanju grešaka</t>
  </si>
  <si>
    <t>Doprinos u rješavanju grešaka</t>
  </si>
  <si>
    <t>Izvršavanje zadatka</t>
  </si>
  <si>
    <t>radi s nabavom</t>
  </si>
  <si>
    <t>rješeno</t>
  </si>
  <si>
    <t>problem - zatvoreno</t>
  </si>
  <si>
    <t>nerješeno</t>
  </si>
  <si>
    <r>
      <t>Kreirati</t>
    </r>
    <r>
      <rPr>
        <i/>
        <sz val="12"/>
        <rFont val="Calibri"/>
        <family val="2"/>
        <charset val="238"/>
      </rPr>
      <t xml:space="preserve"> predloške</t>
    </r>
    <r>
      <rPr>
        <sz val="12"/>
        <rFont val="Calibri"/>
        <family val="2"/>
        <charset val="238"/>
      </rPr>
      <t xml:space="preserve"> za  dobavljače</t>
    </r>
  </si>
  <si>
    <t xml:space="preserve">Kreirati predloške za  artikale </t>
  </si>
  <si>
    <t xml:space="preserve">Kreirati INO dobavljače </t>
  </si>
  <si>
    <t xml:space="preserve">Kreirati nove artikle </t>
  </si>
  <si>
    <t xml:space="preserve">Kreirati domaće dobavljače </t>
  </si>
  <si>
    <t>direktor</t>
  </si>
  <si>
    <t>probelm - otvoreno</t>
  </si>
  <si>
    <t>komentar direktora na rad djelatnika</t>
  </si>
  <si>
    <t>VIRTUALNO PODUZEĆE</t>
  </si>
  <si>
    <t>Problem</t>
  </si>
  <si>
    <t>Rješenje</t>
  </si>
  <si>
    <t>FINANCIJE I RAČUNOVODSTVO</t>
  </si>
  <si>
    <t>Naziv poduzeća</t>
  </si>
  <si>
    <t>DIREKTOR</t>
  </si>
  <si>
    <t>zadatak 5</t>
  </si>
  <si>
    <t>implementacije jedne funkcionalnosti modula</t>
  </si>
  <si>
    <t>Prodati artikle sa serijskim brojem</t>
  </si>
  <si>
    <t xml:space="preserve">Za 2 prodajna nalog napravite rezervaciju </t>
  </si>
  <si>
    <t>D</t>
  </si>
  <si>
    <t>N</t>
  </si>
  <si>
    <t>S</t>
  </si>
  <si>
    <t>P</t>
  </si>
  <si>
    <t>F</t>
  </si>
  <si>
    <t>TJEDAN 1</t>
  </si>
  <si>
    <t xml:space="preserve">Tjedan         .  </t>
  </si>
  <si>
    <t>Ažurnost i redovitost</t>
  </si>
  <si>
    <t>Samoinicijativnost i proaktivnost</t>
  </si>
  <si>
    <t xml:space="preserve">Kreirati predložak(e) </t>
  </si>
  <si>
    <t>PLAVO TREBA UNIJETI!</t>
  </si>
  <si>
    <t>uloga</t>
  </si>
  <si>
    <t xml:space="preserve">Kreirajte novi kunski i devizni račun </t>
  </si>
  <si>
    <t>Postava preuzimanja tečaja</t>
  </si>
  <si>
    <t>Definirajte tečaj za EUR (i USD ili neki drugi valutu s kojim radite)</t>
  </si>
  <si>
    <t>Vinko Cvitković</t>
  </si>
  <si>
    <t>Postojala je nesuglasica oko izgleda financijskih izvještaja pa smo na kraju zajedno sudjelovali u osmišljavanju i riješili problem.</t>
  </si>
  <si>
    <t>Matija Jezerinac</t>
  </si>
  <si>
    <t>Zvonimir Galić</t>
  </si>
  <si>
    <t>Dino Martan</t>
  </si>
  <si>
    <t>Luka Gotovac</t>
  </si>
  <si>
    <t>Djelatnik je izvršio sve zadane zadatke, aktivno i redovito je sudjelovao u timskoj komunikaciji, pokazao je samoinicijativu i proaktivno doprinjeo u otkrivanju i rješavanu problema i grešaka.</t>
  </si>
  <si>
    <t>Djelatnik je izvršio sve zadane zadatke, aktivno i redovito je sudjelovao u timskoj komunikaciji, pokazao je samoinicijativu i proaktivno doprinjeo u otkrivanju i rješavanu problema i grešaka, kada je naišao na problem obavijestio je pravovremeno ostatak tima i zajedno je riješen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</si>
</sst>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4"/>
      <name val="Arial"/>
      <family val="2"/>
      <charset val="238"/>
    </font>
    <font>
      <sz val="10"/>
      <name val="Arial"/>
      <family val="2"/>
      <charset val="238"/>
    </font>
    <font>
      <sz val="12"/>
      <name val="Calibri"/>
      <family val="2"/>
      <charset val="238"/>
    </font>
    <font>
      <i/>
      <sz val="12"/>
      <name val="Calibri"/>
      <family val="2"/>
      <charset val="238"/>
    </font>
    <font>
      <sz val="12"/>
      <color rgb="FF00B050"/>
      <name val="Calibri"/>
      <family val="2"/>
      <charset val="238"/>
    </font>
    <font>
      <sz val="10"/>
      <color theme="0"/>
      <name val="Arial"/>
      <family val="2"/>
      <charset val="238"/>
    </font>
    <font>
      <sz val="12"/>
      <name val="Arial"/>
      <family val="2"/>
      <charset val="238"/>
    </font>
    <font>
      <sz val="10"/>
      <name val="Calibri"/>
      <family val="2"/>
      <charset val="238"/>
    </font>
    <font>
      <b/>
      <sz val="12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3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sz val="9"/>
      <color rgb="FFFF0000"/>
      <name val="Arial"/>
      <family val="2"/>
      <charset val="238"/>
    </font>
    <font>
      <i/>
      <sz val="12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/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6" fillId="0" borderId="12" xfId="0" applyFont="1" applyBorder="1"/>
    <xf numFmtId="0" fontId="7" fillId="5" borderId="12" xfId="0" applyFont="1" applyFill="1" applyBorder="1"/>
    <xf numFmtId="0" fontId="7" fillId="7" borderId="12" xfId="0" applyFont="1" applyFill="1" applyBorder="1"/>
    <xf numFmtId="0" fontId="7" fillId="0" borderId="12" xfId="0" applyFont="1" applyBorder="1"/>
    <xf numFmtId="0" fontId="0" fillId="0" borderId="12" xfId="0" applyBorder="1"/>
    <xf numFmtId="0" fontId="7" fillId="6" borderId="12" xfId="0" applyFont="1" applyFill="1" applyBorder="1"/>
    <xf numFmtId="0" fontId="7" fillId="4" borderId="12" xfId="0" applyFont="1" applyFill="1" applyBorder="1"/>
    <xf numFmtId="0" fontId="7" fillId="0" borderId="12" xfId="0" applyFont="1" applyFill="1" applyBorder="1"/>
    <xf numFmtId="0" fontId="7" fillId="5" borderId="12" xfId="0" applyFont="1" applyFill="1" applyBorder="1" applyAlignment="1">
      <alignment horizontal="justify"/>
    </xf>
    <xf numFmtId="0" fontId="7" fillId="7" borderId="12" xfId="0" applyFont="1" applyFill="1" applyBorder="1" applyAlignment="1">
      <alignment horizontal="justify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1" fillId="3" borderId="12" xfId="0" applyFont="1" applyFill="1" applyBorder="1"/>
    <xf numFmtId="0" fontId="11" fillId="0" borderId="12" xfId="0" applyFont="1" applyBorder="1"/>
    <xf numFmtId="0" fontId="11" fillId="6" borderId="12" xfId="0" applyFont="1" applyFill="1" applyBorder="1"/>
    <xf numFmtId="0" fontId="11" fillId="4" borderId="12" xfId="0" applyFont="1" applyFill="1" applyBorder="1"/>
    <xf numFmtId="0" fontId="11" fillId="5" borderId="12" xfId="0" applyFont="1" applyFill="1" applyBorder="1"/>
    <xf numFmtId="0" fontId="11" fillId="7" borderId="12" xfId="0" applyFont="1" applyFill="1" applyBorder="1"/>
    <xf numFmtId="0" fontId="11" fillId="0" borderId="12" xfId="0" applyFont="1" applyFill="1" applyBorder="1"/>
    <xf numFmtId="0" fontId="13" fillId="12" borderId="12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16" xfId="0" applyFont="1" applyBorder="1" applyAlignment="1">
      <alignment horizontal="right"/>
    </xf>
    <xf numFmtId="0" fontId="8" fillId="4" borderId="12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 vertical="top" wrapText="1"/>
    </xf>
    <xf numFmtId="0" fontId="16" fillId="0" borderId="22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18" fillId="0" borderId="22" xfId="0" applyFont="1" applyBorder="1" applyAlignment="1">
      <alignment horizontal="right" vertical="top" wrapText="1"/>
    </xf>
    <xf numFmtId="0" fontId="18" fillId="0" borderId="23" xfId="0" applyFont="1" applyBorder="1" applyAlignment="1">
      <alignment horizontal="right" vertical="top" wrapText="1"/>
    </xf>
    <xf numFmtId="0" fontId="18" fillId="0" borderId="23" xfId="0" applyFont="1" applyBorder="1" applyAlignment="1">
      <alignment horizontal="right" vertical="top" wrapText="1" indent="1"/>
    </xf>
    <xf numFmtId="1" fontId="2" fillId="6" borderId="6" xfId="0" applyNumberFormat="1" applyFont="1" applyFill="1" applyBorder="1" applyAlignment="1">
      <alignment horizontal="center" vertical="center"/>
    </xf>
    <xf numFmtId="1" fontId="2" fillId="8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2" xfId="0" applyFill="1" applyBorder="1" applyAlignment="1"/>
    <xf numFmtId="0" fontId="0" fillId="0" borderId="4" xfId="0" applyFill="1" applyBorder="1" applyAlignment="1"/>
    <xf numFmtId="1" fontId="2" fillId="6" borderId="9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15" xfId="0" applyFont="1" applyFill="1" applyBorder="1" applyAlignment="1"/>
    <xf numFmtId="0" fontId="5" fillId="14" borderId="14" xfId="0" applyFont="1" applyFill="1" applyBorder="1" applyAlignment="1"/>
    <xf numFmtId="0" fontId="20" fillId="14" borderId="14" xfId="0" applyFont="1" applyFill="1" applyBorder="1" applyAlignment="1"/>
    <xf numFmtId="0" fontId="19" fillId="14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9" fillId="14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6" fillId="13" borderId="17" xfId="0" applyFont="1" applyFill="1" applyBorder="1" applyAlignment="1">
      <alignment vertical="top" wrapText="1"/>
    </xf>
    <xf numFmtId="0" fontId="16" fillId="13" borderId="18" xfId="0" applyFont="1" applyFill="1" applyBorder="1" applyAlignment="1">
      <alignment vertical="top" wrapText="1"/>
    </xf>
    <xf numFmtId="0" fontId="17" fillId="13" borderId="24" xfId="0" applyFont="1" applyFill="1" applyBorder="1" applyAlignment="1">
      <alignment horizontal="center" vertical="top" wrapText="1"/>
    </xf>
    <xf numFmtId="0" fontId="17" fillId="13" borderId="19" xfId="0" applyFont="1" applyFill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E3" sqref="E3"/>
    </sheetView>
  </sheetViews>
  <sheetFormatPr defaultRowHeight="12.75" x14ac:dyDescent="0.2"/>
  <cols>
    <col min="1" max="1" width="12" customWidth="1"/>
    <col min="2" max="2" width="4.140625" style="22" customWidth="1"/>
    <col min="3" max="3" width="38.28515625" customWidth="1"/>
    <col min="4" max="4" width="4.140625" style="22" customWidth="1"/>
    <col min="5" max="5" width="39.85546875" customWidth="1"/>
    <col min="6" max="6" width="4.140625" style="22" customWidth="1"/>
    <col min="7" max="7" width="39.42578125" customWidth="1"/>
    <col min="8" max="8" width="4.140625" style="22" customWidth="1"/>
    <col min="9" max="9" width="59.42578125" customWidth="1"/>
    <col min="10" max="10" width="5.7109375" customWidth="1"/>
    <col min="11" max="11" width="47" customWidth="1"/>
    <col min="12" max="12" width="9.140625" customWidth="1"/>
  </cols>
  <sheetData>
    <row r="1" spans="1:11" ht="25.5" customHeight="1" thickBot="1" x14ac:dyDescent="0.3">
      <c r="A1" s="81" t="s">
        <v>111</v>
      </c>
      <c r="B1" s="80"/>
      <c r="C1" s="79" t="s">
        <v>14</v>
      </c>
    </row>
    <row r="2" spans="1:11" x14ac:dyDescent="0.2">
      <c r="A2" s="54" t="s">
        <v>87</v>
      </c>
      <c r="B2" s="49">
        <v>3</v>
      </c>
      <c r="C2" s="22" t="s">
        <v>100</v>
      </c>
    </row>
    <row r="3" spans="1:11" x14ac:dyDescent="0.2">
      <c r="A3" s="54" t="str">
        <f>A17</f>
        <v>nabava</v>
      </c>
      <c r="B3" s="49">
        <v>3</v>
      </c>
      <c r="C3" s="22" t="s">
        <v>101</v>
      </c>
    </row>
    <row r="4" spans="1:11" x14ac:dyDescent="0.2">
      <c r="A4" s="54" t="str">
        <f>A23</f>
        <v>skladište</v>
      </c>
      <c r="B4" s="49">
        <v>3</v>
      </c>
      <c r="C4" s="68" t="s">
        <v>102</v>
      </c>
      <c r="F4"/>
      <c r="H4"/>
    </row>
    <row r="5" spans="1:11" x14ac:dyDescent="0.2">
      <c r="A5" s="54" t="str">
        <f>A29</f>
        <v>prodaja</v>
      </c>
      <c r="B5" s="49">
        <v>3</v>
      </c>
      <c r="C5" s="22" t="s">
        <v>103</v>
      </c>
    </row>
    <row r="6" spans="1:11" ht="13.5" thickBot="1" x14ac:dyDescent="0.25">
      <c r="A6" s="55" t="str">
        <f>A36</f>
        <v>financije</v>
      </c>
      <c r="B6" s="50">
        <v>3</v>
      </c>
      <c r="C6" s="83" t="s">
        <v>104</v>
      </c>
    </row>
    <row r="7" spans="1:11" ht="13.5" thickTop="1" x14ac:dyDescent="0.2">
      <c r="A7" s="51"/>
      <c r="B7" s="52"/>
      <c r="C7" s="53"/>
    </row>
    <row r="8" spans="1:11" x14ac:dyDescent="0.2">
      <c r="A8" s="51"/>
      <c r="B8" s="52"/>
      <c r="C8" s="53"/>
    </row>
    <row r="10" spans="1:11" x14ac:dyDescent="0.2">
      <c r="B10" s="27">
        <v>3</v>
      </c>
      <c r="C10" t="s">
        <v>79</v>
      </c>
      <c r="D10" s="27">
        <v>3</v>
      </c>
      <c r="E10" t="s">
        <v>79</v>
      </c>
      <c r="F10" s="27">
        <v>3</v>
      </c>
      <c r="G10" t="s">
        <v>79</v>
      </c>
      <c r="H10" s="27">
        <v>3</v>
      </c>
      <c r="I10" t="s">
        <v>79</v>
      </c>
      <c r="J10" s="27">
        <v>3</v>
      </c>
      <c r="K10" t="s">
        <v>79</v>
      </c>
    </row>
    <row r="11" spans="1:11" x14ac:dyDescent="0.2">
      <c r="B11" s="28">
        <v>2</v>
      </c>
      <c r="C11" t="s">
        <v>80</v>
      </c>
      <c r="D11" s="28">
        <v>2</v>
      </c>
      <c r="E11" t="s">
        <v>80</v>
      </c>
      <c r="F11" s="28">
        <v>2</v>
      </c>
      <c r="G11" t="s">
        <v>80</v>
      </c>
      <c r="H11" s="28">
        <v>2</v>
      </c>
      <c r="I11" t="s">
        <v>80</v>
      </c>
      <c r="J11" s="28">
        <v>2</v>
      </c>
      <c r="K11" t="s">
        <v>80</v>
      </c>
    </row>
    <row r="12" spans="1:11" x14ac:dyDescent="0.2">
      <c r="B12" s="29">
        <v>1</v>
      </c>
      <c r="C12" s="8" t="s">
        <v>88</v>
      </c>
      <c r="D12" s="29">
        <v>1</v>
      </c>
      <c r="E12" s="8" t="s">
        <v>88</v>
      </c>
      <c r="F12" s="29">
        <v>1</v>
      </c>
      <c r="G12" s="8" t="s">
        <v>88</v>
      </c>
      <c r="H12" s="29">
        <v>1</v>
      </c>
      <c r="I12" s="8" t="s">
        <v>88</v>
      </c>
      <c r="J12" s="29">
        <v>1</v>
      </c>
      <c r="K12" s="8" t="s">
        <v>88</v>
      </c>
    </row>
    <row r="13" spans="1:11" x14ac:dyDescent="0.2">
      <c r="B13" s="25">
        <v>0</v>
      </c>
      <c r="C13" t="s">
        <v>81</v>
      </c>
      <c r="D13" s="25">
        <v>0</v>
      </c>
      <c r="E13" t="s">
        <v>81</v>
      </c>
      <c r="F13" s="25">
        <v>0</v>
      </c>
      <c r="G13" t="s">
        <v>81</v>
      </c>
      <c r="H13" s="25">
        <v>0</v>
      </c>
      <c r="I13" t="s">
        <v>81</v>
      </c>
      <c r="J13" s="25">
        <v>0</v>
      </c>
      <c r="K13" t="s">
        <v>81</v>
      </c>
    </row>
    <row r="14" spans="1:11" x14ac:dyDescent="0.2">
      <c r="J14" s="22"/>
    </row>
    <row r="15" spans="1:11" ht="15.75" x14ac:dyDescent="0.25">
      <c r="A15" s="40"/>
      <c r="B15" s="87" t="s">
        <v>15</v>
      </c>
      <c r="C15" s="88"/>
      <c r="D15" s="87" t="s">
        <v>26</v>
      </c>
      <c r="E15" s="88"/>
      <c r="F15" s="87" t="s">
        <v>27</v>
      </c>
      <c r="G15" s="88"/>
      <c r="H15" s="87" t="s">
        <v>28</v>
      </c>
      <c r="I15" s="88"/>
      <c r="J15" s="87" t="s">
        <v>96</v>
      </c>
      <c r="K15" s="88"/>
    </row>
    <row r="16" spans="1:11" ht="15" x14ac:dyDescent="0.2">
      <c r="A16" s="41"/>
      <c r="C16" s="41"/>
      <c r="E16" s="41"/>
      <c r="G16" s="41"/>
      <c r="I16" s="41"/>
      <c r="J16" s="22"/>
      <c r="K16" s="41"/>
    </row>
    <row r="17" spans="1:11" ht="15.75" x14ac:dyDescent="0.25">
      <c r="A17" s="89" t="s">
        <v>16</v>
      </c>
      <c r="B17" s="34">
        <v>3</v>
      </c>
      <c r="C17" s="17" t="s">
        <v>74</v>
      </c>
      <c r="D17" s="30">
        <v>0</v>
      </c>
      <c r="E17" s="17" t="s">
        <v>29</v>
      </c>
      <c r="F17" s="34">
        <v>0</v>
      </c>
      <c r="G17" s="17" t="s">
        <v>39</v>
      </c>
      <c r="H17" s="34">
        <v>0</v>
      </c>
      <c r="I17" s="17" t="s">
        <v>68</v>
      </c>
      <c r="J17" s="34">
        <v>0</v>
      </c>
      <c r="K17" s="17" t="s">
        <v>97</v>
      </c>
    </row>
    <row r="18" spans="1:11" ht="15.75" x14ac:dyDescent="0.25">
      <c r="A18" s="89"/>
      <c r="B18" s="34">
        <v>3</v>
      </c>
      <c r="C18" s="17" t="s">
        <v>82</v>
      </c>
      <c r="D18" s="30">
        <v>0</v>
      </c>
      <c r="E18" s="17" t="s">
        <v>30</v>
      </c>
      <c r="F18" s="34">
        <v>0</v>
      </c>
      <c r="G18" s="17" t="s">
        <v>46</v>
      </c>
      <c r="H18" s="34">
        <v>0</v>
      </c>
      <c r="I18" s="17" t="s">
        <v>52</v>
      </c>
      <c r="J18" s="34">
        <v>0</v>
      </c>
      <c r="K18" s="17" t="s">
        <v>53</v>
      </c>
    </row>
    <row r="19" spans="1:11" ht="15.75" x14ac:dyDescent="0.25">
      <c r="A19" s="89"/>
      <c r="B19" s="34">
        <v>3</v>
      </c>
      <c r="C19" s="17" t="s">
        <v>17</v>
      </c>
      <c r="D19" s="30"/>
      <c r="E19" s="42"/>
      <c r="F19" s="34">
        <v>0</v>
      </c>
      <c r="G19" s="17" t="s">
        <v>63</v>
      </c>
      <c r="H19" s="34">
        <v>0</v>
      </c>
      <c r="I19" s="17"/>
      <c r="J19" s="34">
        <v>0</v>
      </c>
      <c r="K19" s="17"/>
    </row>
    <row r="20" spans="1:11" ht="15.75" x14ac:dyDescent="0.25">
      <c r="A20" s="89"/>
      <c r="B20" s="34">
        <v>3</v>
      </c>
      <c r="C20" s="17" t="s">
        <v>18</v>
      </c>
      <c r="D20" s="30"/>
      <c r="E20" s="42"/>
      <c r="F20" s="34"/>
      <c r="G20" s="42"/>
      <c r="H20" s="34"/>
      <c r="I20" s="42"/>
      <c r="J20" s="34"/>
      <c r="K20" s="42"/>
    </row>
    <row r="21" spans="1:11" ht="15.75" x14ac:dyDescent="0.25">
      <c r="A21" s="89"/>
      <c r="B21" s="34">
        <v>3</v>
      </c>
      <c r="C21" s="17" t="s">
        <v>47</v>
      </c>
      <c r="D21" s="30"/>
      <c r="E21" s="42"/>
      <c r="F21" s="34"/>
      <c r="G21" s="42"/>
      <c r="H21" s="34"/>
      <c r="I21" s="42"/>
      <c r="J21" s="34"/>
      <c r="K21" s="42"/>
    </row>
    <row r="22" spans="1:11" ht="15.75" x14ac:dyDescent="0.25">
      <c r="A22" s="41"/>
      <c r="B22" s="35"/>
      <c r="C22" s="15"/>
      <c r="E22" s="41"/>
      <c r="F22" s="35"/>
      <c r="G22" s="41"/>
      <c r="H22" s="35"/>
      <c r="I22" s="41"/>
      <c r="J22" s="35"/>
      <c r="K22" s="41"/>
    </row>
    <row r="23" spans="1:11" ht="15.75" x14ac:dyDescent="0.25">
      <c r="A23" s="84" t="s">
        <v>25</v>
      </c>
      <c r="B23" s="36"/>
      <c r="C23" s="56" t="s">
        <v>78</v>
      </c>
      <c r="D23" s="31">
        <v>0</v>
      </c>
      <c r="E23" s="18" t="s">
        <v>33</v>
      </c>
      <c r="F23" s="36">
        <v>0</v>
      </c>
      <c r="G23" s="18" t="s">
        <v>43</v>
      </c>
      <c r="H23" s="36">
        <v>0</v>
      </c>
      <c r="I23" s="18" t="s">
        <v>59</v>
      </c>
      <c r="J23" s="36">
        <v>0</v>
      </c>
      <c r="K23" s="43" t="s">
        <v>97</v>
      </c>
    </row>
    <row r="24" spans="1:11" ht="15.75" x14ac:dyDescent="0.25">
      <c r="A24" s="84"/>
      <c r="B24" s="36">
        <v>3</v>
      </c>
      <c r="C24" s="26" t="s">
        <v>83</v>
      </c>
      <c r="D24" s="31">
        <v>0</v>
      </c>
      <c r="E24" s="18" t="s">
        <v>34</v>
      </c>
      <c r="F24" s="36">
        <v>0</v>
      </c>
      <c r="G24" s="18" t="s">
        <v>62</v>
      </c>
      <c r="H24" s="36">
        <v>0</v>
      </c>
      <c r="I24" s="18" t="s">
        <v>58</v>
      </c>
      <c r="J24" s="36">
        <v>0</v>
      </c>
      <c r="K24" s="18" t="s">
        <v>53</v>
      </c>
    </row>
    <row r="25" spans="1:11" ht="15.75" x14ac:dyDescent="0.25">
      <c r="A25" s="84"/>
      <c r="B25" s="36">
        <v>3</v>
      </c>
      <c r="C25" s="26" t="s">
        <v>86</v>
      </c>
      <c r="D25" s="31">
        <v>0</v>
      </c>
      <c r="E25" s="18" t="s">
        <v>35</v>
      </c>
      <c r="F25" s="36">
        <v>0</v>
      </c>
      <c r="G25" s="18" t="s">
        <v>44</v>
      </c>
      <c r="H25" s="36">
        <v>0</v>
      </c>
      <c r="I25" s="18" t="s">
        <v>44</v>
      </c>
      <c r="J25" s="36">
        <v>0</v>
      </c>
      <c r="K25" s="18"/>
    </row>
    <row r="26" spans="1:11" ht="15.75" x14ac:dyDescent="0.25">
      <c r="A26" s="84"/>
      <c r="B26" s="36">
        <v>3</v>
      </c>
      <c r="C26" s="26" t="s">
        <v>84</v>
      </c>
      <c r="D26" s="31"/>
      <c r="E26" s="43"/>
      <c r="F26" s="36">
        <v>0</v>
      </c>
      <c r="G26" s="18" t="s">
        <v>45</v>
      </c>
      <c r="H26" s="36">
        <v>0</v>
      </c>
      <c r="I26" s="18" t="s">
        <v>45</v>
      </c>
      <c r="J26" s="36"/>
      <c r="K26" s="18"/>
    </row>
    <row r="27" spans="1:11" ht="15.75" x14ac:dyDescent="0.25">
      <c r="A27" s="84"/>
      <c r="B27" s="36">
        <v>3</v>
      </c>
      <c r="C27" s="26" t="s">
        <v>85</v>
      </c>
      <c r="D27" s="31"/>
      <c r="E27" s="43"/>
      <c r="F27" s="36"/>
      <c r="G27" s="43"/>
      <c r="H27" s="36"/>
      <c r="I27" s="43"/>
      <c r="J27" s="36"/>
      <c r="K27" s="18"/>
    </row>
    <row r="28" spans="1:11" ht="15.75" customHeight="1" x14ac:dyDescent="0.2">
      <c r="A28" s="41"/>
      <c r="C28" s="41"/>
      <c r="E28" s="41"/>
      <c r="G28" s="41"/>
      <c r="I28" s="41"/>
      <c r="J28" s="22"/>
      <c r="K28" s="41"/>
    </row>
    <row r="29" spans="1:11" ht="15.75" x14ac:dyDescent="0.25">
      <c r="A29" s="85" t="s">
        <v>19</v>
      </c>
      <c r="B29" s="37">
        <v>3</v>
      </c>
      <c r="C29" s="13" t="s">
        <v>73</v>
      </c>
      <c r="D29" s="32">
        <v>0</v>
      </c>
      <c r="E29" s="13" t="s">
        <v>31</v>
      </c>
      <c r="F29" s="37">
        <v>0</v>
      </c>
      <c r="G29" s="13" t="s">
        <v>40</v>
      </c>
      <c r="H29" s="37">
        <v>0</v>
      </c>
      <c r="I29" s="13" t="s">
        <v>54</v>
      </c>
      <c r="J29" s="37">
        <v>0</v>
      </c>
      <c r="K29" s="13" t="s">
        <v>97</v>
      </c>
    </row>
    <row r="30" spans="1:11" ht="15.75" x14ac:dyDescent="0.25">
      <c r="A30" s="85"/>
      <c r="B30" s="37">
        <v>3</v>
      </c>
      <c r="C30" s="13" t="s">
        <v>109</v>
      </c>
      <c r="D30" s="32">
        <v>0</v>
      </c>
      <c r="E30" s="13" t="s">
        <v>32</v>
      </c>
      <c r="F30" s="37">
        <v>0</v>
      </c>
      <c r="G30" s="13" t="s">
        <v>41</v>
      </c>
      <c r="H30" s="37">
        <v>0</v>
      </c>
      <c r="I30" s="13" t="s">
        <v>55</v>
      </c>
      <c r="J30" s="37">
        <v>0</v>
      </c>
      <c r="K30" s="13" t="s">
        <v>53</v>
      </c>
    </row>
    <row r="31" spans="1:11" ht="15.75" x14ac:dyDescent="0.25">
      <c r="A31" s="85"/>
      <c r="B31" s="37">
        <v>3</v>
      </c>
      <c r="C31" s="13" t="s">
        <v>48</v>
      </c>
      <c r="D31" s="32">
        <v>0</v>
      </c>
      <c r="E31" s="13" t="s">
        <v>49</v>
      </c>
      <c r="F31" s="37">
        <v>0</v>
      </c>
      <c r="G31" s="13" t="s">
        <v>42</v>
      </c>
      <c r="H31" s="37">
        <v>0</v>
      </c>
      <c r="I31" s="13" t="s">
        <v>56</v>
      </c>
      <c r="J31" s="37">
        <v>0</v>
      </c>
      <c r="K31" s="13"/>
    </row>
    <row r="32" spans="1:11" ht="15.75" x14ac:dyDescent="0.25">
      <c r="A32" s="85"/>
      <c r="B32" s="37">
        <v>3</v>
      </c>
      <c r="C32" s="13" t="s">
        <v>21</v>
      </c>
      <c r="D32" s="32"/>
      <c r="E32" s="44"/>
      <c r="F32" s="37">
        <v>0</v>
      </c>
      <c r="G32" s="20" t="s">
        <v>65</v>
      </c>
      <c r="H32" s="37">
        <v>0</v>
      </c>
      <c r="I32" s="13" t="s">
        <v>57</v>
      </c>
      <c r="J32" s="37"/>
      <c r="K32" s="13"/>
    </row>
    <row r="33" spans="1:11" ht="15.75" x14ac:dyDescent="0.25">
      <c r="A33" s="85"/>
      <c r="B33" s="37">
        <v>3</v>
      </c>
      <c r="C33" s="13" t="s">
        <v>20</v>
      </c>
      <c r="D33" s="32"/>
      <c r="E33" s="44"/>
      <c r="F33" s="37">
        <v>0</v>
      </c>
      <c r="G33" s="13" t="s">
        <v>99</v>
      </c>
      <c r="H33" s="37">
        <v>0</v>
      </c>
      <c r="I33" s="13" t="s">
        <v>69</v>
      </c>
      <c r="J33" s="37"/>
      <c r="K33" s="13"/>
    </row>
    <row r="34" spans="1:11" ht="15.75" x14ac:dyDescent="0.25">
      <c r="A34" s="85"/>
      <c r="B34" s="37">
        <v>0</v>
      </c>
      <c r="C34" s="13"/>
      <c r="D34" s="32"/>
      <c r="E34" s="44"/>
      <c r="F34" s="37"/>
      <c r="G34" s="44"/>
      <c r="H34" s="37">
        <v>0</v>
      </c>
      <c r="I34" s="13" t="s">
        <v>98</v>
      </c>
      <c r="J34" s="37"/>
      <c r="K34" s="13"/>
    </row>
    <row r="35" spans="1:11" ht="15" x14ac:dyDescent="0.2">
      <c r="A35" s="41"/>
      <c r="C35" s="41"/>
      <c r="E35" s="41"/>
      <c r="G35" s="41"/>
      <c r="I35" s="41"/>
      <c r="J35" s="22"/>
      <c r="K35" s="41"/>
    </row>
    <row r="36" spans="1:11" ht="15.75" x14ac:dyDescent="0.25">
      <c r="A36" s="86" t="s">
        <v>22</v>
      </c>
      <c r="B36" s="38">
        <v>3</v>
      </c>
      <c r="C36" s="14" t="s">
        <v>23</v>
      </c>
      <c r="D36" s="23">
        <v>0</v>
      </c>
      <c r="E36" s="14" t="s">
        <v>50</v>
      </c>
      <c r="F36" s="38">
        <v>0</v>
      </c>
      <c r="G36" s="14" t="s">
        <v>64</v>
      </c>
      <c r="H36" s="38">
        <v>0</v>
      </c>
      <c r="I36" s="21" t="s">
        <v>60</v>
      </c>
      <c r="J36" s="38">
        <v>0</v>
      </c>
      <c r="K36" s="21" t="s">
        <v>97</v>
      </c>
    </row>
    <row r="37" spans="1:11" ht="15.75" x14ac:dyDescent="0.25">
      <c r="A37" s="86"/>
      <c r="B37" s="38">
        <v>3</v>
      </c>
      <c r="C37" s="14" t="s">
        <v>112</v>
      </c>
      <c r="D37" s="23">
        <v>0</v>
      </c>
      <c r="E37" s="14" t="s">
        <v>51</v>
      </c>
      <c r="F37" s="38">
        <v>0</v>
      </c>
      <c r="G37" s="14" t="s">
        <v>66</v>
      </c>
      <c r="H37" s="38">
        <v>0</v>
      </c>
      <c r="I37" s="14" t="s">
        <v>61</v>
      </c>
      <c r="J37" s="38">
        <v>0</v>
      </c>
      <c r="K37" s="14" t="s">
        <v>53</v>
      </c>
    </row>
    <row r="38" spans="1:11" ht="15.75" x14ac:dyDescent="0.25">
      <c r="A38" s="86"/>
      <c r="B38" s="38">
        <v>3</v>
      </c>
      <c r="C38" s="14" t="s">
        <v>114</v>
      </c>
      <c r="D38" s="23">
        <v>0</v>
      </c>
      <c r="E38" s="14" t="s">
        <v>36</v>
      </c>
      <c r="F38" s="38">
        <v>0</v>
      </c>
      <c r="G38" s="14" t="s">
        <v>67</v>
      </c>
      <c r="H38" s="38">
        <v>0</v>
      </c>
      <c r="I38" s="14" t="s">
        <v>70</v>
      </c>
      <c r="J38" s="38">
        <v>0</v>
      </c>
      <c r="K38" s="14"/>
    </row>
    <row r="39" spans="1:11" ht="15.75" x14ac:dyDescent="0.25">
      <c r="A39" s="86"/>
      <c r="B39" s="38">
        <v>2</v>
      </c>
      <c r="C39" s="14" t="s">
        <v>24</v>
      </c>
      <c r="D39" s="23">
        <v>0</v>
      </c>
      <c r="E39" s="14" t="s">
        <v>37</v>
      </c>
      <c r="F39" s="38">
        <v>0</v>
      </c>
      <c r="G39" s="45"/>
      <c r="H39" s="38">
        <v>0</v>
      </c>
      <c r="I39" s="14"/>
      <c r="J39" s="38"/>
      <c r="K39" s="14"/>
    </row>
    <row r="40" spans="1:11" ht="15.75" x14ac:dyDescent="0.25">
      <c r="A40" s="86"/>
      <c r="B40" s="38">
        <v>3</v>
      </c>
      <c r="C40" s="45" t="s">
        <v>113</v>
      </c>
      <c r="D40" s="23">
        <v>0</v>
      </c>
      <c r="E40" s="14" t="s">
        <v>38</v>
      </c>
      <c r="F40" s="23"/>
      <c r="G40" s="45"/>
      <c r="H40" s="23"/>
      <c r="I40" s="45"/>
      <c r="J40" s="23"/>
      <c r="K40" s="45"/>
    </row>
    <row r="41" spans="1:11" ht="15.75" x14ac:dyDescent="0.25">
      <c r="A41" s="86"/>
      <c r="B41" s="23"/>
      <c r="C41" s="45"/>
      <c r="D41" s="23">
        <v>0</v>
      </c>
      <c r="E41" s="14" t="s">
        <v>71</v>
      </c>
      <c r="F41" s="23"/>
      <c r="G41" s="45"/>
      <c r="H41" s="23"/>
      <c r="I41" s="45"/>
      <c r="J41" s="23"/>
      <c r="K41" s="45"/>
    </row>
    <row r="42" spans="1:11" ht="15.75" x14ac:dyDescent="0.25">
      <c r="A42" s="86"/>
      <c r="B42" s="23"/>
      <c r="C42" s="45"/>
      <c r="D42" s="23">
        <v>0</v>
      </c>
      <c r="E42" s="14" t="s">
        <v>72</v>
      </c>
      <c r="F42" s="23"/>
      <c r="G42" s="45"/>
      <c r="H42" s="23"/>
      <c r="I42" s="45"/>
      <c r="J42" s="23"/>
      <c r="K42" s="45"/>
    </row>
    <row r="43" spans="1:11" s="9" customFormat="1" ht="15.75" x14ac:dyDescent="0.25">
      <c r="A43" s="46"/>
      <c r="B43" s="24"/>
      <c r="C43" s="46"/>
      <c r="D43" s="24"/>
      <c r="E43" s="19"/>
      <c r="F43" s="24"/>
      <c r="G43" s="46"/>
      <c r="H43" s="24"/>
      <c r="I43" s="46"/>
      <c r="J43" s="24"/>
      <c r="K43" s="46"/>
    </row>
    <row r="44" spans="1:11" ht="33" customHeight="1" x14ac:dyDescent="0.2">
      <c r="A44" s="47"/>
      <c r="B44" s="39"/>
      <c r="C44" s="48"/>
      <c r="D44" s="33"/>
      <c r="E44" s="48"/>
      <c r="F44" s="33"/>
      <c r="G44" s="48"/>
      <c r="H44" s="39"/>
      <c r="I44" s="48"/>
      <c r="J44" s="39"/>
      <c r="K44" s="48"/>
    </row>
    <row r="45" spans="1:11" ht="15.75" x14ac:dyDescent="0.25">
      <c r="A45" s="12"/>
      <c r="B45" s="35"/>
      <c r="C45" s="15"/>
      <c r="E45" s="16"/>
      <c r="F45" s="35"/>
      <c r="G45" s="15"/>
      <c r="H45" s="35"/>
      <c r="I45" s="15"/>
    </row>
  </sheetData>
  <mergeCells count="9">
    <mergeCell ref="F15:G15"/>
    <mergeCell ref="H15:I15"/>
    <mergeCell ref="J15:K15"/>
    <mergeCell ref="A17:A21"/>
    <mergeCell ref="A23:A27"/>
    <mergeCell ref="A29:A34"/>
    <mergeCell ref="A36:A42"/>
    <mergeCell ref="B15:C15"/>
    <mergeCell ref="D15:E15"/>
  </mergeCells>
  <phoneticPr fontId="0" type="noConversion"/>
  <conditionalFormatting sqref="D17:D21 D23:D27 D29:D34 D36:D42 F36:F42 H17:H21 H36:H42 H44 F44 D44 B44 F17:F21 H23:H27 H29:H34 F23:F34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17:B21 B23:B27 B29:B34 B44 D29:D34 D36:D42 D44 F36:F42 F44 H36:H42 H44 D17:D21 H17:H21 F17:F21 F23:F27 D23:D27 H23:H27 H29:H34 F29:F34 B36:B42">
    <cfRule type="iconSet" priority="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2:B8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:J21 J29:J34 J36:J42 J44 J23:J27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9:J34 J36:J42 J44 J17:J21 J23:J27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" right="0" top="0.78740157480314965" bottom="0.78740157480314965" header="0.51181102362204722" footer="0.51181102362204722"/>
  <pageSetup paperSize="9"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F34" sqref="F34"/>
    </sheetView>
  </sheetViews>
  <sheetFormatPr defaultRowHeight="12.75" x14ac:dyDescent="0.2"/>
  <cols>
    <col min="1" max="1" width="2.5703125" customWidth="1"/>
    <col min="2" max="2" width="37.5703125" customWidth="1"/>
    <col min="3" max="3" width="4.28515625" customWidth="1"/>
    <col min="4" max="4" width="32.5703125" customWidth="1"/>
    <col min="5" max="5" width="29.140625" customWidth="1"/>
    <col min="6" max="6" width="30" customWidth="1"/>
    <col min="7" max="7" width="33.85546875" customWidth="1"/>
    <col min="8" max="8" width="30.85546875" customWidth="1"/>
    <col min="9" max="9" width="3.7109375" customWidth="1"/>
  </cols>
  <sheetData>
    <row r="1" spans="1:10" ht="18.75" thickBot="1" x14ac:dyDescent="0.3">
      <c r="B1" s="78" t="str">
        <f>'Odrađene aktivnosti'!C1</f>
        <v>PODUZEĆE X</v>
      </c>
      <c r="D1" s="8" t="s">
        <v>110</v>
      </c>
    </row>
    <row r="3" spans="1:10" ht="19.5" customHeight="1" x14ac:dyDescent="0.2">
      <c r="A3" s="69" t="s">
        <v>11</v>
      </c>
      <c r="B3" s="70"/>
      <c r="C3" s="70"/>
      <c r="D3" s="70"/>
      <c r="E3" s="70"/>
      <c r="F3" s="70"/>
      <c r="G3" s="70"/>
      <c r="H3" s="70"/>
    </row>
    <row r="4" spans="1:10" x14ac:dyDescent="0.2">
      <c r="A4" s="1"/>
      <c r="B4" s="3" t="s">
        <v>106</v>
      </c>
      <c r="C4" s="3"/>
      <c r="D4" s="92" t="s">
        <v>105</v>
      </c>
      <c r="E4" s="92"/>
      <c r="F4" s="92"/>
      <c r="G4" s="92"/>
      <c r="H4" s="92"/>
      <c r="J4" s="8"/>
    </row>
    <row r="5" spans="1:10" x14ac:dyDescent="0.2">
      <c r="A5" s="1"/>
      <c r="B5" s="3" t="s">
        <v>7</v>
      </c>
      <c r="C5" s="67"/>
      <c r="D5" s="77" t="s">
        <v>101</v>
      </c>
      <c r="E5" s="77" t="s">
        <v>102</v>
      </c>
      <c r="F5" s="77" t="s">
        <v>103</v>
      </c>
      <c r="G5" s="77" t="s">
        <v>104</v>
      </c>
      <c r="H5" s="76" t="s">
        <v>100</v>
      </c>
      <c r="J5" s="8"/>
    </row>
    <row r="6" spans="1:10" ht="21" customHeight="1" x14ac:dyDescent="0.2">
      <c r="A6" s="1"/>
      <c r="B6" s="90" t="s">
        <v>6</v>
      </c>
      <c r="C6" s="91"/>
      <c r="D6" s="82" t="s">
        <v>117</v>
      </c>
      <c r="E6" s="82" t="s">
        <v>118</v>
      </c>
      <c r="F6" s="82" t="s">
        <v>119</v>
      </c>
      <c r="G6" s="82" t="s">
        <v>115</v>
      </c>
      <c r="H6" s="82" t="s">
        <v>120</v>
      </c>
      <c r="J6" s="8"/>
    </row>
    <row r="7" spans="1:10" x14ac:dyDescent="0.2">
      <c r="A7" s="1"/>
      <c r="B7" s="2" t="s">
        <v>0</v>
      </c>
      <c r="C7" s="4" t="s">
        <v>12</v>
      </c>
      <c r="D7" s="71"/>
      <c r="E7" s="72"/>
      <c r="F7" s="72"/>
      <c r="G7" s="72"/>
      <c r="H7" s="72"/>
    </row>
    <row r="8" spans="1:10" x14ac:dyDescent="0.2">
      <c r="A8" s="5" t="s">
        <v>1</v>
      </c>
      <c r="B8" s="11" t="s">
        <v>77</v>
      </c>
      <c r="C8" s="10">
        <v>2</v>
      </c>
      <c r="D8" s="74">
        <v>2</v>
      </c>
      <c r="E8" s="74">
        <v>2</v>
      </c>
      <c r="F8" s="74">
        <v>2</v>
      </c>
      <c r="G8" s="74">
        <v>2</v>
      </c>
      <c r="H8" s="74">
        <v>2</v>
      </c>
    </row>
    <row r="9" spans="1:10" x14ac:dyDescent="0.2">
      <c r="A9" s="5" t="s">
        <v>2</v>
      </c>
      <c r="B9" s="11" t="s">
        <v>107</v>
      </c>
      <c r="C9" s="10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</row>
    <row r="10" spans="1:10" x14ac:dyDescent="0.2">
      <c r="A10" s="5" t="s">
        <v>3</v>
      </c>
      <c r="B10" s="11" t="s">
        <v>108</v>
      </c>
      <c r="C10" s="6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</row>
    <row r="11" spans="1:10" x14ac:dyDescent="0.2">
      <c r="A11" s="5" t="s">
        <v>4</v>
      </c>
      <c r="B11" s="11" t="s">
        <v>75</v>
      </c>
      <c r="C11" s="6">
        <v>1</v>
      </c>
      <c r="D11" s="65">
        <v>1</v>
      </c>
      <c r="E11" s="65">
        <v>1</v>
      </c>
      <c r="F11" s="65">
        <v>1</v>
      </c>
      <c r="G11" s="65">
        <v>1</v>
      </c>
      <c r="H11" s="65">
        <v>1</v>
      </c>
    </row>
    <row r="12" spans="1:10" x14ac:dyDescent="0.2">
      <c r="A12" s="5" t="s">
        <v>5</v>
      </c>
      <c r="B12" s="11" t="s">
        <v>76</v>
      </c>
      <c r="C12" s="6">
        <v>1</v>
      </c>
      <c r="D12" s="73">
        <v>1</v>
      </c>
      <c r="E12" s="73">
        <v>1</v>
      </c>
      <c r="F12" s="73">
        <v>1</v>
      </c>
      <c r="G12" s="73">
        <v>1</v>
      </c>
      <c r="H12" s="74">
        <v>1</v>
      </c>
    </row>
    <row r="13" spans="1:10" x14ac:dyDescent="0.2">
      <c r="A13" s="1"/>
      <c r="B13" s="7" t="s">
        <v>13</v>
      </c>
      <c r="C13" s="57">
        <v>6</v>
      </c>
      <c r="D13" s="66">
        <f>SUM(D8:D12)</f>
        <v>6</v>
      </c>
      <c r="E13" s="66">
        <f t="shared" ref="E13:H13" si="0">SUM(E8:E12)</f>
        <v>6</v>
      </c>
      <c r="F13" s="66">
        <f t="shared" si="0"/>
        <v>6</v>
      </c>
      <c r="G13" s="66">
        <f t="shared" si="0"/>
        <v>6</v>
      </c>
      <c r="H13" s="75">
        <f t="shared" si="0"/>
        <v>6</v>
      </c>
    </row>
    <row r="14" spans="1:10" x14ac:dyDescent="0.2">
      <c r="B14" s="93" t="s">
        <v>89</v>
      </c>
      <c r="D14" s="100" t="s">
        <v>121</v>
      </c>
      <c r="E14" s="100" t="s">
        <v>121</v>
      </c>
      <c r="F14" s="100" t="s">
        <v>121</v>
      </c>
      <c r="G14" s="100" t="s">
        <v>122</v>
      </c>
      <c r="H14" s="103" t="s">
        <v>121</v>
      </c>
    </row>
    <row r="15" spans="1:10" x14ac:dyDescent="0.2">
      <c r="B15" s="94"/>
      <c r="D15" s="101"/>
      <c r="E15" s="101"/>
      <c r="F15" s="101"/>
      <c r="G15" s="101"/>
      <c r="H15" s="103"/>
    </row>
    <row r="16" spans="1:10" x14ac:dyDescent="0.2">
      <c r="B16" s="94"/>
      <c r="D16" s="101"/>
      <c r="E16" s="101"/>
      <c r="F16" s="101"/>
      <c r="G16" s="101"/>
      <c r="H16" s="103"/>
    </row>
    <row r="17" spans="2:8" x14ac:dyDescent="0.2">
      <c r="B17" s="94"/>
      <c r="D17" s="101"/>
      <c r="E17" s="101"/>
      <c r="F17" s="101"/>
      <c r="G17" s="101"/>
      <c r="H17" s="103"/>
    </row>
    <row r="18" spans="2:8" x14ac:dyDescent="0.2">
      <c r="B18" s="94"/>
      <c r="D18" s="101"/>
      <c r="E18" s="101"/>
      <c r="F18" s="101"/>
      <c r="G18" s="101"/>
      <c r="H18" s="103"/>
    </row>
    <row r="19" spans="2:8" x14ac:dyDescent="0.2">
      <c r="B19" s="94"/>
      <c r="D19" s="101"/>
      <c r="E19" s="101"/>
      <c r="F19" s="101"/>
      <c r="G19" s="101"/>
      <c r="H19" s="103"/>
    </row>
    <row r="20" spans="2:8" x14ac:dyDescent="0.2">
      <c r="B20" s="94"/>
      <c r="D20" s="101"/>
      <c r="E20" s="101"/>
      <c r="F20" s="101"/>
      <c r="G20" s="101"/>
      <c r="H20" s="103"/>
    </row>
    <row r="21" spans="2:8" x14ac:dyDescent="0.2">
      <c r="B21" s="94"/>
      <c r="D21" s="101"/>
      <c r="E21" s="101"/>
      <c r="F21" s="101"/>
      <c r="G21" s="101"/>
      <c r="H21" s="103"/>
    </row>
    <row r="22" spans="2:8" x14ac:dyDescent="0.2">
      <c r="B22" s="94"/>
      <c r="D22" s="101"/>
      <c r="E22" s="101"/>
      <c r="F22" s="101"/>
      <c r="G22" s="101"/>
      <c r="H22" s="103"/>
    </row>
    <row r="23" spans="2:8" x14ac:dyDescent="0.2">
      <c r="B23" s="94"/>
      <c r="D23" s="101"/>
      <c r="E23" s="101"/>
      <c r="F23" s="101"/>
      <c r="G23" s="101"/>
      <c r="H23" s="103"/>
    </row>
    <row r="24" spans="2:8" x14ac:dyDescent="0.2">
      <c r="B24" s="94"/>
      <c r="D24" s="101"/>
      <c r="E24" s="101"/>
      <c r="F24" s="101"/>
      <c r="G24" s="101"/>
      <c r="H24" s="103"/>
    </row>
    <row r="25" spans="2:8" x14ac:dyDescent="0.2">
      <c r="B25" s="94"/>
      <c r="D25" s="101"/>
      <c r="E25" s="101"/>
      <c r="F25" s="101"/>
      <c r="G25" s="101"/>
      <c r="H25" s="103"/>
    </row>
    <row r="26" spans="2:8" x14ac:dyDescent="0.2">
      <c r="B26" s="94"/>
      <c r="D26" s="101"/>
      <c r="E26" s="101"/>
      <c r="F26" s="101"/>
      <c r="G26" s="101"/>
      <c r="H26" s="103"/>
    </row>
    <row r="27" spans="2:8" x14ac:dyDescent="0.2">
      <c r="B27" s="94"/>
      <c r="D27" s="101"/>
      <c r="E27" s="101"/>
      <c r="F27" s="101"/>
      <c r="G27" s="101"/>
      <c r="H27" s="103"/>
    </row>
    <row r="28" spans="2:8" x14ac:dyDescent="0.2">
      <c r="B28" s="94"/>
      <c r="D28" s="101"/>
      <c r="E28" s="101"/>
      <c r="F28" s="101"/>
      <c r="G28" s="101"/>
      <c r="H28" s="103"/>
    </row>
    <row r="29" spans="2:8" x14ac:dyDescent="0.2">
      <c r="B29" s="94"/>
      <c r="D29" s="101"/>
      <c r="E29" s="101"/>
      <c r="F29" s="101"/>
      <c r="G29" s="101"/>
      <c r="H29" s="103"/>
    </row>
    <row r="30" spans="2:8" x14ac:dyDescent="0.2">
      <c r="B30" s="95"/>
      <c r="D30" s="102"/>
      <c r="E30" s="102"/>
      <c r="F30" s="102"/>
      <c r="G30" s="102"/>
      <c r="H30" s="103"/>
    </row>
  </sheetData>
  <mergeCells count="8">
    <mergeCell ref="B6:C6"/>
    <mergeCell ref="D4:H4"/>
    <mergeCell ref="B14:B30"/>
    <mergeCell ref="D14:D30"/>
    <mergeCell ref="E14:E30"/>
    <mergeCell ref="F14:F30"/>
    <mergeCell ref="G14:G30"/>
    <mergeCell ref="H14:H30"/>
  </mergeCells>
  <phoneticPr fontId="0" type="noConversion"/>
  <pageMargins left="0.2" right="0.21" top="1" bottom="1" header="0.5" footer="0.5"/>
  <pageSetup paperSize="9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'Odrađene aktivnosti'!$C$2:$C$6</xm:f>
          </x14:formula1>
          <xm:sqref>D5:H5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17" sqref="A17"/>
    </sheetView>
  </sheetViews>
  <sheetFormatPr defaultRowHeight="12.75" x14ac:dyDescent="0.2"/>
  <cols>
    <col min="1" max="1" width="23.7109375" customWidth="1"/>
    <col min="2" max="2" width="46.5703125" customWidth="1"/>
    <col min="3" max="3" width="47.85546875" customWidth="1"/>
  </cols>
  <sheetData>
    <row r="1" spans="1:3" ht="20.100000000000001" customHeight="1" thickBot="1" x14ac:dyDescent="0.25"/>
    <row r="2" spans="1:3" ht="20.100000000000001" customHeight="1" thickBot="1" x14ac:dyDescent="0.25">
      <c r="A2" s="96" t="s">
        <v>90</v>
      </c>
      <c r="B2" s="98" t="s">
        <v>94</v>
      </c>
      <c r="C2" s="99"/>
    </row>
    <row r="3" spans="1:3" ht="20.100000000000001" customHeight="1" thickTop="1" thickBot="1" x14ac:dyDescent="0.25">
      <c r="A3" s="97"/>
      <c r="B3" s="58" t="s">
        <v>91</v>
      </c>
      <c r="C3" s="58" t="s">
        <v>92</v>
      </c>
    </row>
    <row r="4" spans="1:3" ht="37.5" customHeight="1" thickTop="1" thickBot="1" x14ac:dyDescent="0.25">
      <c r="A4" s="59" t="s">
        <v>93</v>
      </c>
      <c r="B4" s="61"/>
      <c r="C4" s="61"/>
    </row>
    <row r="5" spans="1:3" ht="69.75" customHeight="1" thickBot="1" x14ac:dyDescent="0.25">
      <c r="A5" s="62" t="s">
        <v>115</v>
      </c>
      <c r="B5" s="61" t="s">
        <v>24</v>
      </c>
      <c r="C5" s="61" t="s">
        <v>116</v>
      </c>
    </row>
    <row r="6" spans="1:3" ht="39.75" customHeight="1" thickBot="1" x14ac:dyDescent="0.25">
      <c r="A6" s="60"/>
      <c r="B6" s="61"/>
      <c r="C6" s="61"/>
    </row>
    <row r="7" spans="1:3" ht="20.100000000000001" customHeight="1" thickBot="1" x14ac:dyDescent="0.25">
      <c r="A7" s="59" t="s">
        <v>9</v>
      </c>
      <c r="B7" s="61"/>
      <c r="C7" s="61"/>
    </row>
    <row r="8" spans="1:3" ht="39.75" customHeight="1" thickBot="1" x14ac:dyDescent="0.25">
      <c r="A8" s="62" t="s">
        <v>117</v>
      </c>
      <c r="B8" s="61"/>
      <c r="C8" s="61"/>
    </row>
    <row r="9" spans="1:3" ht="37.5" customHeight="1" thickBot="1" x14ac:dyDescent="0.25">
      <c r="A9" s="60"/>
      <c r="B9" s="61"/>
      <c r="C9" s="61"/>
    </row>
    <row r="10" spans="1:3" ht="20.100000000000001" customHeight="1" thickBot="1" x14ac:dyDescent="0.25">
      <c r="A10" s="59" t="s">
        <v>8</v>
      </c>
      <c r="B10" s="61"/>
      <c r="C10" s="61"/>
    </row>
    <row r="11" spans="1:3" ht="20.100000000000001" customHeight="1" thickBot="1" x14ac:dyDescent="0.25">
      <c r="A11" s="63" t="s">
        <v>118</v>
      </c>
      <c r="B11" s="61"/>
      <c r="C11" s="61"/>
    </row>
    <row r="12" spans="1:3" ht="20.100000000000001" customHeight="1" thickBot="1" x14ac:dyDescent="0.25">
      <c r="A12" s="59" t="s">
        <v>10</v>
      </c>
      <c r="B12" s="61"/>
      <c r="C12" s="61"/>
    </row>
    <row r="13" spans="1:3" ht="20.100000000000001" customHeight="1" thickBot="1" x14ac:dyDescent="0.25">
      <c r="A13" s="64" t="s">
        <v>119</v>
      </c>
      <c r="B13" s="61"/>
      <c r="C13" s="61"/>
    </row>
    <row r="14" spans="1:3" ht="16.5" thickBot="1" x14ac:dyDescent="0.25">
      <c r="A14" s="59" t="s">
        <v>95</v>
      </c>
      <c r="B14" s="61"/>
      <c r="C14" s="61"/>
    </row>
    <row r="15" spans="1:3" ht="16.5" thickBot="1" x14ac:dyDescent="0.25">
      <c r="A15" s="64" t="s">
        <v>120</v>
      </c>
      <c r="B15" s="61"/>
      <c r="C15" s="61"/>
    </row>
  </sheetData>
  <mergeCells count="2">
    <mergeCell ref="A2:A3"/>
    <mergeCell ref="B2:C2"/>
  </mergeCells>
  <phoneticPr fontId="0" type="noConversion"/>
  <pageMargins left="0.75" right="0.75" top="1" bottom="1" header="0.5" footer="0.5"/>
  <pageSetup paperSize="28672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Odrađene aktivnosti</vt:lpstr>
      <vt:lpstr>2017_Praćenje rada u VP</vt:lpstr>
      <vt:lpstr>problemi i rješavanje</vt:lpstr>
    </vt:vector>
  </TitlesOfParts>
  <Company>BetasIRC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Cikač</dc:creator>
  <cp:lastModifiedBy>Luka Gotovac</cp:lastModifiedBy>
  <cp:lastPrinted>2014-12-10T13:00:31Z</cp:lastPrinted>
  <dcterms:created xsi:type="dcterms:W3CDTF">2012-01-10T19:14:48Z</dcterms:created>
  <dcterms:modified xsi:type="dcterms:W3CDTF">2020-12-03T10:38:04Z</dcterms:modified>
</cp:coreProperties>
</file>