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 Agency\Development\my-erp\server\legacy_data\"/>
    </mc:Choice>
  </mc:AlternateContent>
  <xr:revisionPtr revIDLastSave="0" documentId="13_ncr:1_{B91E5B18-7D9B-4096-B812-4CE313008E03}" xr6:coauthVersionLast="47" xr6:coauthVersionMax="47" xr10:uidLastSave="{00000000-0000-0000-0000-000000000000}"/>
  <bookViews>
    <workbookView xWindow="20370" yWindow="-120" windowWidth="29040" windowHeight="15720" xr2:uid="{E29E1CD1-8D0E-4D41-A9C5-24A5118B7B92}"/>
  </bookViews>
  <sheets>
    <sheet name="Sheet1" sheetId="1" r:id="rId1"/>
    <sheet name="Sheet2" sheetId="2" r:id="rId2"/>
  </sheets>
  <definedNames>
    <definedName name="_xlnm._FilterDatabase" localSheetId="0" hidden="1">Sheet1!$K$1:$K$1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2" i="2"/>
</calcChain>
</file>

<file path=xl/sharedStrings.xml><?xml version="1.0" encoding="utf-8"?>
<sst xmlns="http://schemas.openxmlformats.org/spreadsheetml/2006/main" count="601" uniqueCount="121">
  <si>
    <t>HSN Code</t>
  </si>
  <si>
    <t>Arc Bar</t>
  </si>
  <si>
    <t>Surgical Category</t>
  </si>
  <si>
    <t>CRANIAL</t>
  </si>
  <si>
    <t>Length</t>
  </si>
  <si>
    <t>2 Hole</t>
  </si>
  <si>
    <t>3 Hole</t>
  </si>
  <si>
    <t>4 Hole</t>
  </si>
  <si>
    <t>5 Hole</t>
  </si>
  <si>
    <t>6 Hole</t>
  </si>
  <si>
    <t>8 Hole</t>
  </si>
  <si>
    <t>10 Hole</t>
  </si>
  <si>
    <t>12 Hole</t>
  </si>
  <si>
    <t>16 Hole</t>
  </si>
  <si>
    <t>4 MM</t>
  </si>
  <si>
    <t>5 MM</t>
  </si>
  <si>
    <t>6 MM</t>
  </si>
  <si>
    <t>7 MM</t>
  </si>
  <si>
    <t>8 MM</t>
  </si>
  <si>
    <t>10 MM</t>
  </si>
  <si>
    <t>12 MM</t>
  </si>
  <si>
    <t>7 Hole</t>
  </si>
  <si>
    <t>9 Hole</t>
  </si>
  <si>
    <t>20 Hole</t>
  </si>
  <si>
    <t>24 Hole</t>
  </si>
  <si>
    <t>3 MM</t>
  </si>
  <si>
    <t>Subcategory</t>
  </si>
  <si>
    <t xml:space="preserve">5 MM </t>
  </si>
  <si>
    <t xml:space="preserve">4 MM </t>
  </si>
  <si>
    <t>Implant Type</t>
  </si>
  <si>
    <t>Plate</t>
  </si>
  <si>
    <t>Screw</t>
  </si>
  <si>
    <t>Mesh</t>
  </si>
  <si>
    <t>2 * 2</t>
  </si>
  <si>
    <t>2 * 3</t>
  </si>
  <si>
    <t>3 * 3</t>
  </si>
  <si>
    <t>4 * 4</t>
  </si>
  <si>
    <t>4 * 6</t>
  </si>
  <si>
    <t>5 * 5</t>
  </si>
  <si>
    <t>6 * 6</t>
  </si>
  <si>
    <t>8 * 6</t>
  </si>
  <si>
    <t>10 * 10</t>
  </si>
  <si>
    <t>12 * 12</t>
  </si>
  <si>
    <t>12 * 15</t>
  </si>
  <si>
    <t>12 * 18</t>
  </si>
  <si>
    <t>8 * 8</t>
  </si>
  <si>
    <t>4 * 10</t>
  </si>
  <si>
    <t>12.5 MM</t>
  </si>
  <si>
    <t>Burr Hole Cap</t>
  </si>
  <si>
    <t>GST %</t>
  </si>
  <si>
    <t>Orbital Plate</t>
  </si>
  <si>
    <t>Drill Bit</t>
  </si>
  <si>
    <t>Wire</t>
  </si>
  <si>
    <t>MAXILLO</t>
  </si>
  <si>
    <t>Cerclage</t>
  </si>
  <si>
    <t xml:space="preserve">SS </t>
  </si>
  <si>
    <t>Custom Implant</t>
  </si>
  <si>
    <t>18.5 MM</t>
  </si>
  <si>
    <t>22 MM</t>
  </si>
  <si>
    <t>22.5 MM</t>
  </si>
  <si>
    <t>28 Hole</t>
  </si>
  <si>
    <t>32 Hole</t>
  </si>
  <si>
    <t>36 Hole</t>
  </si>
  <si>
    <t xml:space="preserve">6 MM </t>
  </si>
  <si>
    <t xml:space="preserve">7 MM </t>
  </si>
  <si>
    <t xml:space="preserve">8 MM </t>
  </si>
  <si>
    <t xml:space="preserve">10 MM </t>
  </si>
  <si>
    <t xml:space="preserve">12 MM </t>
  </si>
  <si>
    <t xml:space="preserve">12.5 MM </t>
  </si>
  <si>
    <t>L Shaped Plate</t>
  </si>
  <si>
    <t>2 + 2 Hole</t>
  </si>
  <si>
    <t>3 + 3 Hole</t>
  </si>
  <si>
    <t>3 + 2 Hole</t>
  </si>
  <si>
    <t>2 + 3 Hole</t>
  </si>
  <si>
    <t>T Shaped Plate</t>
  </si>
  <si>
    <t>I Shaped Plate</t>
  </si>
  <si>
    <t>Y Shaped Plate</t>
  </si>
  <si>
    <t>X Shaped Plate</t>
  </si>
  <si>
    <t>H Shaped Plate</t>
  </si>
  <si>
    <t>Z Shaped Plate</t>
  </si>
  <si>
    <t>3D Plate</t>
  </si>
  <si>
    <t>Recon Plate</t>
  </si>
  <si>
    <t>Chin Plate</t>
  </si>
  <si>
    <t>Condyle</t>
  </si>
  <si>
    <t>Floor Mesh</t>
  </si>
  <si>
    <t>Delta Plate</t>
  </si>
  <si>
    <t>2 + 4 Hole</t>
  </si>
  <si>
    <t>4 + 4 hole</t>
  </si>
  <si>
    <t>2 * 4</t>
  </si>
  <si>
    <t>Gigli Saw</t>
  </si>
  <si>
    <t>Not Applicable</t>
  </si>
  <si>
    <t>Material Number</t>
  </si>
  <si>
    <t>Description</t>
  </si>
  <si>
    <t>MRP</t>
  </si>
  <si>
    <t>Institutional Price</t>
  </si>
  <si>
    <t>Distribution Price</t>
  </si>
  <si>
    <t>Sub Category</t>
  </si>
  <si>
    <t>Length (mm)</t>
  </si>
  <si>
    <t>NOS</t>
  </si>
  <si>
    <t>Neo Dura - Small (2.5 cm x 2.5 cm)</t>
  </si>
  <si>
    <t>Onlay - Small (2.5 cm x 2.5 cm)</t>
  </si>
  <si>
    <t>Duraplast - Small (2.5 cm x 2.5 cm)</t>
  </si>
  <si>
    <t>Redura - Small (2.5 cm x 2.5 cm)</t>
  </si>
  <si>
    <t>Neo Dura - Medium (2.5 cm x 7.5 cm)</t>
  </si>
  <si>
    <t>Onlay - Medium (2.5 cm x 7.5 cm)</t>
  </si>
  <si>
    <t>Duraplast - Medium (2.5 cm x 7.5 cm)</t>
  </si>
  <si>
    <t>Redura - Medium (2.5 cm x 7.5 cm)</t>
  </si>
  <si>
    <t>Neo Dura - Large (5 cm x 6 cm)</t>
  </si>
  <si>
    <t>Onlay - Large (5 cm x 6 cm)</t>
  </si>
  <si>
    <t>Duraplast - Large (5 cm x 6 cm)</t>
  </si>
  <si>
    <t>Redura - Large (5 cm x 6 cm)</t>
  </si>
  <si>
    <t>Neo Dura - Extra Large ( 7.5 cm x 7.5 cm)</t>
  </si>
  <si>
    <t>Onlay - Extra Large ( 7.5 cm x 7.5 cm)</t>
  </si>
  <si>
    <t>DURA</t>
  </si>
  <si>
    <t>Dura Substitute Product</t>
  </si>
  <si>
    <t>Small</t>
  </si>
  <si>
    <t>Medium</t>
  </si>
  <si>
    <t>Large</t>
  </si>
  <si>
    <t>Extra Large</t>
  </si>
  <si>
    <t>Business Unit</t>
  </si>
  <si>
    <t>BU001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</si>
</sst>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[$₹-4009]\ * #,##0.00_ ;_ [$₹-4009]\ * \-#,##0.00_ ;_ [$₹-4009]\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5" fontId="5" fillId="3" borderId="1" xfId="0" applyNumberFormat="1" applyFont="1" applyFill="1" applyBorder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0" fillId="0" borderId="1" xfId="0" applyBorder="1"/>
    <xf numFmtId="0" fontId="6" fillId="3" borderId="1" xfId="0" applyFont="1" applyFill="1" applyBorder="1" applyAlignment="1">
      <alignment horizontal="center" vertical="top"/>
    </xf>
    <xf numFmtId="165" fontId="6" fillId="3" borderId="1" xfId="0" applyNumberFormat="1" applyFont="1" applyFill="1" applyBorder="1" applyAlignment="1">
      <alignment horizontal="left" vertical="top"/>
    </xf>
  </cellXfs>
  <cellStyles count="5">
    <cellStyle name="Comma 2" xfId="2" xr:uid="{77A703E5-69C2-4716-8491-E192B3AD399E}"/>
    <cellStyle name="Normal" xfId="0" builtinId="0"/>
    <cellStyle name="Normal 2" xfId="1" xr:uid="{5A245374-496B-45A1-8C63-D1E65C14A7E5}"/>
    <cellStyle name="Normal 3" xfId="3" xr:uid="{5BC82454-2CF8-4E75-B7D1-1B31948E8A25}"/>
    <cellStyle name="Normal 4" xfId="4" xr:uid="{78B3CC83-63B8-43AA-B081-437859B26AFA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860E-5F2E-46FC-9850-7E608E04774A}">
  <sheetPr>
    <pageSetUpPr fitToPage="1"/>
  </sheetPr>
  <dimension ref="A1:M15"/>
  <sheetViews>
    <sheetView tabSelected="1" zoomScale="120" zoomScaleNormal="120" workbookViewId="0">
      <selection activeCell="A2" sqref="A2:A15"/>
    </sheetView>
  </sheetViews>
  <sheetFormatPr defaultRowHeight="15"/>
  <cols>
    <col min="1" max="1" width="13.140625" bestFit="1" customWidth="1"/>
    <col min="2" max="2" width="16.28515625" customWidth="1"/>
    <col min="3" max="3" width="51.28515625" bestFit="1" customWidth="1"/>
    <col min="6" max="6" width="13.85546875" customWidth="1"/>
    <col min="7" max="8" width="20.5703125" customWidth="1"/>
    <col min="9" max="9" width="16.28515625" bestFit="1" customWidth="1"/>
    <col min="10" max="10" width="16.28515625" customWidth="1"/>
    <col min="11" max="11" width="38.140625" customWidth="1"/>
    <col min="12" max="12" width="7.85546875" bestFit="1" customWidth="1"/>
  </cols>
  <sheetData>
    <row r="1" spans="1:13">
      <c r="A1" s="9" t="s">
        <v>119</v>
      </c>
      <c r="B1" s="2" t="s">
        <v>91</v>
      </c>
      <c r="C1" s="3" t="s">
        <v>92</v>
      </c>
      <c r="D1" s="3" t="s">
        <v>0</v>
      </c>
      <c r="E1" s="9" t="s">
        <v>49</v>
      </c>
      <c r="F1" s="4" t="s">
        <v>93</v>
      </c>
      <c r="G1" s="5" t="s">
        <v>94</v>
      </c>
      <c r="H1" s="5" t="s">
        <v>95</v>
      </c>
      <c r="I1" s="9" t="s">
        <v>2</v>
      </c>
      <c r="J1" s="9" t="s">
        <v>29</v>
      </c>
      <c r="K1" s="9" t="s">
        <v>96</v>
      </c>
      <c r="L1" s="9" t="s">
        <v>97</v>
      </c>
    </row>
    <row r="2" spans="1:13">
      <c r="A2" s="1" t="s">
        <v>120</v>
      </c>
      <c r="B2" s="6">
        <v>30000001</v>
      </c>
      <c r="C2" s="6" t="s">
        <v>99</v>
      </c>
      <c r="D2" s="11">
        <v>90219090</v>
      </c>
      <c r="E2" s="10">
        <v>5</v>
      </c>
      <c r="F2" s="12">
        <v>25000</v>
      </c>
      <c r="G2" s="7">
        <v>19000</v>
      </c>
      <c r="H2" s="7">
        <v>19000</v>
      </c>
      <c r="I2" s="10" t="s">
        <v>113</v>
      </c>
      <c r="J2" s="10" t="s">
        <v>114</v>
      </c>
      <c r="K2" s="10" t="s">
        <v>115</v>
      </c>
      <c r="L2" s="10"/>
      <c r="M2" s="10" t="s">
        <v>98</v>
      </c>
    </row>
    <row r="3" spans="1:13">
      <c r="A3" s="1" t="s">
        <v>120</v>
      </c>
      <c r="B3" s="6">
        <v>30000002</v>
      </c>
      <c r="C3" s="6" t="s">
        <v>100</v>
      </c>
      <c r="D3" s="11">
        <v>90219090</v>
      </c>
      <c r="E3" s="10">
        <v>5</v>
      </c>
      <c r="F3" s="12">
        <v>25000</v>
      </c>
      <c r="G3" s="7">
        <v>19000</v>
      </c>
      <c r="H3" s="7">
        <v>19000</v>
      </c>
      <c r="I3" s="10" t="s">
        <v>113</v>
      </c>
      <c r="J3" s="10" t="s">
        <v>114</v>
      </c>
      <c r="K3" s="10" t="s">
        <v>115</v>
      </c>
      <c r="L3" s="10"/>
      <c r="M3" s="10" t="s">
        <v>98</v>
      </c>
    </row>
    <row r="4" spans="1:13">
      <c r="A4" s="1" t="s">
        <v>120</v>
      </c>
      <c r="B4" s="6">
        <v>30000003</v>
      </c>
      <c r="C4" s="6" t="s">
        <v>101</v>
      </c>
      <c r="D4" s="11">
        <v>90219090</v>
      </c>
      <c r="E4" s="10">
        <v>5</v>
      </c>
      <c r="F4" s="12">
        <v>36842.105263157893</v>
      </c>
      <c r="G4" s="7">
        <v>28000</v>
      </c>
      <c r="H4" s="7">
        <v>28000</v>
      </c>
      <c r="I4" s="10" t="s">
        <v>113</v>
      </c>
      <c r="J4" s="10" t="s">
        <v>114</v>
      </c>
      <c r="K4" s="10" t="s">
        <v>115</v>
      </c>
      <c r="L4" s="10"/>
      <c r="M4" s="10" t="s">
        <v>98</v>
      </c>
    </row>
    <row r="5" spans="1:13">
      <c r="A5" s="1" t="s">
        <v>120</v>
      </c>
      <c r="B5" s="6">
        <v>30000004</v>
      </c>
      <c r="C5" s="6" t="s">
        <v>102</v>
      </c>
      <c r="D5" s="11">
        <v>90219090</v>
      </c>
      <c r="E5" s="10">
        <v>5</v>
      </c>
      <c r="F5" s="12">
        <v>47368.42105263158</v>
      </c>
      <c r="G5" s="7">
        <v>36000</v>
      </c>
      <c r="H5" s="7">
        <v>36000</v>
      </c>
      <c r="I5" s="10" t="s">
        <v>113</v>
      </c>
      <c r="J5" s="10" t="s">
        <v>114</v>
      </c>
      <c r="K5" s="10" t="s">
        <v>115</v>
      </c>
      <c r="L5" s="10"/>
      <c r="M5" s="10" t="s">
        <v>98</v>
      </c>
    </row>
    <row r="6" spans="1:13">
      <c r="A6" s="1" t="s">
        <v>120</v>
      </c>
      <c r="B6" s="6">
        <v>30000005</v>
      </c>
      <c r="C6" s="6" t="s">
        <v>103</v>
      </c>
      <c r="D6" s="11">
        <v>90219090</v>
      </c>
      <c r="E6" s="10">
        <v>5</v>
      </c>
      <c r="F6" s="12">
        <v>59210.526315789473</v>
      </c>
      <c r="G6" s="7">
        <v>45000</v>
      </c>
      <c r="H6" s="7">
        <v>45000</v>
      </c>
      <c r="I6" s="10" t="s">
        <v>113</v>
      </c>
      <c r="J6" s="10" t="s">
        <v>114</v>
      </c>
      <c r="K6" s="10" t="s">
        <v>116</v>
      </c>
      <c r="L6" s="10"/>
      <c r="M6" s="10" t="s">
        <v>98</v>
      </c>
    </row>
    <row r="7" spans="1:13">
      <c r="A7" s="1" t="s">
        <v>120</v>
      </c>
      <c r="B7" s="6">
        <v>30000006</v>
      </c>
      <c r="C7" s="6" t="s">
        <v>104</v>
      </c>
      <c r="D7" s="11">
        <v>90219090</v>
      </c>
      <c r="E7" s="10">
        <v>5</v>
      </c>
      <c r="F7" s="12">
        <v>76315.789473684214</v>
      </c>
      <c r="G7" s="7">
        <v>58000</v>
      </c>
      <c r="H7" s="7">
        <v>58000</v>
      </c>
      <c r="I7" s="10" t="s">
        <v>113</v>
      </c>
      <c r="J7" s="10" t="s">
        <v>114</v>
      </c>
      <c r="K7" s="10" t="s">
        <v>116</v>
      </c>
      <c r="L7" s="10"/>
      <c r="M7" s="10" t="s">
        <v>98</v>
      </c>
    </row>
    <row r="8" spans="1:13">
      <c r="A8" s="1" t="s">
        <v>120</v>
      </c>
      <c r="B8" s="6">
        <v>30000007</v>
      </c>
      <c r="C8" s="6" t="s">
        <v>105</v>
      </c>
      <c r="D8" s="11">
        <v>90219090</v>
      </c>
      <c r="E8" s="10">
        <v>5</v>
      </c>
      <c r="F8" s="12">
        <v>94736.84210526316</v>
      </c>
      <c r="G8" s="7">
        <v>72000</v>
      </c>
      <c r="H8" s="7">
        <v>72000</v>
      </c>
      <c r="I8" s="10" t="s">
        <v>113</v>
      </c>
      <c r="J8" s="10" t="s">
        <v>114</v>
      </c>
      <c r="K8" s="10" t="s">
        <v>116</v>
      </c>
      <c r="L8" s="10"/>
      <c r="M8" s="10" t="s">
        <v>98</v>
      </c>
    </row>
    <row r="9" spans="1:13">
      <c r="A9" s="1" t="s">
        <v>120</v>
      </c>
      <c r="B9" s="6">
        <v>30000008</v>
      </c>
      <c r="C9" s="6" t="s">
        <v>106</v>
      </c>
      <c r="D9" s="11">
        <v>90219090</v>
      </c>
      <c r="E9" s="10">
        <v>5</v>
      </c>
      <c r="F9" s="12">
        <v>111842.10526315789</v>
      </c>
      <c r="G9" s="7">
        <v>85000</v>
      </c>
      <c r="H9" s="7">
        <v>85000</v>
      </c>
      <c r="I9" s="10" t="s">
        <v>113</v>
      </c>
      <c r="J9" s="10" t="s">
        <v>114</v>
      </c>
      <c r="K9" s="10" t="s">
        <v>116</v>
      </c>
      <c r="L9" s="10"/>
      <c r="M9" s="10" t="s">
        <v>98</v>
      </c>
    </row>
    <row r="10" spans="1:13">
      <c r="A10" s="1" t="s">
        <v>120</v>
      </c>
      <c r="B10" s="6">
        <v>30000009</v>
      </c>
      <c r="C10" s="6" t="s">
        <v>107</v>
      </c>
      <c r="D10" s="11">
        <v>90219090</v>
      </c>
      <c r="E10" s="10">
        <v>5</v>
      </c>
      <c r="F10" s="12">
        <v>144736.84210526315</v>
      </c>
      <c r="G10" s="7">
        <v>110000</v>
      </c>
      <c r="H10" s="7">
        <v>110000</v>
      </c>
      <c r="I10" s="10" t="s">
        <v>113</v>
      </c>
      <c r="J10" s="10" t="s">
        <v>114</v>
      </c>
      <c r="K10" s="10" t="s">
        <v>117</v>
      </c>
      <c r="L10" s="10"/>
      <c r="M10" s="10" t="s">
        <v>98</v>
      </c>
    </row>
    <row r="11" spans="1:13">
      <c r="A11" s="1" t="s">
        <v>120</v>
      </c>
      <c r="B11" s="6">
        <v>30000010</v>
      </c>
      <c r="C11" s="6" t="s">
        <v>108</v>
      </c>
      <c r="D11" s="11">
        <v>90219090</v>
      </c>
      <c r="E11" s="10">
        <v>5</v>
      </c>
      <c r="F11" s="12">
        <v>164473.68421052632</v>
      </c>
      <c r="G11" s="7">
        <v>125000</v>
      </c>
      <c r="H11" s="7">
        <v>125000</v>
      </c>
      <c r="I11" s="10" t="s">
        <v>113</v>
      </c>
      <c r="J11" s="10" t="s">
        <v>114</v>
      </c>
      <c r="K11" s="10" t="s">
        <v>117</v>
      </c>
      <c r="L11" s="10"/>
      <c r="M11" s="10" t="s">
        <v>98</v>
      </c>
    </row>
    <row r="12" spans="1:13">
      <c r="A12" s="1" t="s">
        <v>120</v>
      </c>
      <c r="B12" s="6">
        <v>30000011</v>
      </c>
      <c r="C12" s="6" t="s">
        <v>109</v>
      </c>
      <c r="D12" s="11">
        <v>90219090</v>
      </c>
      <c r="E12" s="10">
        <v>5</v>
      </c>
      <c r="F12" s="12">
        <v>184210.5263157895</v>
      </c>
      <c r="G12" s="7">
        <v>140000</v>
      </c>
      <c r="H12" s="7">
        <v>140000</v>
      </c>
      <c r="I12" s="10" t="s">
        <v>113</v>
      </c>
      <c r="J12" s="10" t="s">
        <v>114</v>
      </c>
      <c r="K12" s="10" t="s">
        <v>117</v>
      </c>
      <c r="L12" s="10"/>
      <c r="M12" s="10" t="s">
        <v>98</v>
      </c>
    </row>
    <row r="13" spans="1:13">
      <c r="A13" s="1" t="s">
        <v>120</v>
      </c>
      <c r="B13" s="6">
        <v>30000012</v>
      </c>
      <c r="C13" s="6" t="s">
        <v>110</v>
      </c>
      <c r="D13" s="11">
        <v>90219090</v>
      </c>
      <c r="E13" s="10">
        <v>5</v>
      </c>
      <c r="F13" s="12">
        <v>210526.31578947371</v>
      </c>
      <c r="G13" s="7">
        <v>160000</v>
      </c>
      <c r="H13" s="7">
        <v>160000</v>
      </c>
      <c r="I13" s="10" t="s">
        <v>113</v>
      </c>
      <c r="J13" s="10" t="s">
        <v>114</v>
      </c>
      <c r="K13" s="10" t="s">
        <v>117</v>
      </c>
      <c r="L13" s="10"/>
      <c r="M13" s="10" t="s">
        <v>98</v>
      </c>
    </row>
    <row r="14" spans="1:13">
      <c r="A14" s="1" t="s">
        <v>120</v>
      </c>
      <c r="B14" s="6">
        <v>30000013</v>
      </c>
      <c r="C14" s="6" t="s">
        <v>111</v>
      </c>
      <c r="D14" s="11">
        <v>90219090</v>
      </c>
      <c r="E14" s="10">
        <v>5</v>
      </c>
      <c r="F14" s="12">
        <v>236842.10526315792</v>
      </c>
      <c r="G14" s="7">
        <v>180000</v>
      </c>
      <c r="H14" s="7">
        <v>180000</v>
      </c>
      <c r="I14" s="10" t="s">
        <v>113</v>
      </c>
      <c r="J14" s="10" t="s">
        <v>114</v>
      </c>
      <c r="K14" s="10" t="s">
        <v>118</v>
      </c>
      <c r="L14" s="10"/>
      <c r="M14" s="10" t="s">
        <v>98</v>
      </c>
    </row>
    <row r="15" spans="1:13">
      <c r="A15" s="1" t="s">
        <v>120</v>
      </c>
      <c r="B15" s="6">
        <v>30000014</v>
      </c>
      <c r="C15" s="6" t="s">
        <v>112</v>
      </c>
      <c r="D15" s="11">
        <v>90219090</v>
      </c>
      <c r="E15" s="10">
        <v>5</v>
      </c>
      <c r="F15" s="12">
        <v>263157.89473684214</v>
      </c>
      <c r="G15" s="7">
        <v>200000</v>
      </c>
      <c r="H15" s="7">
        <v>200000</v>
      </c>
      <c r="I15" s="10" t="s">
        <v>113</v>
      </c>
      <c r="J15" s="10" t="s">
        <v>114</v>
      </c>
      <c r="K15" s="10" t="s">
        <v>118</v>
      </c>
      <c r="L15" s="10"/>
      <c r="M15" s="10" t="s">
        <v>98</v>
      </c>
    </row>
  </sheetData>
  <autoFilter ref="K1" xr:uid="{2547860E-5F2E-46FC-9850-7E608E04774A}"/>
  <phoneticPr fontId="8" type="noConversion"/>
  <conditionalFormatting sqref="B2:B15">
    <cfRule type="duplicateValues" dxfId="9" priority="4"/>
  </conditionalFormatting>
  <conditionalFormatting sqref="C2:C15">
    <cfRule type="duplicateValues" dxfId="2" priority="1"/>
    <cfRule type="duplicateValues" dxfId="1" priority="2"/>
    <cfRule type="duplicateValues" dxfId="0" priority="3"/>
  </conditionalFormatting>
  <pageMargins left="0.25" right="0.25" top="0.25" bottom="0.75" header="0.05" footer="0.3"/>
  <pageSetup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88-289E-4F25-A34C-1DC9BE271226}">
  <dimension ref="A1:E168"/>
  <sheetViews>
    <sheetView topLeftCell="A131" workbookViewId="0">
      <selection activeCell="F2" sqref="F2"/>
    </sheetView>
  </sheetViews>
  <sheetFormatPr defaultRowHeight="15"/>
  <cols>
    <col min="1" max="1" width="15.140625" bestFit="1" customWidth="1"/>
    <col min="2" max="2" width="16.28515625" bestFit="1" customWidth="1"/>
    <col min="3" max="3" width="14.28515625" bestFit="1" customWidth="1"/>
    <col min="4" max="4" width="7" bestFit="1" customWidth="1"/>
    <col min="5" max="5" width="31.42578125" bestFit="1" customWidth="1"/>
  </cols>
  <sheetData>
    <row r="1" spans="1:5">
      <c r="A1" s="8" t="s">
        <v>29</v>
      </c>
      <c r="B1" s="8" t="s">
        <v>2</v>
      </c>
      <c r="C1" s="8" t="s">
        <v>26</v>
      </c>
      <c r="D1" s="8" t="s">
        <v>4</v>
      </c>
    </row>
    <row r="2" spans="1:5">
      <c r="A2" t="s">
        <v>48</v>
      </c>
      <c r="B2" t="s">
        <v>3</v>
      </c>
      <c r="C2" t="s">
        <v>57</v>
      </c>
      <c r="D2">
        <v>1.5</v>
      </c>
      <c r="E2" t="str">
        <f>A2&amp;C2&amp;B2&amp;D2</f>
        <v>Burr Hole Cap18.5 MMCRANIAL1.5</v>
      </c>
    </row>
    <row r="3" spans="1:5">
      <c r="A3" t="s">
        <v>48</v>
      </c>
      <c r="B3" t="s">
        <v>3</v>
      </c>
      <c r="C3" t="s">
        <v>58</v>
      </c>
      <c r="D3">
        <v>1.5</v>
      </c>
      <c r="E3" t="str">
        <f t="shared" ref="E3:E66" si="0">A3&amp;C3&amp;B3&amp;D3</f>
        <v>Burr Hole Cap22 MMCRANIAL1.5</v>
      </c>
    </row>
    <row r="4" spans="1:5">
      <c r="A4" t="s">
        <v>48</v>
      </c>
      <c r="B4" t="s">
        <v>3</v>
      </c>
      <c r="C4" t="s">
        <v>59</v>
      </c>
      <c r="D4">
        <v>1.5</v>
      </c>
      <c r="E4" t="str">
        <f t="shared" si="0"/>
        <v>Burr Hole Cap22.5 MMCRANIAL1.5</v>
      </c>
    </row>
    <row r="5" spans="1:5">
      <c r="A5" t="s">
        <v>48</v>
      </c>
      <c r="B5" t="s">
        <v>3</v>
      </c>
      <c r="C5" t="s">
        <v>90</v>
      </c>
      <c r="D5">
        <v>1.5</v>
      </c>
      <c r="E5" t="str">
        <f t="shared" si="0"/>
        <v>Burr Hole CapNot ApplicableCRANIAL1.5</v>
      </c>
    </row>
    <row r="6" spans="1:5">
      <c r="A6" t="s">
        <v>56</v>
      </c>
      <c r="B6" t="s">
        <v>3</v>
      </c>
      <c r="C6" t="s">
        <v>90</v>
      </c>
      <c r="E6" t="str">
        <f t="shared" si="0"/>
        <v>Custom ImplantNot ApplicableCRANIAL</v>
      </c>
    </row>
    <row r="7" spans="1:5">
      <c r="A7" t="s">
        <v>51</v>
      </c>
      <c r="B7" t="s">
        <v>3</v>
      </c>
      <c r="C7" t="s">
        <v>90</v>
      </c>
      <c r="D7">
        <v>1.5</v>
      </c>
      <c r="E7" t="str">
        <f t="shared" si="0"/>
        <v>Drill BitNot ApplicableCRANIAL1.5</v>
      </c>
    </row>
    <row r="8" spans="1:5">
      <c r="A8" t="s">
        <v>32</v>
      </c>
      <c r="B8" t="s">
        <v>3</v>
      </c>
      <c r="C8" t="s">
        <v>41</v>
      </c>
      <c r="D8">
        <v>1.5</v>
      </c>
      <c r="E8" t="str">
        <f t="shared" si="0"/>
        <v>Mesh10 * 10CRANIAL1.5</v>
      </c>
    </row>
    <row r="9" spans="1:5">
      <c r="A9" t="s">
        <v>32</v>
      </c>
      <c r="B9" t="s">
        <v>3</v>
      </c>
      <c r="C9" t="s">
        <v>42</v>
      </c>
      <c r="D9">
        <v>1.5</v>
      </c>
      <c r="E9" t="str">
        <f t="shared" si="0"/>
        <v>Mesh12 * 12CRANIAL1.5</v>
      </c>
    </row>
    <row r="10" spans="1:5">
      <c r="A10" t="s">
        <v>32</v>
      </c>
      <c r="B10" t="s">
        <v>3</v>
      </c>
      <c r="C10" t="s">
        <v>43</v>
      </c>
      <c r="D10">
        <v>1.5</v>
      </c>
      <c r="E10" t="str">
        <f t="shared" si="0"/>
        <v>Mesh12 * 15CRANIAL1.5</v>
      </c>
    </row>
    <row r="11" spans="1:5">
      <c r="A11" t="s">
        <v>32</v>
      </c>
      <c r="B11" t="s">
        <v>3</v>
      </c>
      <c r="C11" t="s">
        <v>44</v>
      </c>
      <c r="D11">
        <v>1.5</v>
      </c>
      <c r="E11" t="str">
        <f t="shared" si="0"/>
        <v>Mesh12 * 18CRANIAL1.5</v>
      </c>
    </row>
    <row r="12" spans="1:5">
      <c r="A12" t="s">
        <v>32</v>
      </c>
      <c r="B12" t="s">
        <v>3</v>
      </c>
      <c r="C12" t="s">
        <v>33</v>
      </c>
      <c r="D12">
        <v>1.5</v>
      </c>
      <c r="E12" t="str">
        <f t="shared" si="0"/>
        <v>Mesh2 * 2CRANIAL1.5</v>
      </c>
    </row>
    <row r="13" spans="1:5">
      <c r="A13" t="s">
        <v>32</v>
      </c>
      <c r="B13" t="s">
        <v>3</v>
      </c>
      <c r="C13" t="s">
        <v>34</v>
      </c>
      <c r="D13">
        <v>1.5</v>
      </c>
      <c r="E13" t="str">
        <f t="shared" si="0"/>
        <v>Mesh2 * 3CRANIAL1.5</v>
      </c>
    </row>
    <row r="14" spans="1:5">
      <c r="A14" t="s">
        <v>32</v>
      </c>
      <c r="B14" t="s">
        <v>3</v>
      </c>
      <c r="C14" t="s">
        <v>35</v>
      </c>
      <c r="D14">
        <v>1.5</v>
      </c>
      <c r="E14" t="str">
        <f t="shared" si="0"/>
        <v>Mesh3 * 3CRANIAL1.5</v>
      </c>
    </row>
    <row r="15" spans="1:5">
      <c r="A15" t="s">
        <v>32</v>
      </c>
      <c r="B15" t="s">
        <v>3</v>
      </c>
      <c r="C15" t="s">
        <v>46</v>
      </c>
      <c r="D15">
        <v>1.5</v>
      </c>
      <c r="E15" t="str">
        <f t="shared" si="0"/>
        <v>Mesh4 * 10CRANIAL1.5</v>
      </c>
    </row>
    <row r="16" spans="1:5">
      <c r="A16" t="s">
        <v>32</v>
      </c>
      <c r="B16" t="s">
        <v>3</v>
      </c>
      <c r="C16" t="s">
        <v>36</v>
      </c>
      <c r="D16">
        <v>1.5</v>
      </c>
      <c r="E16" t="str">
        <f t="shared" si="0"/>
        <v>Mesh4 * 4CRANIAL1.5</v>
      </c>
    </row>
    <row r="17" spans="1:5">
      <c r="A17" t="s">
        <v>32</v>
      </c>
      <c r="B17" t="s">
        <v>3</v>
      </c>
      <c r="C17" t="s">
        <v>37</v>
      </c>
      <c r="D17">
        <v>1.5</v>
      </c>
      <c r="E17" t="str">
        <f t="shared" si="0"/>
        <v>Mesh4 * 6CRANIAL1.5</v>
      </c>
    </row>
    <row r="18" spans="1:5">
      <c r="A18" t="s">
        <v>32</v>
      </c>
      <c r="B18" t="s">
        <v>3</v>
      </c>
      <c r="C18" t="s">
        <v>38</v>
      </c>
      <c r="D18">
        <v>1.5</v>
      </c>
      <c r="E18" t="str">
        <f t="shared" si="0"/>
        <v>Mesh5 * 5CRANIAL1.5</v>
      </c>
    </row>
    <row r="19" spans="1:5">
      <c r="A19" t="s">
        <v>32</v>
      </c>
      <c r="B19" t="s">
        <v>3</v>
      </c>
      <c r="C19" t="s">
        <v>39</v>
      </c>
      <c r="D19">
        <v>1.5</v>
      </c>
      <c r="E19" t="str">
        <f t="shared" si="0"/>
        <v>Mesh6 * 6CRANIAL1.5</v>
      </c>
    </row>
    <row r="20" spans="1:5">
      <c r="A20" t="s">
        <v>32</v>
      </c>
      <c r="B20" t="s">
        <v>3</v>
      </c>
      <c r="C20" t="s">
        <v>40</v>
      </c>
      <c r="D20">
        <v>1.5</v>
      </c>
      <c r="E20" t="str">
        <f t="shared" si="0"/>
        <v>Mesh8 * 6CRANIAL1.5</v>
      </c>
    </row>
    <row r="21" spans="1:5">
      <c r="A21" t="s">
        <v>32</v>
      </c>
      <c r="B21" t="s">
        <v>3</v>
      </c>
      <c r="C21" t="s">
        <v>45</v>
      </c>
      <c r="D21">
        <v>1.5</v>
      </c>
      <c r="E21" t="str">
        <f t="shared" si="0"/>
        <v>Mesh8 * 8CRANIAL1.5</v>
      </c>
    </row>
    <row r="22" spans="1:5">
      <c r="A22" t="s">
        <v>50</v>
      </c>
      <c r="B22" t="s">
        <v>3</v>
      </c>
      <c r="C22" t="s">
        <v>7</v>
      </c>
      <c r="D22">
        <v>1.5</v>
      </c>
      <c r="E22" t="str">
        <f t="shared" si="0"/>
        <v>Orbital Plate4 HoleCRANIAL1.5</v>
      </c>
    </row>
    <row r="23" spans="1:5">
      <c r="A23" t="s">
        <v>50</v>
      </c>
      <c r="B23" t="s">
        <v>3</v>
      </c>
      <c r="C23" t="s">
        <v>9</v>
      </c>
      <c r="D23">
        <v>1.5</v>
      </c>
      <c r="E23" t="str">
        <f t="shared" si="0"/>
        <v>Orbital Plate6 HoleCRANIAL1.5</v>
      </c>
    </row>
    <row r="24" spans="1:5">
      <c r="A24" t="s">
        <v>50</v>
      </c>
      <c r="B24" t="s">
        <v>3</v>
      </c>
      <c r="C24" t="s">
        <v>10</v>
      </c>
      <c r="D24">
        <v>1.5</v>
      </c>
      <c r="E24" t="str">
        <f t="shared" si="0"/>
        <v>Orbital Plate8 HoleCRANIAL1.5</v>
      </c>
    </row>
    <row r="25" spans="1:5">
      <c r="A25" t="s">
        <v>30</v>
      </c>
      <c r="B25" t="s">
        <v>3</v>
      </c>
      <c r="C25" t="s">
        <v>11</v>
      </c>
      <c r="D25">
        <v>1.5</v>
      </c>
      <c r="E25" t="str">
        <f t="shared" si="0"/>
        <v>Plate10 HoleCRANIAL1.5</v>
      </c>
    </row>
    <row r="26" spans="1:5">
      <c r="A26" t="s">
        <v>30</v>
      </c>
      <c r="B26" t="s">
        <v>3</v>
      </c>
      <c r="C26" t="s">
        <v>12</v>
      </c>
      <c r="D26">
        <v>1.5</v>
      </c>
      <c r="E26" t="str">
        <f t="shared" si="0"/>
        <v>Plate12 HoleCRANIAL1.5</v>
      </c>
    </row>
    <row r="27" spans="1:5">
      <c r="A27" t="s">
        <v>30</v>
      </c>
      <c r="B27" t="s">
        <v>3</v>
      </c>
      <c r="C27" t="s">
        <v>13</v>
      </c>
      <c r="D27">
        <v>1.5</v>
      </c>
      <c r="E27" t="str">
        <f t="shared" si="0"/>
        <v>Plate16 HoleCRANIAL1.5</v>
      </c>
    </row>
    <row r="28" spans="1:5">
      <c r="A28" t="s">
        <v>30</v>
      </c>
      <c r="B28" t="s">
        <v>3</v>
      </c>
      <c r="C28" t="s">
        <v>5</v>
      </c>
      <c r="D28">
        <v>1.5</v>
      </c>
      <c r="E28" t="str">
        <f t="shared" si="0"/>
        <v>Plate2 HoleCRANIAL1.5</v>
      </c>
    </row>
    <row r="29" spans="1:5">
      <c r="A29" t="s">
        <v>30</v>
      </c>
      <c r="B29" t="s">
        <v>3</v>
      </c>
      <c r="C29" t="s">
        <v>6</v>
      </c>
      <c r="D29">
        <v>1.5</v>
      </c>
      <c r="E29" t="str">
        <f t="shared" si="0"/>
        <v>Plate3 HoleCRANIAL1.5</v>
      </c>
    </row>
    <row r="30" spans="1:5">
      <c r="A30" t="s">
        <v>30</v>
      </c>
      <c r="B30" t="s">
        <v>3</v>
      </c>
      <c r="C30" t="s">
        <v>7</v>
      </c>
      <c r="D30">
        <v>1.5</v>
      </c>
      <c r="E30" t="str">
        <f t="shared" si="0"/>
        <v>Plate4 HoleCRANIAL1.5</v>
      </c>
    </row>
    <row r="31" spans="1:5">
      <c r="A31" t="s">
        <v>30</v>
      </c>
      <c r="B31" t="s">
        <v>3</v>
      </c>
      <c r="C31" t="s">
        <v>8</v>
      </c>
      <c r="D31">
        <v>1.5</v>
      </c>
      <c r="E31" t="str">
        <f t="shared" si="0"/>
        <v>Plate5 HoleCRANIAL1.5</v>
      </c>
    </row>
    <row r="32" spans="1:5">
      <c r="A32" t="s">
        <v>30</v>
      </c>
      <c r="B32" t="s">
        <v>3</v>
      </c>
      <c r="C32" t="s">
        <v>9</v>
      </c>
      <c r="D32">
        <v>1.5</v>
      </c>
      <c r="E32" t="str">
        <f t="shared" si="0"/>
        <v>Plate6 HoleCRANIAL1.5</v>
      </c>
    </row>
    <row r="33" spans="1:5">
      <c r="A33" t="s">
        <v>30</v>
      </c>
      <c r="B33" t="s">
        <v>3</v>
      </c>
      <c r="C33" t="s">
        <v>10</v>
      </c>
      <c r="D33">
        <v>1.5</v>
      </c>
      <c r="E33" t="str">
        <f t="shared" si="0"/>
        <v>Plate8 HoleCRANIAL1.5</v>
      </c>
    </row>
    <row r="34" spans="1:5">
      <c r="A34" t="s">
        <v>31</v>
      </c>
      <c r="B34" t="s">
        <v>3</v>
      </c>
      <c r="C34" t="s">
        <v>19</v>
      </c>
      <c r="D34">
        <v>1.5</v>
      </c>
      <c r="E34" t="str">
        <f t="shared" si="0"/>
        <v>Screw10 MMCRANIAL1.5</v>
      </c>
    </row>
    <row r="35" spans="1:5">
      <c r="A35" t="s">
        <v>31</v>
      </c>
      <c r="B35" t="s">
        <v>3</v>
      </c>
      <c r="C35" t="s">
        <v>20</v>
      </c>
      <c r="D35">
        <v>1.5</v>
      </c>
      <c r="E35" t="str">
        <f t="shared" si="0"/>
        <v>Screw12 MMCRANIAL1.5</v>
      </c>
    </row>
    <row r="36" spans="1:5">
      <c r="A36" t="s">
        <v>31</v>
      </c>
      <c r="B36" t="s">
        <v>3</v>
      </c>
      <c r="C36" t="s">
        <v>25</v>
      </c>
      <c r="D36">
        <v>1.5</v>
      </c>
      <c r="E36" t="str">
        <f t="shared" si="0"/>
        <v>Screw3 MMCRANIAL1.5</v>
      </c>
    </row>
    <row r="37" spans="1:5">
      <c r="A37" t="s">
        <v>31</v>
      </c>
      <c r="B37" t="s">
        <v>3</v>
      </c>
      <c r="C37" t="s">
        <v>14</v>
      </c>
      <c r="D37">
        <v>1.5</v>
      </c>
      <c r="E37" t="str">
        <f t="shared" si="0"/>
        <v>Screw4 MMCRANIAL1.5</v>
      </c>
    </row>
    <row r="38" spans="1:5">
      <c r="A38" t="s">
        <v>31</v>
      </c>
      <c r="B38" t="s">
        <v>3</v>
      </c>
      <c r="C38" t="s">
        <v>28</v>
      </c>
      <c r="D38">
        <v>1.5</v>
      </c>
      <c r="E38" t="str">
        <f t="shared" si="0"/>
        <v>Screw4 MM CRANIAL1.5</v>
      </c>
    </row>
    <row r="39" spans="1:5">
      <c r="A39" t="s">
        <v>31</v>
      </c>
      <c r="B39" t="s">
        <v>3</v>
      </c>
      <c r="C39" t="s">
        <v>15</v>
      </c>
      <c r="D39">
        <v>1.5</v>
      </c>
      <c r="E39" t="str">
        <f t="shared" si="0"/>
        <v>Screw5 MMCRANIAL1.5</v>
      </c>
    </row>
    <row r="40" spans="1:5">
      <c r="A40" t="s">
        <v>31</v>
      </c>
      <c r="B40" t="s">
        <v>3</v>
      </c>
      <c r="C40" t="s">
        <v>16</v>
      </c>
      <c r="D40">
        <v>1.5</v>
      </c>
      <c r="E40" t="str">
        <f t="shared" si="0"/>
        <v>Screw6 MMCRANIAL1.5</v>
      </c>
    </row>
    <row r="41" spans="1:5">
      <c r="A41" t="s">
        <v>31</v>
      </c>
      <c r="B41" t="s">
        <v>3</v>
      </c>
      <c r="C41" t="s">
        <v>17</v>
      </c>
      <c r="D41">
        <v>1.5</v>
      </c>
      <c r="E41" t="str">
        <f t="shared" si="0"/>
        <v>Screw7 MMCRANIAL1.5</v>
      </c>
    </row>
    <row r="42" spans="1:5">
      <c r="A42" t="s">
        <v>31</v>
      </c>
      <c r="B42" t="s">
        <v>3</v>
      </c>
      <c r="C42" t="s">
        <v>18</v>
      </c>
      <c r="D42">
        <v>1.5</v>
      </c>
      <c r="E42" t="str">
        <f t="shared" si="0"/>
        <v>Screw8 MMCRANIAL1.5</v>
      </c>
    </row>
    <row r="43" spans="1:5">
      <c r="A43" t="s">
        <v>52</v>
      </c>
      <c r="B43" t="s">
        <v>3</v>
      </c>
      <c r="C43" t="s">
        <v>54</v>
      </c>
      <c r="E43" t="str">
        <f t="shared" si="0"/>
        <v>WireCerclageCRANIAL</v>
      </c>
    </row>
    <row r="44" spans="1:5">
      <c r="A44" t="s">
        <v>80</v>
      </c>
      <c r="B44" t="s">
        <v>53</v>
      </c>
      <c r="C44" t="s">
        <v>33</v>
      </c>
      <c r="D44">
        <v>2</v>
      </c>
      <c r="E44" t="str">
        <f t="shared" si="0"/>
        <v>3D Plate2 * 2MAXILLO2</v>
      </c>
    </row>
    <row r="45" spans="1:5">
      <c r="A45" t="s">
        <v>80</v>
      </c>
      <c r="B45" t="s">
        <v>53</v>
      </c>
      <c r="C45" t="s">
        <v>34</v>
      </c>
      <c r="D45">
        <v>2</v>
      </c>
      <c r="E45" t="str">
        <f t="shared" si="0"/>
        <v>3D Plate2 * 3MAXILLO2</v>
      </c>
    </row>
    <row r="46" spans="1:5">
      <c r="A46" t="s">
        <v>80</v>
      </c>
      <c r="B46" t="s">
        <v>53</v>
      </c>
      <c r="C46" t="s">
        <v>88</v>
      </c>
      <c r="D46">
        <v>2</v>
      </c>
      <c r="E46" t="str">
        <f t="shared" si="0"/>
        <v>3D Plate2 * 4MAXILLO2</v>
      </c>
    </row>
    <row r="47" spans="1:5">
      <c r="A47" t="s">
        <v>80</v>
      </c>
      <c r="B47" t="s">
        <v>53</v>
      </c>
      <c r="C47" t="s">
        <v>70</v>
      </c>
      <c r="D47">
        <v>1.5</v>
      </c>
      <c r="E47" t="str">
        <f t="shared" si="0"/>
        <v>3D Plate2 + 2 HoleMAXILLO1.5</v>
      </c>
    </row>
    <row r="48" spans="1:5">
      <c r="A48" t="s">
        <v>80</v>
      </c>
      <c r="B48" t="s">
        <v>53</v>
      </c>
      <c r="C48" t="s">
        <v>73</v>
      </c>
      <c r="D48">
        <v>1.5</v>
      </c>
      <c r="E48" t="str">
        <f t="shared" si="0"/>
        <v>3D Plate2 + 3 HoleMAXILLO1.5</v>
      </c>
    </row>
    <row r="49" spans="1:5">
      <c r="A49" t="s">
        <v>80</v>
      </c>
      <c r="B49" t="s">
        <v>53</v>
      </c>
      <c r="C49" t="s">
        <v>86</v>
      </c>
      <c r="D49">
        <v>1.5</v>
      </c>
      <c r="E49" t="str">
        <f t="shared" si="0"/>
        <v>3D Plate2 + 4 HoleMAXILLO1.5</v>
      </c>
    </row>
    <row r="50" spans="1:5">
      <c r="A50" t="s">
        <v>80</v>
      </c>
      <c r="B50" t="s">
        <v>53</v>
      </c>
      <c r="C50" t="s">
        <v>36</v>
      </c>
      <c r="D50">
        <v>2</v>
      </c>
      <c r="E50" t="str">
        <f t="shared" si="0"/>
        <v>3D Plate4 * 4MAXILLO2</v>
      </c>
    </row>
    <row r="51" spans="1:5">
      <c r="A51" t="s">
        <v>80</v>
      </c>
      <c r="B51" t="s">
        <v>53</v>
      </c>
      <c r="C51" t="s">
        <v>87</v>
      </c>
      <c r="D51">
        <v>1.5</v>
      </c>
      <c r="E51" t="str">
        <f t="shared" si="0"/>
        <v>3D Plate4 + 4 holeMAXILLO1.5</v>
      </c>
    </row>
    <row r="52" spans="1:5">
      <c r="A52" t="s">
        <v>1</v>
      </c>
      <c r="B52" t="s">
        <v>53</v>
      </c>
      <c r="C52" t="s">
        <v>90</v>
      </c>
      <c r="E52" t="str">
        <f t="shared" si="0"/>
        <v>Arc BarNot ApplicableMAXILLO</v>
      </c>
    </row>
    <row r="53" spans="1:5">
      <c r="A53" t="s">
        <v>82</v>
      </c>
      <c r="B53" t="s">
        <v>53</v>
      </c>
      <c r="C53" t="s">
        <v>90</v>
      </c>
      <c r="D53">
        <v>2</v>
      </c>
      <c r="E53" t="str">
        <f t="shared" si="0"/>
        <v>Chin PlateNot ApplicableMAXILLO2</v>
      </c>
    </row>
    <row r="54" spans="1:5">
      <c r="A54" t="s">
        <v>83</v>
      </c>
      <c r="B54" t="s">
        <v>53</v>
      </c>
      <c r="C54" t="s">
        <v>23</v>
      </c>
      <c r="E54" t="str">
        <f t="shared" si="0"/>
        <v>Condyle20 HoleMAXILLO</v>
      </c>
    </row>
    <row r="55" spans="1:5">
      <c r="A55" t="s">
        <v>83</v>
      </c>
      <c r="B55" t="s">
        <v>53</v>
      </c>
      <c r="C55" t="s">
        <v>24</v>
      </c>
      <c r="E55" t="str">
        <f t="shared" si="0"/>
        <v>Condyle24 HoleMAXILLO</v>
      </c>
    </row>
    <row r="56" spans="1:5">
      <c r="A56" t="s">
        <v>85</v>
      </c>
      <c r="B56" t="s">
        <v>53</v>
      </c>
      <c r="C56" t="s">
        <v>90</v>
      </c>
      <c r="D56">
        <v>2</v>
      </c>
      <c r="E56" t="str">
        <f t="shared" si="0"/>
        <v>Delta PlateNot ApplicableMAXILLO2</v>
      </c>
    </row>
    <row r="57" spans="1:5">
      <c r="A57" t="s">
        <v>84</v>
      </c>
      <c r="B57" t="s">
        <v>53</v>
      </c>
      <c r="C57" t="s">
        <v>90</v>
      </c>
      <c r="D57">
        <v>1.5</v>
      </c>
      <c r="E57" t="str">
        <f t="shared" si="0"/>
        <v>Floor MeshNot ApplicableMAXILLO1.5</v>
      </c>
    </row>
    <row r="58" spans="1:5">
      <c r="A58" t="s">
        <v>84</v>
      </c>
      <c r="B58" t="s">
        <v>53</v>
      </c>
      <c r="C58" t="s">
        <v>90</v>
      </c>
      <c r="D58">
        <v>2</v>
      </c>
      <c r="E58" t="str">
        <f t="shared" si="0"/>
        <v>Floor MeshNot ApplicableMAXILLO2</v>
      </c>
    </row>
    <row r="59" spans="1:5">
      <c r="A59" t="s">
        <v>84</v>
      </c>
      <c r="B59" t="s">
        <v>53</v>
      </c>
      <c r="C59" t="s">
        <v>90</v>
      </c>
      <c r="E59" t="str">
        <f t="shared" si="0"/>
        <v>Floor MeshNot ApplicableMAXILLO</v>
      </c>
    </row>
    <row r="60" spans="1:5">
      <c r="A60" t="s">
        <v>78</v>
      </c>
      <c r="B60" t="s">
        <v>53</v>
      </c>
      <c r="C60" t="s">
        <v>21</v>
      </c>
      <c r="D60">
        <v>1.5</v>
      </c>
      <c r="E60" t="str">
        <f t="shared" si="0"/>
        <v>H Shaped Plate7 HoleMAXILLO1.5</v>
      </c>
    </row>
    <row r="61" spans="1:5">
      <c r="A61" t="s">
        <v>78</v>
      </c>
      <c r="B61" t="s">
        <v>53</v>
      </c>
      <c r="C61" t="s">
        <v>22</v>
      </c>
      <c r="D61">
        <v>1.5</v>
      </c>
      <c r="E61" t="str">
        <f t="shared" si="0"/>
        <v>H Shaped Plate9 HoleMAXILLO1.5</v>
      </c>
    </row>
    <row r="62" spans="1:5">
      <c r="A62" t="s">
        <v>78</v>
      </c>
      <c r="B62" t="s">
        <v>53</v>
      </c>
      <c r="C62" t="s">
        <v>90</v>
      </c>
      <c r="D62">
        <v>1.5</v>
      </c>
      <c r="E62" t="str">
        <f t="shared" si="0"/>
        <v>H Shaped PlateNot ApplicableMAXILLO1.5</v>
      </c>
    </row>
    <row r="63" spans="1:5">
      <c r="A63" t="s">
        <v>75</v>
      </c>
      <c r="B63" t="s">
        <v>53</v>
      </c>
      <c r="C63" t="s">
        <v>9</v>
      </c>
      <c r="D63">
        <v>1.5</v>
      </c>
      <c r="E63" t="str">
        <f t="shared" si="0"/>
        <v>I Shaped Plate6 HoleMAXILLO1.5</v>
      </c>
    </row>
    <row r="64" spans="1:5">
      <c r="A64" t="s">
        <v>75</v>
      </c>
      <c r="B64" t="s">
        <v>53</v>
      </c>
      <c r="C64" t="s">
        <v>9</v>
      </c>
      <c r="D64">
        <v>2</v>
      </c>
      <c r="E64" t="str">
        <f t="shared" si="0"/>
        <v>I Shaped Plate6 HoleMAXILLO2</v>
      </c>
    </row>
    <row r="65" spans="1:5">
      <c r="A65" t="s">
        <v>75</v>
      </c>
      <c r="B65" t="s">
        <v>53</v>
      </c>
      <c r="C65" t="s">
        <v>9</v>
      </c>
      <c r="D65">
        <v>2.5</v>
      </c>
      <c r="E65" t="str">
        <f t="shared" si="0"/>
        <v>I Shaped Plate6 HoleMAXILLO2.5</v>
      </c>
    </row>
    <row r="66" spans="1:5">
      <c r="A66" t="s">
        <v>69</v>
      </c>
      <c r="B66" t="s">
        <v>53</v>
      </c>
      <c r="C66" t="s">
        <v>70</v>
      </c>
      <c r="D66">
        <v>1.5</v>
      </c>
      <c r="E66" t="str">
        <f t="shared" si="0"/>
        <v>L Shaped Plate2 + 2 HoleMAXILLO1.5</v>
      </c>
    </row>
    <row r="67" spans="1:5">
      <c r="A67" t="s">
        <v>69</v>
      </c>
      <c r="B67" t="s">
        <v>53</v>
      </c>
      <c r="C67" t="s">
        <v>70</v>
      </c>
      <c r="D67">
        <v>2</v>
      </c>
      <c r="E67" t="str">
        <f t="shared" ref="E67:E130" si="1">A67&amp;C67&amp;B67&amp;D67</f>
        <v>L Shaped Plate2 + 2 HoleMAXILLO2</v>
      </c>
    </row>
    <row r="68" spans="1:5">
      <c r="A68" t="s">
        <v>69</v>
      </c>
      <c r="B68" t="s">
        <v>53</v>
      </c>
      <c r="C68" t="s">
        <v>70</v>
      </c>
      <c r="D68">
        <v>2.5</v>
      </c>
      <c r="E68" t="str">
        <f t="shared" si="1"/>
        <v>L Shaped Plate2 + 2 HoleMAXILLO2.5</v>
      </c>
    </row>
    <row r="69" spans="1:5">
      <c r="A69" t="s">
        <v>69</v>
      </c>
      <c r="B69" t="s">
        <v>53</v>
      </c>
      <c r="C69" t="s">
        <v>72</v>
      </c>
      <c r="D69">
        <v>1.5</v>
      </c>
      <c r="E69" t="str">
        <f t="shared" si="1"/>
        <v>L Shaped Plate3 + 2 HoleMAXILLO1.5</v>
      </c>
    </row>
    <row r="70" spans="1:5">
      <c r="A70" t="s">
        <v>69</v>
      </c>
      <c r="B70" t="s">
        <v>53</v>
      </c>
      <c r="C70" t="s">
        <v>72</v>
      </c>
      <c r="D70">
        <v>2</v>
      </c>
      <c r="E70" t="str">
        <f t="shared" si="1"/>
        <v>L Shaped Plate3 + 2 HoleMAXILLO2</v>
      </c>
    </row>
    <row r="71" spans="1:5">
      <c r="A71" t="s">
        <v>69</v>
      </c>
      <c r="B71" t="s">
        <v>53</v>
      </c>
      <c r="C71" t="s">
        <v>72</v>
      </c>
      <c r="D71">
        <v>2.5</v>
      </c>
      <c r="E71" t="str">
        <f t="shared" si="1"/>
        <v>L Shaped Plate3 + 2 HoleMAXILLO2.5</v>
      </c>
    </row>
    <row r="72" spans="1:5">
      <c r="A72" t="s">
        <v>69</v>
      </c>
      <c r="B72" t="s">
        <v>53</v>
      </c>
      <c r="C72" t="s">
        <v>71</v>
      </c>
      <c r="D72">
        <v>1.5</v>
      </c>
      <c r="E72" t="str">
        <f t="shared" si="1"/>
        <v>L Shaped Plate3 + 3 HoleMAXILLO1.5</v>
      </c>
    </row>
    <row r="73" spans="1:5">
      <c r="A73" t="s">
        <v>69</v>
      </c>
      <c r="B73" t="s">
        <v>53</v>
      </c>
      <c r="C73" t="s">
        <v>71</v>
      </c>
      <c r="D73">
        <v>2</v>
      </c>
      <c r="E73" t="str">
        <f t="shared" si="1"/>
        <v>L Shaped Plate3 + 3 HoleMAXILLO2</v>
      </c>
    </row>
    <row r="74" spans="1:5">
      <c r="A74" t="s">
        <v>69</v>
      </c>
      <c r="B74" t="s">
        <v>53</v>
      </c>
      <c r="C74" t="s">
        <v>71</v>
      </c>
      <c r="D74">
        <v>2.5</v>
      </c>
      <c r="E74" t="str">
        <f t="shared" si="1"/>
        <v>L Shaped Plate3 + 3 HoleMAXILLO2.5</v>
      </c>
    </row>
    <row r="75" spans="1:5">
      <c r="A75" t="s">
        <v>32</v>
      </c>
      <c r="B75" t="s">
        <v>53</v>
      </c>
      <c r="C75" t="s">
        <v>41</v>
      </c>
      <c r="D75">
        <v>2</v>
      </c>
      <c r="E75" t="str">
        <f t="shared" si="1"/>
        <v>Mesh10 * 10MAXILLO2</v>
      </c>
    </row>
    <row r="76" spans="1:5">
      <c r="A76" t="s">
        <v>32</v>
      </c>
      <c r="B76" t="s">
        <v>53</v>
      </c>
      <c r="C76" t="s">
        <v>33</v>
      </c>
      <c r="D76">
        <v>2</v>
      </c>
      <c r="E76" t="str">
        <f t="shared" si="1"/>
        <v>Mesh2 * 2MAXILLO2</v>
      </c>
    </row>
    <row r="77" spans="1:5">
      <c r="A77" t="s">
        <v>32</v>
      </c>
      <c r="B77" t="s">
        <v>53</v>
      </c>
      <c r="C77" t="s">
        <v>88</v>
      </c>
      <c r="D77">
        <v>2</v>
      </c>
      <c r="E77" t="str">
        <f t="shared" si="1"/>
        <v>Mesh2 * 4MAXILLO2</v>
      </c>
    </row>
    <row r="78" spans="1:5">
      <c r="A78" t="s">
        <v>32</v>
      </c>
      <c r="B78" t="s">
        <v>53</v>
      </c>
      <c r="C78" t="s">
        <v>46</v>
      </c>
      <c r="D78">
        <v>2</v>
      </c>
      <c r="E78" t="str">
        <f t="shared" si="1"/>
        <v>Mesh4 * 10MAXILLO2</v>
      </c>
    </row>
    <row r="79" spans="1:5">
      <c r="A79" t="s">
        <v>32</v>
      </c>
      <c r="B79" t="s">
        <v>53</v>
      </c>
      <c r="C79" t="s">
        <v>36</v>
      </c>
      <c r="D79">
        <v>2</v>
      </c>
      <c r="E79" t="str">
        <f t="shared" si="1"/>
        <v>Mesh4 * 4MAXILLO2</v>
      </c>
    </row>
    <row r="80" spans="1:5">
      <c r="A80" t="s">
        <v>32</v>
      </c>
      <c r="B80" t="s">
        <v>53</v>
      </c>
      <c r="C80" t="s">
        <v>37</v>
      </c>
      <c r="D80">
        <v>2</v>
      </c>
      <c r="E80" t="str">
        <f t="shared" si="1"/>
        <v>Mesh4 * 6MAXILLO2</v>
      </c>
    </row>
    <row r="81" spans="1:5">
      <c r="A81" t="s">
        <v>32</v>
      </c>
      <c r="B81" t="s">
        <v>53</v>
      </c>
      <c r="C81" t="s">
        <v>45</v>
      </c>
      <c r="D81">
        <v>2</v>
      </c>
      <c r="E81" t="str">
        <f t="shared" si="1"/>
        <v>Mesh8 * 8MAXILLO2</v>
      </c>
    </row>
    <row r="82" spans="1:5">
      <c r="A82" t="s">
        <v>50</v>
      </c>
      <c r="B82" t="s">
        <v>53</v>
      </c>
      <c r="C82" t="s">
        <v>7</v>
      </c>
      <c r="D82">
        <v>2</v>
      </c>
      <c r="E82" t="str">
        <f t="shared" si="1"/>
        <v>Orbital Plate4 HoleMAXILLO2</v>
      </c>
    </row>
    <row r="83" spans="1:5">
      <c r="A83" t="s">
        <v>50</v>
      </c>
      <c r="B83" t="s">
        <v>53</v>
      </c>
      <c r="C83" t="s">
        <v>7</v>
      </c>
      <c r="D83">
        <v>2.5</v>
      </c>
      <c r="E83" t="str">
        <f t="shared" si="1"/>
        <v>Orbital Plate4 HoleMAXILLO2.5</v>
      </c>
    </row>
    <row r="84" spans="1:5">
      <c r="A84" t="s">
        <v>50</v>
      </c>
      <c r="B84" t="s">
        <v>53</v>
      </c>
      <c r="C84" t="s">
        <v>9</v>
      </c>
      <c r="D84">
        <v>2</v>
      </c>
      <c r="E84" t="str">
        <f t="shared" si="1"/>
        <v>Orbital Plate6 HoleMAXILLO2</v>
      </c>
    </row>
    <row r="85" spans="1:5">
      <c r="A85" t="s">
        <v>50</v>
      </c>
      <c r="B85" t="s">
        <v>53</v>
      </c>
      <c r="C85" t="s">
        <v>9</v>
      </c>
      <c r="D85">
        <v>2.5</v>
      </c>
      <c r="E85" t="str">
        <f t="shared" si="1"/>
        <v>Orbital Plate6 HoleMAXILLO2.5</v>
      </c>
    </row>
    <row r="86" spans="1:5">
      <c r="A86" t="s">
        <v>50</v>
      </c>
      <c r="B86" t="s">
        <v>53</v>
      </c>
      <c r="C86" t="s">
        <v>10</v>
      </c>
      <c r="D86">
        <v>2</v>
      </c>
      <c r="E86" t="str">
        <f t="shared" si="1"/>
        <v>Orbital Plate8 HoleMAXILLO2</v>
      </c>
    </row>
    <row r="87" spans="1:5">
      <c r="A87" t="s">
        <v>50</v>
      </c>
      <c r="B87" t="s">
        <v>53</v>
      </c>
      <c r="C87" t="s">
        <v>10</v>
      </c>
      <c r="D87">
        <v>2.5</v>
      </c>
      <c r="E87" t="str">
        <f t="shared" si="1"/>
        <v>Orbital Plate8 HoleMAXILLO2.5</v>
      </c>
    </row>
    <row r="88" spans="1:5">
      <c r="A88" t="s">
        <v>30</v>
      </c>
      <c r="B88" t="s">
        <v>53</v>
      </c>
      <c r="C88" t="s">
        <v>11</v>
      </c>
      <c r="D88">
        <v>2</v>
      </c>
      <c r="E88" t="str">
        <f t="shared" si="1"/>
        <v>Plate10 HoleMAXILLO2</v>
      </c>
    </row>
    <row r="89" spans="1:5">
      <c r="A89" t="s">
        <v>30</v>
      </c>
      <c r="B89" t="s">
        <v>53</v>
      </c>
      <c r="C89" t="s">
        <v>11</v>
      </c>
      <c r="D89">
        <v>2.5</v>
      </c>
      <c r="E89" t="str">
        <f t="shared" si="1"/>
        <v>Plate10 HoleMAXILLO2.5</v>
      </c>
    </row>
    <row r="90" spans="1:5">
      <c r="A90" t="s">
        <v>30</v>
      </c>
      <c r="B90" t="s">
        <v>53</v>
      </c>
      <c r="C90" t="s">
        <v>12</v>
      </c>
      <c r="D90">
        <v>2</v>
      </c>
      <c r="E90" t="str">
        <f t="shared" si="1"/>
        <v>Plate12 HoleMAXILLO2</v>
      </c>
    </row>
    <row r="91" spans="1:5">
      <c r="A91" t="s">
        <v>30</v>
      </c>
      <c r="B91" t="s">
        <v>53</v>
      </c>
      <c r="C91" t="s">
        <v>12</v>
      </c>
      <c r="D91">
        <v>2.5</v>
      </c>
      <c r="E91" t="str">
        <f t="shared" si="1"/>
        <v>Plate12 HoleMAXILLO2.5</v>
      </c>
    </row>
    <row r="92" spans="1:5">
      <c r="A92" t="s">
        <v>30</v>
      </c>
      <c r="B92" t="s">
        <v>53</v>
      </c>
      <c r="C92" t="s">
        <v>13</v>
      </c>
      <c r="D92">
        <v>2</v>
      </c>
      <c r="E92" t="str">
        <f t="shared" si="1"/>
        <v>Plate16 HoleMAXILLO2</v>
      </c>
    </row>
    <row r="93" spans="1:5">
      <c r="A93" t="s">
        <v>30</v>
      </c>
      <c r="B93" t="s">
        <v>53</v>
      </c>
      <c r="C93" t="s">
        <v>13</v>
      </c>
      <c r="D93">
        <v>2.5</v>
      </c>
      <c r="E93" t="str">
        <f t="shared" si="1"/>
        <v>Plate16 HoleMAXILLO2.5</v>
      </c>
    </row>
    <row r="94" spans="1:5">
      <c r="A94" t="s">
        <v>30</v>
      </c>
      <c r="B94" t="s">
        <v>53</v>
      </c>
      <c r="C94" t="s">
        <v>5</v>
      </c>
      <c r="D94">
        <v>2</v>
      </c>
      <c r="E94" t="str">
        <f t="shared" si="1"/>
        <v>Plate2 HoleMAXILLO2</v>
      </c>
    </row>
    <row r="95" spans="1:5">
      <c r="A95" t="s">
        <v>30</v>
      </c>
      <c r="B95" t="s">
        <v>53</v>
      </c>
      <c r="C95" t="s">
        <v>5</v>
      </c>
      <c r="D95">
        <v>2.5</v>
      </c>
      <c r="E95" t="str">
        <f t="shared" si="1"/>
        <v>Plate2 HoleMAXILLO2.5</v>
      </c>
    </row>
    <row r="96" spans="1:5">
      <c r="A96" t="s">
        <v>30</v>
      </c>
      <c r="B96" t="s">
        <v>53</v>
      </c>
      <c r="C96" t="s">
        <v>6</v>
      </c>
      <c r="D96">
        <v>2</v>
      </c>
      <c r="E96" t="str">
        <f t="shared" si="1"/>
        <v>Plate3 HoleMAXILLO2</v>
      </c>
    </row>
    <row r="97" spans="1:5">
      <c r="A97" t="s">
        <v>30</v>
      </c>
      <c r="B97" t="s">
        <v>53</v>
      </c>
      <c r="C97" t="s">
        <v>6</v>
      </c>
      <c r="D97">
        <v>2.5</v>
      </c>
      <c r="E97" t="str">
        <f t="shared" si="1"/>
        <v>Plate3 HoleMAXILLO2.5</v>
      </c>
    </row>
    <row r="98" spans="1:5">
      <c r="A98" t="s">
        <v>30</v>
      </c>
      <c r="B98" t="s">
        <v>53</v>
      </c>
      <c r="C98" t="s">
        <v>7</v>
      </c>
      <c r="D98">
        <v>2</v>
      </c>
      <c r="E98" t="str">
        <f t="shared" si="1"/>
        <v>Plate4 HoleMAXILLO2</v>
      </c>
    </row>
    <row r="99" spans="1:5">
      <c r="A99" t="s">
        <v>30</v>
      </c>
      <c r="B99" t="s">
        <v>53</v>
      </c>
      <c r="C99" t="s">
        <v>7</v>
      </c>
      <c r="D99">
        <v>2.5</v>
      </c>
      <c r="E99" t="str">
        <f t="shared" si="1"/>
        <v>Plate4 HoleMAXILLO2.5</v>
      </c>
    </row>
    <row r="100" spans="1:5">
      <c r="A100" t="s">
        <v>30</v>
      </c>
      <c r="B100" t="s">
        <v>53</v>
      </c>
      <c r="C100" t="s">
        <v>8</v>
      </c>
      <c r="D100">
        <v>2</v>
      </c>
      <c r="E100" t="str">
        <f t="shared" si="1"/>
        <v>Plate5 HoleMAXILLO2</v>
      </c>
    </row>
    <row r="101" spans="1:5">
      <c r="A101" t="s">
        <v>30</v>
      </c>
      <c r="B101" t="s">
        <v>53</v>
      </c>
      <c r="C101" t="s">
        <v>8</v>
      </c>
      <c r="D101">
        <v>2.5</v>
      </c>
      <c r="E101" t="str">
        <f t="shared" si="1"/>
        <v>Plate5 HoleMAXILLO2.5</v>
      </c>
    </row>
    <row r="102" spans="1:5">
      <c r="A102" t="s">
        <v>30</v>
      </c>
      <c r="B102" t="s">
        <v>53</v>
      </c>
      <c r="C102" t="s">
        <v>9</v>
      </c>
      <c r="D102">
        <v>2</v>
      </c>
      <c r="E102" t="str">
        <f t="shared" si="1"/>
        <v>Plate6 HoleMAXILLO2</v>
      </c>
    </row>
    <row r="103" spans="1:5">
      <c r="A103" t="s">
        <v>30</v>
      </c>
      <c r="B103" t="s">
        <v>53</v>
      </c>
      <c r="C103" t="s">
        <v>9</v>
      </c>
      <c r="D103">
        <v>2.5</v>
      </c>
      <c r="E103" t="str">
        <f t="shared" si="1"/>
        <v>Plate6 HoleMAXILLO2.5</v>
      </c>
    </row>
    <row r="104" spans="1:5">
      <c r="A104" t="s">
        <v>30</v>
      </c>
      <c r="B104" t="s">
        <v>53</v>
      </c>
      <c r="C104" t="s">
        <v>10</v>
      </c>
      <c r="D104">
        <v>2</v>
      </c>
      <c r="E104" t="str">
        <f t="shared" si="1"/>
        <v>Plate8 HoleMAXILLO2</v>
      </c>
    </row>
    <row r="105" spans="1:5">
      <c r="A105" t="s">
        <v>30</v>
      </c>
      <c r="B105" t="s">
        <v>53</v>
      </c>
      <c r="C105" t="s">
        <v>10</v>
      </c>
      <c r="D105">
        <v>2.5</v>
      </c>
      <c r="E105" t="str">
        <f t="shared" si="1"/>
        <v>Plate8 HoleMAXILLO2.5</v>
      </c>
    </row>
    <row r="106" spans="1:5">
      <c r="A106" t="s">
        <v>81</v>
      </c>
      <c r="B106" t="s">
        <v>53</v>
      </c>
      <c r="C106" t="s">
        <v>13</v>
      </c>
      <c r="D106">
        <v>2</v>
      </c>
      <c r="E106" t="str">
        <f t="shared" si="1"/>
        <v>Recon Plate16 HoleMAXILLO2</v>
      </c>
    </row>
    <row r="107" spans="1:5">
      <c r="A107" t="s">
        <v>81</v>
      </c>
      <c r="B107" t="s">
        <v>53</v>
      </c>
      <c r="C107" t="s">
        <v>13</v>
      </c>
      <c r="D107">
        <v>2.5</v>
      </c>
      <c r="E107" t="str">
        <f t="shared" si="1"/>
        <v>Recon Plate16 HoleMAXILLO2.5</v>
      </c>
    </row>
    <row r="108" spans="1:5">
      <c r="A108" t="s">
        <v>81</v>
      </c>
      <c r="B108" t="s">
        <v>53</v>
      </c>
      <c r="C108" t="s">
        <v>23</v>
      </c>
      <c r="D108">
        <v>2</v>
      </c>
      <c r="E108" t="str">
        <f t="shared" si="1"/>
        <v>Recon Plate20 HoleMAXILLO2</v>
      </c>
    </row>
    <row r="109" spans="1:5">
      <c r="A109" t="s">
        <v>81</v>
      </c>
      <c r="B109" t="s">
        <v>53</v>
      </c>
      <c r="C109" t="s">
        <v>23</v>
      </c>
      <c r="D109">
        <v>2.5</v>
      </c>
      <c r="E109" t="str">
        <f t="shared" si="1"/>
        <v>Recon Plate20 HoleMAXILLO2.5</v>
      </c>
    </row>
    <row r="110" spans="1:5">
      <c r="A110" t="s">
        <v>81</v>
      </c>
      <c r="B110" t="s">
        <v>53</v>
      </c>
      <c r="C110" t="s">
        <v>24</v>
      </c>
      <c r="D110">
        <v>2</v>
      </c>
      <c r="E110" t="str">
        <f t="shared" si="1"/>
        <v>Recon Plate24 HoleMAXILLO2</v>
      </c>
    </row>
    <row r="111" spans="1:5">
      <c r="A111" t="s">
        <v>81</v>
      </c>
      <c r="B111" t="s">
        <v>53</v>
      </c>
      <c r="C111" t="s">
        <v>24</v>
      </c>
      <c r="D111">
        <v>2.5</v>
      </c>
      <c r="E111" t="str">
        <f t="shared" si="1"/>
        <v>Recon Plate24 HoleMAXILLO2.5</v>
      </c>
    </row>
    <row r="112" spans="1:5">
      <c r="A112" t="s">
        <v>81</v>
      </c>
      <c r="B112" t="s">
        <v>53</v>
      </c>
      <c r="C112" t="s">
        <v>60</v>
      </c>
      <c r="D112">
        <v>2.5</v>
      </c>
      <c r="E112" t="str">
        <f t="shared" si="1"/>
        <v>Recon Plate28 HoleMAXILLO2.5</v>
      </c>
    </row>
    <row r="113" spans="1:5">
      <c r="A113" t="s">
        <v>81</v>
      </c>
      <c r="B113" t="s">
        <v>53</v>
      </c>
      <c r="C113" t="s">
        <v>61</v>
      </c>
      <c r="D113">
        <v>2.5</v>
      </c>
      <c r="E113" t="str">
        <f t="shared" si="1"/>
        <v>Recon Plate32 HoleMAXILLO2.5</v>
      </c>
    </row>
    <row r="114" spans="1:5">
      <c r="A114" t="s">
        <v>81</v>
      </c>
      <c r="B114" t="s">
        <v>53</v>
      </c>
      <c r="C114" t="s">
        <v>62</v>
      </c>
      <c r="D114">
        <v>2.5</v>
      </c>
      <c r="E114" t="str">
        <f t="shared" si="1"/>
        <v>Recon Plate36 HoleMAXILLO2.5</v>
      </c>
    </row>
    <row r="115" spans="1:5">
      <c r="A115" t="s">
        <v>31</v>
      </c>
      <c r="B115" t="s">
        <v>53</v>
      </c>
      <c r="C115" t="s">
        <v>19</v>
      </c>
      <c r="D115">
        <v>2</v>
      </c>
      <c r="E115" t="str">
        <f t="shared" si="1"/>
        <v>Screw10 MMMAXILLO2</v>
      </c>
    </row>
    <row r="116" spans="1:5">
      <c r="A116" t="s">
        <v>31</v>
      </c>
      <c r="B116" t="s">
        <v>53</v>
      </c>
      <c r="C116" t="s">
        <v>19</v>
      </c>
      <c r="D116">
        <v>2.5</v>
      </c>
      <c r="E116" t="str">
        <f t="shared" si="1"/>
        <v>Screw10 MMMAXILLO2.5</v>
      </c>
    </row>
    <row r="117" spans="1:5">
      <c r="A117" t="s">
        <v>31</v>
      </c>
      <c r="B117" t="s">
        <v>53</v>
      </c>
      <c r="C117" t="s">
        <v>66</v>
      </c>
      <c r="D117">
        <v>2</v>
      </c>
      <c r="E117" t="str">
        <f t="shared" si="1"/>
        <v>Screw10 MM MAXILLO2</v>
      </c>
    </row>
    <row r="118" spans="1:5">
      <c r="A118" t="s">
        <v>31</v>
      </c>
      <c r="B118" t="s">
        <v>53</v>
      </c>
      <c r="C118" t="s">
        <v>66</v>
      </c>
      <c r="D118">
        <v>2.5</v>
      </c>
      <c r="E118" t="str">
        <f t="shared" si="1"/>
        <v>Screw10 MM MAXILLO2.5</v>
      </c>
    </row>
    <row r="119" spans="1:5">
      <c r="A119" t="s">
        <v>31</v>
      </c>
      <c r="B119" t="s">
        <v>53</v>
      </c>
      <c r="C119" t="s">
        <v>20</v>
      </c>
      <c r="D119">
        <v>2</v>
      </c>
      <c r="E119" t="str">
        <f t="shared" si="1"/>
        <v>Screw12 MMMAXILLO2</v>
      </c>
    </row>
    <row r="120" spans="1:5">
      <c r="A120" t="s">
        <v>31</v>
      </c>
      <c r="B120" t="s">
        <v>53</v>
      </c>
      <c r="C120" t="s">
        <v>67</v>
      </c>
      <c r="D120">
        <v>2</v>
      </c>
      <c r="E120" t="str">
        <f t="shared" si="1"/>
        <v>Screw12 MM MAXILLO2</v>
      </c>
    </row>
    <row r="121" spans="1:5">
      <c r="A121" t="s">
        <v>31</v>
      </c>
      <c r="B121" t="s">
        <v>53</v>
      </c>
      <c r="C121" t="s">
        <v>47</v>
      </c>
      <c r="D121">
        <v>2.5</v>
      </c>
      <c r="E121" t="str">
        <f t="shared" si="1"/>
        <v>Screw12.5 MMMAXILLO2.5</v>
      </c>
    </row>
    <row r="122" spans="1:5">
      <c r="A122" t="s">
        <v>31</v>
      </c>
      <c r="B122" t="s">
        <v>53</v>
      </c>
      <c r="C122" t="s">
        <v>68</v>
      </c>
      <c r="D122">
        <v>2.5</v>
      </c>
      <c r="E122" t="str">
        <f t="shared" si="1"/>
        <v>Screw12.5 MM MAXILLO2.5</v>
      </c>
    </row>
    <row r="123" spans="1:5">
      <c r="A123" t="s">
        <v>31</v>
      </c>
      <c r="B123" t="s">
        <v>53</v>
      </c>
      <c r="C123" t="s">
        <v>14</v>
      </c>
      <c r="D123">
        <v>2</v>
      </c>
      <c r="E123" t="str">
        <f t="shared" si="1"/>
        <v>Screw4 MMMAXILLO2</v>
      </c>
    </row>
    <row r="124" spans="1:5">
      <c r="A124" t="s">
        <v>31</v>
      </c>
      <c r="B124" t="s">
        <v>53</v>
      </c>
      <c r="C124" t="s">
        <v>14</v>
      </c>
      <c r="D124">
        <v>2.5</v>
      </c>
      <c r="E124" t="str">
        <f t="shared" si="1"/>
        <v>Screw4 MMMAXILLO2.5</v>
      </c>
    </row>
    <row r="125" spans="1:5">
      <c r="A125" t="s">
        <v>31</v>
      </c>
      <c r="B125" t="s">
        <v>53</v>
      </c>
      <c r="C125" t="s">
        <v>28</v>
      </c>
      <c r="D125">
        <v>2</v>
      </c>
      <c r="E125" t="str">
        <f t="shared" si="1"/>
        <v>Screw4 MM MAXILLO2</v>
      </c>
    </row>
    <row r="126" spans="1:5">
      <c r="A126" t="s">
        <v>31</v>
      </c>
      <c r="B126" t="s">
        <v>53</v>
      </c>
      <c r="C126" t="s">
        <v>28</v>
      </c>
      <c r="D126">
        <v>2.5</v>
      </c>
      <c r="E126" t="str">
        <f t="shared" si="1"/>
        <v>Screw4 MM MAXILLO2.5</v>
      </c>
    </row>
    <row r="127" spans="1:5">
      <c r="A127" t="s">
        <v>31</v>
      </c>
      <c r="B127" t="s">
        <v>53</v>
      </c>
      <c r="C127" t="s">
        <v>15</v>
      </c>
      <c r="D127">
        <v>2</v>
      </c>
      <c r="E127" t="str">
        <f t="shared" si="1"/>
        <v>Screw5 MMMAXILLO2</v>
      </c>
    </row>
    <row r="128" spans="1:5">
      <c r="A128" t="s">
        <v>31</v>
      </c>
      <c r="B128" t="s">
        <v>53</v>
      </c>
      <c r="C128" t="s">
        <v>15</v>
      </c>
      <c r="D128">
        <v>2.5</v>
      </c>
      <c r="E128" t="str">
        <f t="shared" si="1"/>
        <v>Screw5 MMMAXILLO2.5</v>
      </c>
    </row>
    <row r="129" spans="1:5">
      <c r="A129" t="s">
        <v>31</v>
      </c>
      <c r="B129" t="s">
        <v>53</v>
      </c>
      <c r="C129" t="s">
        <v>27</v>
      </c>
      <c r="D129">
        <v>2</v>
      </c>
      <c r="E129" t="str">
        <f t="shared" si="1"/>
        <v>Screw5 MM MAXILLO2</v>
      </c>
    </row>
    <row r="130" spans="1:5">
      <c r="A130" t="s">
        <v>31</v>
      </c>
      <c r="B130" t="s">
        <v>53</v>
      </c>
      <c r="C130" t="s">
        <v>27</v>
      </c>
      <c r="D130">
        <v>2.5</v>
      </c>
      <c r="E130" t="str">
        <f t="shared" si="1"/>
        <v>Screw5 MM MAXILLO2.5</v>
      </c>
    </row>
    <row r="131" spans="1:5">
      <c r="A131" t="s">
        <v>31</v>
      </c>
      <c r="B131" t="s">
        <v>53</v>
      </c>
      <c r="C131" t="s">
        <v>16</v>
      </c>
      <c r="D131">
        <v>2</v>
      </c>
      <c r="E131" t="str">
        <f t="shared" ref="E131:E168" si="2">A131&amp;C131&amp;B131&amp;D131</f>
        <v>Screw6 MMMAXILLO2</v>
      </c>
    </row>
    <row r="132" spans="1:5">
      <c r="A132" t="s">
        <v>31</v>
      </c>
      <c r="B132" t="s">
        <v>53</v>
      </c>
      <c r="C132" t="s">
        <v>16</v>
      </c>
      <c r="D132">
        <v>2.5</v>
      </c>
      <c r="E132" t="str">
        <f t="shared" si="2"/>
        <v>Screw6 MMMAXILLO2.5</v>
      </c>
    </row>
    <row r="133" spans="1:5">
      <c r="A133" t="s">
        <v>31</v>
      </c>
      <c r="B133" t="s">
        <v>53</v>
      </c>
      <c r="C133" t="s">
        <v>63</v>
      </c>
      <c r="D133">
        <v>2</v>
      </c>
      <c r="E133" t="str">
        <f t="shared" si="2"/>
        <v>Screw6 MM MAXILLO2</v>
      </c>
    </row>
    <row r="134" spans="1:5">
      <c r="A134" t="s">
        <v>31</v>
      </c>
      <c r="B134" t="s">
        <v>53</v>
      </c>
      <c r="C134" t="s">
        <v>63</v>
      </c>
      <c r="D134">
        <v>2.5</v>
      </c>
      <c r="E134" t="str">
        <f t="shared" si="2"/>
        <v>Screw6 MM MAXILLO2.5</v>
      </c>
    </row>
    <row r="135" spans="1:5">
      <c r="A135" t="s">
        <v>31</v>
      </c>
      <c r="B135" t="s">
        <v>53</v>
      </c>
      <c r="C135" t="s">
        <v>17</v>
      </c>
      <c r="D135">
        <v>2</v>
      </c>
      <c r="E135" t="str">
        <f t="shared" si="2"/>
        <v>Screw7 MMMAXILLO2</v>
      </c>
    </row>
    <row r="136" spans="1:5">
      <c r="A136" t="s">
        <v>31</v>
      </c>
      <c r="B136" t="s">
        <v>53</v>
      </c>
      <c r="C136" t="s">
        <v>17</v>
      </c>
      <c r="D136">
        <v>2.5</v>
      </c>
      <c r="E136" t="str">
        <f t="shared" si="2"/>
        <v>Screw7 MMMAXILLO2.5</v>
      </c>
    </row>
    <row r="137" spans="1:5">
      <c r="A137" t="s">
        <v>31</v>
      </c>
      <c r="B137" t="s">
        <v>53</v>
      </c>
      <c r="C137" t="s">
        <v>64</v>
      </c>
      <c r="D137">
        <v>2</v>
      </c>
      <c r="E137" t="str">
        <f t="shared" si="2"/>
        <v>Screw7 MM MAXILLO2</v>
      </c>
    </row>
    <row r="138" spans="1:5">
      <c r="A138" t="s">
        <v>31</v>
      </c>
      <c r="B138" t="s">
        <v>53</v>
      </c>
      <c r="C138" t="s">
        <v>64</v>
      </c>
      <c r="D138">
        <v>2.5</v>
      </c>
      <c r="E138" t="str">
        <f t="shared" si="2"/>
        <v>Screw7 MM MAXILLO2.5</v>
      </c>
    </row>
    <row r="139" spans="1:5">
      <c r="A139" t="s">
        <v>31</v>
      </c>
      <c r="B139" t="s">
        <v>53</v>
      </c>
      <c r="C139" t="s">
        <v>18</v>
      </c>
      <c r="D139">
        <v>2</v>
      </c>
      <c r="E139" t="str">
        <f t="shared" si="2"/>
        <v>Screw8 MMMAXILLO2</v>
      </c>
    </row>
    <row r="140" spans="1:5">
      <c r="A140" t="s">
        <v>31</v>
      </c>
      <c r="B140" t="s">
        <v>53</v>
      </c>
      <c r="C140" t="s">
        <v>18</v>
      </c>
      <c r="D140">
        <v>2.5</v>
      </c>
      <c r="E140" t="str">
        <f t="shared" si="2"/>
        <v>Screw8 MMMAXILLO2.5</v>
      </c>
    </row>
    <row r="141" spans="1:5">
      <c r="A141" t="s">
        <v>31</v>
      </c>
      <c r="B141" t="s">
        <v>53</v>
      </c>
      <c r="C141" t="s">
        <v>65</v>
      </c>
      <c r="D141">
        <v>2</v>
      </c>
      <c r="E141" t="str">
        <f t="shared" si="2"/>
        <v>Screw8 MM MAXILLO2</v>
      </c>
    </row>
    <row r="142" spans="1:5">
      <c r="A142" t="s">
        <v>31</v>
      </c>
      <c r="B142" t="s">
        <v>53</v>
      </c>
      <c r="C142" t="s">
        <v>65</v>
      </c>
      <c r="D142">
        <v>2.5</v>
      </c>
      <c r="E142" t="str">
        <f t="shared" si="2"/>
        <v>Screw8 MM MAXILLO2.5</v>
      </c>
    </row>
    <row r="143" spans="1:5">
      <c r="A143" t="s">
        <v>74</v>
      </c>
      <c r="B143" t="s">
        <v>53</v>
      </c>
      <c r="C143" t="s">
        <v>70</v>
      </c>
      <c r="D143">
        <v>1.5</v>
      </c>
      <c r="E143" t="str">
        <f t="shared" si="2"/>
        <v>T Shaped Plate2 + 2 HoleMAXILLO1.5</v>
      </c>
    </row>
    <row r="144" spans="1:5">
      <c r="A144" t="s">
        <v>74</v>
      </c>
      <c r="B144" t="s">
        <v>53</v>
      </c>
      <c r="C144" t="s">
        <v>70</v>
      </c>
      <c r="D144">
        <v>2</v>
      </c>
      <c r="E144" t="str">
        <f t="shared" si="2"/>
        <v>T Shaped Plate2 + 2 HoleMAXILLO2</v>
      </c>
    </row>
    <row r="145" spans="1:5">
      <c r="A145" t="s">
        <v>74</v>
      </c>
      <c r="B145" t="s">
        <v>53</v>
      </c>
      <c r="C145" t="s">
        <v>70</v>
      </c>
      <c r="D145">
        <v>2.5</v>
      </c>
      <c r="E145" t="str">
        <f t="shared" si="2"/>
        <v>T Shaped Plate2 + 2 HoleMAXILLO2.5</v>
      </c>
    </row>
    <row r="146" spans="1:5">
      <c r="A146" t="s">
        <v>74</v>
      </c>
      <c r="B146" t="s">
        <v>53</v>
      </c>
      <c r="C146" t="s">
        <v>73</v>
      </c>
      <c r="D146">
        <v>1.5</v>
      </c>
      <c r="E146" t="str">
        <f t="shared" si="2"/>
        <v>T Shaped Plate2 + 3 HoleMAXILLO1.5</v>
      </c>
    </row>
    <row r="147" spans="1:5">
      <c r="A147" t="s">
        <v>74</v>
      </c>
      <c r="B147" t="s">
        <v>53</v>
      </c>
      <c r="C147" t="s">
        <v>72</v>
      </c>
      <c r="D147">
        <v>1.5</v>
      </c>
      <c r="E147" t="str">
        <f t="shared" si="2"/>
        <v>T Shaped Plate3 + 2 HoleMAXILLO1.5</v>
      </c>
    </row>
    <row r="148" spans="1:5">
      <c r="A148" t="s">
        <v>74</v>
      </c>
      <c r="B148" t="s">
        <v>53</v>
      </c>
      <c r="C148" t="s">
        <v>72</v>
      </c>
      <c r="D148">
        <v>2</v>
      </c>
      <c r="E148" t="str">
        <f t="shared" si="2"/>
        <v>T Shaped Plate3 + 2 HoleMAXILLO2</v>
      </c>
    </row>
    <row r="149" spans="1:5">
      <c r="A149" t="s">
        <v>74</v>
      </c>
      <c r="B149" t="s">
        <v>53</v>
      </c>
      <c r="C149" t="s">
        <v>72</v>
      </c>
      <c r="D149">
        <v>2.5</v>
      </c>
      <c r="E149" t="str">
        <f t="shared" si="2"/>
        <v>T Shaped Plate3 + 2 HoleMAXILLO2.5</v>
      </c>
    </row>
    <row r="150" spans="1:5">
      <c r="A150" t="s">
        <v>74</v>
      </c>
      <c r="B150" t="s">
        <v>53</v>
      </c>
      <c r="C150" t="s">
        <v>71</v>
      </c>
      <c r="D150">
        <v>1.5</v>
      </c>
      <c r="E150" t="str">
        <f t="shared" si="2"/>
        <v>T Shaped Plate3 + 3 HoleMAXILLO1.5</v>
      </c>
    </row>
    <row r="151" spans="1:5">
      <c r="A151" t="s">
        <v>74</v>
      </c>
      <c r="B151" t="s">
        <v>53</v>
      </c>
      <c r="C151" t="s">
        <v>71</v>
      </c>
      <c r="D151">
        <v>2</v>
      </c>
      <c r="E151" t="str">
        <f t="shared" si="2"/>
        <v>T Shaped Plate3 + 3 HoleMAXILLO2</v>
      </c>
    </row>
    <row r="152" spans="1:5">
      <c r="A152" t="s">
        <v>74</v>
      </c>
      <c r="B152" t="s">
        <v>53</v>
      </c>
      <c r="C152" t="s">
        <v>71</v>
      </c>
      <c r="D152">
        <v>2.5</v>
      </c>
      <c r="E152" t="str">
        <f t="shared" si="2"/>
        <v>T Shaped Plate3 + 3 HoleMAXILLO2.5</v>
      </c>
    </row>
    <row r="153" spans="1:5">
      <c r="A153" t="s">
        <v>52</v>
      </c>
      <c r="B153" t="s">
        <v>53</v>
      </c>
      <c r="C153" t="s">
        <v>89</v>
      </c>
      <c r="E153" t="str">
        <f t="shared" si="2"/>
        <v>WireGigli SawMAXILLO</v>
      </c>
    </row>
    <row r="154" spans="1:5">
      <c r="A154" t="s">
        <v>52</v>
      </c>
      <c r="B154" t="s">
        <v>53</v>
      </c>
      <c r="C154" t="s">
        <v>55</v>
      </c>
      <c r="D154">
        <v>24</v>
      </c>
      <c r="E154" t="str">
        <f t="shared" si="2"/>
        <v>WireSS MAXILLO24</v>
      </c>
    </row>
    <row r="155" spans="1:5">
      <c r="A155" t="s">
        <v>52</v>
      </c>
      <c r="B155" t="s">
        <v>53</v>
      </c>
      <c r="C155" t="s">
        <v>55</v>
      </c>
      <c r="D155">
        <v>26</v>
      </c>
      <c r="E155" t="str">
        <f t="shared" si="2"/>
        <v>WireSS MAXILLO26</v>
      </c>
    </row>
    <row r="156" spans="1:5">
      <c r="A156" t="s">
        <v>77</v>
      </c>
      <c r="B156" t="s">
        <v>53</v>
      </c>
      <c r="C156" t="s">
        <v>8</v>
      </c>
      <c r="D156">
        <v>1.5</v>
      </c>
      <c r="E156" t="str">
        <f t="shared" si="2"/>
        <v>X Shaped Plate5 HoleMAXILLO1.5</v>
      </c>
    </row>
    <row r="157" spans="1:5">
      <c r="A157" t="s">
        <v>77</v>
      </c>
      <c r="B157" t="s">
        <v>53</v>
      </c>
      <c r="C157" t="s">
        <v>90</v>
      </c>
      <c r="D157">
        <v>1.5</v>
      </c>
      <c r="E157" t="str">
        <f t="shared" si="2"/>
        <v>X Shaped PlateNot ApplicableMAXILLO1.5</v>
      </c>
    </row>
    <row r="158" spans="1:5">
      <c r="A158" t="s">
        <v>77</v>
      </c>
      <c r="B158" t="s">
        <v>53</v>
      </c>
      <c r="C158" t="s">
        <v>90</v>
      </c>
      <c r="D158">
        <v>2</v>
      </c>
      <c r="E158" t="str">
        <f t="shared" si="2"/>
        <v>X Shaped PlateNot ApplicableMAXILLO2</v>
      </c>
    </row>
    <row r="159" spans="1:5">
      <c r="A159" t="s">
        <v>77</v>
      </c>
      <c r="B159" t="s">
        <v>53</v>
      </c>
      <c r="C159" t="s">
        <v>90</v>
      </c>
      <c r="D159">
        <v>2.5</v>
      </c>
      <c r="E159" t="str">
        <f t="shared" si="2"/>
        <v>X Shaped PlateNot ApplicableMAXILLO2.5</v>
      </c>
    </row>
    <row r="160" spans="1:5">
      <c r="A160" t="s">
        <v>76</v>
      </c>
      <c r="B160" t="s">
        <v>53</v>
      </c>
      <c r="C160" t="s">
        <v>70</v>
      </c>
      <c r="D160">
        <v>1.5</v>
      </c>
      <c r="E160" t="str">
        <f t="shared" si="2"/>
        <v>Y Shaped Plate2 + 2 HoleMAXILLO1.5</v>
      </c>
    </row>
    <row r="161" spans="1:5">
      <c r="A161" t="s">
        <v>76</v>
      </c>
      <c r="B161" t="s">
        <v>53</v>
      </c>
      <c r="C161" t="s">
        <v>73</v>
      </c>
      <c r="D161">
        <v>1.5</v>
      </c>
      <c r="E161" t="str">
        <f t="shared" si="2"/>
        <v>Y Shaped Plate2 + 3 HoleMAXILLO1.5</v>
      </c>
    </row>
    <row r="162" spans="1:5">
      <c r="A162" t="s">
        <v>76</v>
      </c>
      <c r="B162" t="s">
        <v>53</v>
      </c>
      <c r="C162" t="s">
        <v>90</v>
      </c>
      <c r="D162">
        <v>1.5</v>
      </c>
      <c r="E162" t="str">
        <f t="shared" si="2"/>
        <v>Y Shaped PlateNot ApplicableMAXILLO1.5</v>
      </c>
    </row>
    <row r="163" spans="1:5">
      <c r="A163" t="s">
        <v>76</v>
      </c>
      <c r="B163" t="s">
        <v>53</v>
      </c>
      <c r="C163" t="s">
        <v>90</v>
      </c>
      <c r="D163">
        <v>2</v>
      </c>
      <c r="E163" t="str">
        <f t="shared" si="2"/>
        <v>Y Shaped PlateNot ApplicableMAXILLO2</v>
      </c>
    </row>
    <row r="164" spans="1:5">
      <c r="A164" t="s">
        <v>76</v>
      </c>
      <c r="B164" t="s">
        <v>53</v>
      </c>
      <c r="C164" t="s">
        <v>90</v>
      </c>
      <c r="D164">
        <v>2.5</v>
      </c>
      <c r="E164" t="str">
        <f t="shared" si="2"/>
        <v>Y Shaped PlateNot ApplicableMAXILLO2.5</v>
      </c>
    </row>
    <row r="165" spans="1:5">
      <c r="A165" t="s">
        <v>79</v>
      </c>
      <c r="B165" t="s">
        <v>53</v>
      </c>
      <c r="C165" t="s">
        <v>7</v>
      </c>
      <c r="D165">
        <v>1.5</v>
      </c>
      <c r="E165" t="str">
        <f t="shared" si="2"/>
        <v>Z Shaped Plate4 HoleMAXILLO1.5</v>
      </c>
    </row>
    <row r="166" spans="1:5">
      <c r="A166" t="s">
        <v>79</v>
      </c>
      <c r="B166" t="s">
        <v>53</v>
      </c>
      <c r="C166" t="s">
        <v>90</v>
      </c>
      <c r="D166">
        <v>1.5</v>
      </c>
      <c r="E166" t="str">
        <f t="shared" si="2"/>
        <v>Z Shaped PlateNot ApplicableMAXILLO1.5</v>
      </c>
    </row>
    <row r="167" spans="1:5">
      <c r="A167" t="s">
        <v>79</v>
      </c>
      <c r="B167" t="s">
        <v>53</v>
      </c>
      <c r="C167" t="s">
        <v>90</v>
      </c>
      <c r="D167">
        <v>2</v>
      </c>
      <c r="E167" t="str">
        <f t="shared" si="2"/>
        <v>Z Shaped PlateNot ApplicableMAXILLO2</v>
      </c>
    </row>
    <row r="168" spans="1:5">
      <c r="A168" t="s">
        <v>79</v>
      </c>
      <c r="B168" t="s">
        <v>53</v>
      </c>
      <c r="C168" t="s">
        <v>90</v>
      </c>
      <c r="D168">
        <v>2.5</v>
      </c>
      <c r="E168" t="str">
        <f t="shared" si="2"/>
        <v>Z Shaped PlateNot ApplicableMAXILLO2.5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Dey</dc:creator>
  <cp:lastModifiedBy>Gourab Dey</cp:lastModifiedBy>
  <cp:lastPrinted>2025-07-01T06:25:08Z</cp:lastPrinted>
  <dcterms:created xsi:type="dcterms:W3CDTF">2025-07-01T06:09:04Z</dcterms:created>
  <dcterms:modified xsi:type="dcterms:W3CDTF">2025-08-09T15:12:16Z</dcterms:modified>
</cp:coreProperties>
</file>