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22260" windowHeight="12645" activeTab="2"/>
  </bookViews>
  <sheets>
    <sheet name="Truth_tables" sheetId="18" r:id="rId1"/>
    <sheet name="logical_functions" sheetId="19" r:id="rId2"/>
    <sheet name="Fundamental_functions" sheetId="2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0" l="1"/>
  <c r="A10" i="20"/>
  <c r="A9" i="20"/>
  <c r="A8" i="20"/>
  <c r="A7" i="20"/>
  <c r="A6" i="20"/>
  <c r="A5" i="20"/>
  <c r="A4" i="20"/>
  <c r="A3" i="20"/>
  <c r="A2" i="20"/>
  <c r="A1" i="20"/>
  <c r="B16" i="19"/>
  <c r="B15" i="19"/>
  <c r="B14" i="19"/>
  <c r="B13" i="19"/>
  <c r="B12" i="19"/>
  <c r="A16" i="19"/>
  <c r="A15" i="19"/>
  <c r="A14" i="19"/>
  <c r="A13" i="19"/>
  <c r="A12" i="19"/>
  <c r="A9" i="19"/>
  <c r="A8" i="19"/>
  <c r="A7" i="19"/>
  <c r="A6" i="19"/>
  <c r="A5" i="19"/>
  <c r="A3" i="19"/>
  <c r="A4" i="19"/>
  <c r="C9" i="18"/>
  <c r="C6" i="18"/>
  <c r="C2" i="18"/>
  <c r="C3" i="18"/>
  <c r="C4" i="18"/>
  <c r="C1" i="18"/>
</calcChain>
</file>

<file path=xl/comments1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AND gate</t>
        </r>
      </text>
    </comment>
    <comment ref="C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OR gate</t>
        </r>
      </text>
    </comment>
  </commentList>
</comments>
</file>

<file path=xl/sharedStrings.xml><?xml version="1.0" encoding="utf-8"?>
<sst xmlns="http://schemas.openxmlformats.org/spreadsheetml/2006/main" count="3" uniqueCount="3">
  <si>
    <t>AND Function:</t>
  </si>
  <si>
    <t>OR Function:</t>
  </si>
  <si>
    <t>NOT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</si>
</sst>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f>A1*B1</f>
        <v>0</v>
      </c>
    </row>
    <row r="2" spans="1:3" x14ac:dyDescent="0.25">
      <c r="A2">
        <v>0</v>
      </c>
      <c r="B2">
        <v>1</v>
      </c>
      <c r="C2">
        <f t="shared" ref="C2:C4" si="0">A2*B2</f>
        <v>0</v>
      </c>
    </row>
    <row r="3" spans="1:3" x14ac:dyDescent="0.25">
      <c r="A3">
        <v>1</v>
      </c>
      <c r="B3">
        <v>0</v>
      </c>
      <c r="C3">
        <f t="shared" si="0"/>
        <v>0</v>
      </c>
    </row>
    <row r="4" spans="1:3" x14ac:dyDescent="0.25">
      <c r="A4">
        <v>1</v>
      </c>
      <c r="B4">
        <v>1</v>
      </c>
      <c r="C4">
        <f t="shared" si="0"/>
        <v>1</v>
      </c>
    </row>
    <row r="6" spans="1:3" x14ac:dyDescent="0.25">
      <c r="A6">
        <v>0</v>
      </c>
      <c r="B6">
        <v>0</v>
      </c>
      <c r="C6">
        <f>A6*B6</f>
        <v>0</v>
      </c>
    </row>
    <row r="7" spans="1:3" x14ac:dyDescent="0.25">
      <c r="A7">
        <v>0</v>
      </c>
      <c r="B7">
        <v>1</v>
      </c>
      <c r="C7">
        <v>1</v>
      </c>
    </row>
    <row r="8" spans="1:3" x14ac:dyDescent="0.25">
      <c r="A8">
        <v>1</v>
      </c>
      <c r="B8">
        <v>0</v>
      </c>
      <c r="C8">
        <v>1</v>
      </c>
    </row>
    <row r="9" spans="1:3" x14ac:dyDescent="0.25">
      <c r="A9">
        <v>1</v>
      </c>
      <c r="B9">
        <v>1</v>
      </c>
      <c r="C9">
        <f t="shared" ref="C9" si="1">A9*B9</f>
        <v>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7" sqref="B17"/>
    </sheetView>
  </sheetViews>
  <sheetFormatPr baseColWidth="10" defaultRowHeight="15" x14ac:dyDescent="0.25"/>
  <cols>
    <col min="1" max="1" width="22.28515625" customWidth="1"/>
    <col min="2" max="2" width="14.140625" customWidth="1"/>
  </cols>
  <sheetData>
    <row r="1" spans="1:4" x14ac:dyDescent="0.25">
      <c r="A1" t="s">
        <v>0</v>
      </c>
    </row>
    <row r="3" spans="1:4" x14ac:dyDescent="0.25">
      <c r="A3" t="b">
        <f>AND(3,4)</f>
        <v>1</v>
      </c>
      <c r="B3">
        <v>10</v>
      </c>
      <c r="C3">
        <v>20</v>
      </c>
      <c r="D3">
        <v>0</v>
      </c>
    </row>
    <row r="4" spans="1:4" x14ac:dyDescent="0.25">
      <c r="A4" t="b">
        <f>AND(3,0)</f>
        <v>0</v>
      </c>
    </row>
    <row r="5" spans="1:4" x14ac:dyDescent="0.25">
      <c r="A5" t="b">
        <f>AND(0,0)</f>
        <v>0</v>
      </c>
    </row>
    <row r="6" spans="1:4" x14ac:dyDescent="0.25">
      <c r="A6" t="b">
        <f>AND(0,1)</f>
        <v>0</v>
      </c>
    </row>
    <row r="7" spans="1:4" x14ac:dyDescent="0.25">
      <c r="A7" t="b">
        <f>AND(B4,C3)</f>
        <v>1</v>
      </c>
    </row>
    <row r="8" spans="1:4" x14ac:dyDescent="0.25">
      <c r="A8" t="b">
        <f>AND(C3,D3)</f>
        <v>0</v>
      </c>
    </row>
    <row r="9" spans="1:4" x14ac:dyDescent="0.25">
      <c r="A9" t="b">
        <f>AND(3&gt;1,10&gt;20)</f>
        <v>0</v>
      </c>
    </row>
    <row r="11" spans="1:4" x14ac:dyDescent="0.25">
      <c r="A11" t="s">
        <v>1</v>
      </c>
      <c r="B11" t="s">
        <v>2</v>
      </c>
    </row>
    <row r="12" spans="1:4" x14ac:dyDescent="0.25">
      <c r="A12" t="b">
        <f>OR(TRUE,FALSE)</f>
        <v>1</v>
      </c>
      <c r="B12" t="b">
        <f>NOT(0)</f>
        <v>1</v>
      </c>
    </row>
    <row r="13" spans="1:4" x14ac:dyDescent="0.25">
      <c r="A13" t="b">
        <f>OR(1,100)</f>
        <v>1</v>
      </c>
      <c r="B13" t="b">
        <f>NOT(1)</f>
        <v>0</v>
      </c>
    </row>
    <row r="14" spans="1:4" x14ac:dyDescent="0.25">
      <c r="A14" t="b">
        <f>OR(10,0)</f>
        <v>1</v>
      </c>
      <c r="B14" t="b">
        <f>NOT("WAHR")</f>
        <v>0</v>
      </c>
    </row>
    <row r="15" spans="1:4" x14ac:dyDescent="0.25">
      <c r="A15" t="b">
        <f>OR(0,26)</f>
        <v>1</v>
      </c>
      <c r="B15" t="b">
        <f>NOT("FALSCH")</f>
        <v>1</v>
      </c>
    </row>
    <row r="16" spans="1:4" x14ac:dyDescent="0.25">
      <c r="A16" t="b">
        <f>OR(0,0)</f>
        <v>0</v>
      </c>
      <c r="B16" t="b">
        <f>NOT(TRUE)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baseColWidth="10" defaultRowHeight="15" x14ac:dyDescent="0.25"/>
  <cols>
    <col min="1" max="1" width="15.7109375" customWidth="1"/>
  </cols>
  <sheetData>
    <row r="1" spans="1:2" x14ac:dyDescent="0.25">
      <c r="A1" t="b">
        <f>ISERROR(10/0)</f>
        <v>1</v>
      </c>
    </row>
    <row r="2" spans="1:2" x14ac:dyDescent="0.25">
      <c r="A2" t="b">
        <f>ISERROR(1/10)</f>
        <v>0</v>
      </c>
    </row>
    <row r="3" spans="1:2" x14ac:dyDescent="0.25">
      <c r="A3" t="str">
        <f>IFERROR(10/0,"There is an error")</f>
        <v>There is an error</v>
      </c>
    </row>
    <row r="4" spans="1:2" x14ac:dyDescent="0.25">
      <c r="A4">
        <f>IFERROR(10/0,)</f>
        <v>0</v>
      </c>
    </row>
    <row r="5" spans="1:2" x14ac:dyDescent="0.25">
      <c r="A5" t="b">
        <f>ISBLANK(B5)</f>
        <v>1</v>
      </c>
    </row>
    <row r="6" spans="1:2" x14ac:dyDescent="0.25">
      <c r="A6" t="b">
        <f>ISNUMBER(B6)</f>
        <v>1</v>
      </c>
      <c r="B6">
        <v>123</v>
      </c>
    </row>
    <row r="7" spans="1:2" x14ac:dyDescent="0.25">
      <c r="A7" t="b">
        <f>ISEVEN(B7)</f>
        <v>0</v>
      </c>
      <c r="B7">
        <v>55</v>
      </c>
    </row>
    <row r="8" spans="1:2" x14ac:dyDescent="0.25">
      <c r="A8" t="b">
        <f>ISODD(B7)</f>
        <v>1</v>
      </c>
    </row>
    <row r="9" spans="1:2" x14ac:dyDescent="0.25">
      <c r="A9" t="b">
        <f>ISTEXT(A3)</f>
        <v>1</v>
      </c>
    </row>
    <row r="10" spans="1:2" x14ac:dyDescent="0.25">
      <c r="A10" t="b">
        <f>ISTEXT(B7)</f>
        <v>0</v>
      </c>
    </row>
    <row r="11" spans="1:2" x14ac:dyDescent="0.25">
      <c r="A11" t="b">
        <f>ISNA(B11)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Truth_tables</vt:lpstr>
      <vt:lpstr>logical_functions</vt:lpstr>
      <vt:lpstr>Fundamental_functions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2021-08-09T17:41:27Z</dcterms:modified>
</cp:coreProperties>
</file>