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440" windowHeight="7455"/>
  </bookViews>
  <sheets>
    <sheet name="Mar-18" sheetId="1" r:id="rId1"/>
  </sheets>
  <calcPr calcId="152511" calcOnSave="0"/>
</workbook>
</file>

<file path=xl/calcChain.xml><?xml version="1.0" encoding="utf-8"?>
<calcChain xmlns="http://schemas.openxmlformats.org/spreadsheetml/2006/main">
  <c r="J20" i="1" l="1"/>
  <c r="J19" i="1"/>
  <c r="J18" i="1"/>
  <c r="G17" i="1"/>
  <c r="J17" i="1" s="1"/>
  <c r="J16" i="1"/>
  <c r="J15" i="1"/>
  <c r="J14" i="1"/>
  <c r="J13" i="1"/>
  <c r="J12" i="1"/>
  <c r="G11" i="1"/>
  <c r="J11" i="1" s="1"/>
  <c r="J10" i="1"/>
  <c r="J9" i="1"/>
</calcChain>
</file>

<file path=xl/comments1.xml><?xml version="1.0" encoding="utf-8"?>
<comments xmlns="http://schemas.openxmlformats.org/spreadsheetml/2006/main">
  <authors>
    <author>Author</author>
  </authors>
  <commentList>
    <comment ref="F16" authorId="0" shapeId="0">
      <text>
        <r>
          <rPr>
            <b/>
            <sz val="9"/>
            <color indexed="81"/>
            <rFont val="Tahoma"/>
            <family val="2"/>
          </rPr>
          <t>Author:</t>
        </r>
        <r>
          <rPr>
            <sz val="9"/>
            <color indexed="81"/>
            <rFont val="Tahoma"/>
            <family val="2"/>
          </rPr>
          <t xml:space="preserve">
Microlab Media discarded to ETP through drain</t>
        </r>
      </text>
    </comment>
  </commentList>
</comments>
</file>

<file path=xl/sharedStrings.xml><?xml version="1.0" encoding="utf-8"?>
<sst xmlns="http://schemas.openxmlformats.org/spreadsheetml/2006/main" count="47" uniqueCount="28">
  <si>
    <t>Bio-Medical Waste generation for the Month of February-2018, Sanofi Group companies in India</t>
  </si>
  <si>
    <t>Sr.No</t>
  </si>
  <si>
    <t>Waste description</t>
  </si>
  <si>
    <t>Waste Category</t>
  </si>
  <si>
    <t>Unit</t>
  </si>
  <si>
    <t>ANKLESHWAR Site Generation Quantity Kgs.</t>
  </si>
  <si>
    <t>GOA Site     Generation Quantity Kgs.</t>
  </si>
  <si>
    <t xml:space="preserve">SHANTHA MEDCHAL Site     Generation Quantity              Kgs. </t>
  </si>
  <si>
    <t>SHANTHA MRP Site     Generation Quantity         Kgs.</t>
  </si>
  <si>
    <t>MUMBAI H.O.     Generation Quantity, Kgs.</t>
  </si>
  <si>
    <t>Total, Generation,
Sanofi</t>
  </si>
  <si>
    <t>a) Human Anatomical Waste:
(Human tissues, organs,body parts and fetus below
the viability period )</t>
  </si>
  <si>
    <t>Yellow</t>
  </si>
  <si>
    <t>Kg</t>
  </si>
  <si>
    <t>b) Animal Anatomical Waste :
(Experimental animal,carcasses,body parts,organs, tissues, including the waste generated from animals used in experiments
or testing in veterinary hospitals or colleges or
animal houses.)</t>
  </si>
  <si>
    <t>c) Soiled Waste:
(Items contaminated with blood, body fluids like dressings,  plaster casts,cotton swabs and bags containing residual or
discarded blood and blood components)</t>
  </si>
  <si>
    <t>d) Expired or Discarded Medicines: 
(Pharmaceutical waste like antibiotics,cytotoxic drugs including
all items contaminated with cytotoxic drugs along with glass or plastic ampoules,vials etc.</t>
  </si>
  <si>
    <t>e) Chemical Waste:
(Chemicals used in production of biological and used or discarded
disinfectants)</t>
  </si>
  <si>
    <t>(f) Chemical Liquid Waste:
(Liquid waste generated due to use of chemicals in production of biological and used or discarded disinfectants, Silver X-ray film developing liquid, discarded Formalin, infected secretions,
aspirated body fluids, liquid from laboratories and floor washings, cleaning, housekeeping, and disinfecting activities etc)</t>
  </si>
  <si>
    <t>(g) Discarded linen, mattresses, beddings contaminated with blood or body fluid.</t>
  </si>
  <si>
    <t>(h) Microbiology, Biotechnology and other clinical laboratory waste:
(Blood bags, Laboratory cultures, stocks or specimens of microorganisms, live or attenuated vaccines, human and animal cell cultures used in research, industrial laboratories, production of biological, residual toxins,dishes and devices used for cultures)</t>
  </si>
  <si>
    <t>Contaminated Waste (Recyclable): 
(a) Wastes generated from disposable items such as tubing, bottles, intravenous tubes and sets, catheters,urine bags,syringes
(without needles and fixed needle syringes) and vaccutainers with their needles cut) and gloves.</t>
  </si>
  <si>
    <t>Red</t>
  </si>
  <si>
    <t>Waste sharps including Metals:
Needles, syringes with fixed needles, needles from needle tip cutter or burner, scalpels, blades, or any other contaminated sharp object that may cause puncture and cuts. This includes both used, discarded and contaminated metal sharps</t>
  </si>
  <si>
    <t>White (Translucent)</t>
  </si>
  <si>
    <r>
      <t xml:space="preserve">a) Glassware:
</t>
    </r>
    <r>
      <rPr>
        <sz val="12"/>
        <color theme="1"/>
        <rFont val="Times New Roman"/>
        <family val="1"/>
      </rPr>
      <t>Broken or discarded and contaminated glass including medicine vials
and ampoules except those contaminated with cytotoxic wastes.</t>
    </r>
  </si>
  <si>
    <t>Blue</t>
  </si>
  <si>
    <t>(b) Metallic Body Implants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</si>
</sst>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9"/>
      <name val="Arial"/>
      <family val="2"/>
    </font>
    <font>
      <sz val="9"/>
      <name val="Arial"/>
      <family val="2"/>
    </font>
    <font>
      <sz val="12"/>
      <color theme="1"/>
      <name val="Times New Roman"/>
      <family val="1"/>
    </font>
    <font>
      <b/>
      <sz val="12"/>
      <color theme="1"/>
      <name val="Times New Roman"/>
      <family val="1"/>
    </font>
    <font>
      <b/>
      <sz val="9"/>
      <name val="Arial"/>
      <family val="2"/>
    </font>
    <font>
      <sz val="12"/>
      <color theme="1"/>
      <name val="Arial"/>
      <family val="2"/>
    </font>
    <font>
      <b/>
      <sz val="12"/>
      <name val="Arial"/>
      <family val="2"/>
    </font>
    <font>
      <sz val="12"/>
      <name val="Arial"/>
      <family val="2"/>
    </font>
    <font>
      <b/>
      <sz val="9"/>
      <color indexed="81"/>
      <name val="Tahoma"/>
      <family val="2"/>
    </font>
    <font>
      <sz val="9"/>
      <color indexed="81"/>
      <name val="Tahoma"/>
      <family val="2"/>
    </font>
    <font>
      <b/>
      <sz val="12"/>
      <color theme="0"/>
      <name val="Arial"/>
      <family val="2"/>
    </font>
    <font>
      <b/>
      <sz val="16"/>
      <color theme="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444492"/>
        <bgColor indexed="64"/>
      </patternFill>
    </fill>
    <fill>
      <patternFill patternType="solid">
        <fgColor rgb="FFACB217"/>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2" fillId="0" borderId="0" xfId="0" applyFont="1"/>
    <xf numFmtId="0" fontId="4" fillId="0" borderId="0" xfId="0" applyFont="1" applyAlignment="1">
      <alignment horizontal="justify" vertical="center" wrapText="1"/>
    </xf>
    <xf numFmtId="0" fontId="3" fillId="0" borderId="0" xfId="0" applyFont="1" applyAlignment="1">
      <alignment horizontal="justify" vertical="center" wrapText="1"/>
    </xf>
    <xf numFmtId="0" fontId="1" fillId="0" borderId="0" xfId="0" applyFont="1"/>
    <xf numFmtId="0" fontId="6" fillId="0" borderId="1" xfId="0" applyFont="1" applyBorder="1" applyAlignment="1">
      <alignment horizontal="justify" vertical="center" wrapText="1"/>
    </xf>
    <xf numFmtId="0" fontId="5" fillId="0" borderId="0" xfId="0" applyFont="1" applyAlignment="1">
      <alignment horizontal="center"/>
    </xf>
    <xf numFmtId="0" fontId="7"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xf>
    <xf numFmtId="0" fontId="8" fillId="0" borderId="1" xfId="0" applyFont="1" applyBorder="1" applyAlignment="1">
      <alignment horizontal="center" vertical="center"/>
    </xf>
    <xf numFmtId="0" fontId="7" fillId="2" borderId="1" xfId="0" applyFont="1" applyFill="1" applyBorder="1" applyAlignment="1">
      <alignment horizontal="center" vertical="center"/>
    </xf>
    <xf numFmtId="0" fontId="2" fillId="0" borderId="0" xfId="0" applyFont="1" applyAlignment="1">
      <alignment horizontal="center" vertical="center"/>
    </xf>
    <xf numFmtId="0" fontId="8"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4" xfId="0" applyFont="1" applyBorder="1" applyAlignment="1">
      <alignment horizontal="center" vertical="top" wrapText="1"/>
    </xf>
    <xf numFmtId="0" fontId="11" fillId="3" borderId="1" xfId="0" applyFont="1" applyFill="1" applyBorder="1" applyAlignment="1">
      <alignment vertical="center" wrapText="1"/>
    </xf>
    <xf numFmtId="0" fontId="11" fillId="3"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2" fillId="5" borderId="0" xfId="0" applyFont="1" applyFill="1" applyAlignment="1">
      <alignment horizontal="center"/>
    </xf>
    <xf numFmtId="0" fontId="2" fillId="5" borderId="5" xfId="0" applyFont="1" applyFill="1" applyBorder="1" applyAlignment="1">
      <alignment horizontal="center"/>
    </xf>
  </cellXfs>
  <cellStyles count="1">
    <cellStyle name="Normal" xfId="0" builtinId="0"/>
  </cellStyles>
  <dxfs count="0"/>
  <tableStyles count="0" defaultTableStyle="TableStyleMedium2" defaultPivotStyle="PivotStyleMedium9"/>
  <colors>
    <mruColors>
      <color rgb="FFACB217"/>
      <color rgb="FF4444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476250</xdr:colOff>
      <xdr:row>0</xdr:row>
      <xdr:rowOff>122464</xdr:rowOff>
    </xdr:from>
    <xdr:to>
      <xdr:col>4</xdr:col>
      <xdr:colOff>830035</xdr:colOff>
      <xdr:row>5</xdr:row>
      <xdr:rowOff>67117</xdr:rowOff>
    </xdr:to>
    <xdr:pic>
      <xdr:nvPicPr>
        <xdr:cNvPr id="2" name="Picture 1"/>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6830786" y="122464"/>
          <a:ext cx="870856" cy="6930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tabSelected="1" zoomScale="70" zoomScaleNormal="70" workbookViewId="0">
      <selection activeCell="B10" sqref="B10"/>
    </sheetView>
  </sheetViews>
  <sheetFormatPr defaultRowHeight="12" x14ac:dyDescent="0.2"/>
  <cols>
    <col min="1" max="1" width="8.85546875" style="1" customWidth="1"/>
    <col min="2" max="2" width="68.7109375" style="1" customWidth="1"/>
    <col min="3" max="3" width="17.7109375" style="10" customWidth="1"/>
    <col min="4" max="4" width="7.7109375" style="10" customWidth="1"/>
    <col min="5" max="5" width="18.85546875" style="1" customWidth="1"/>
    <col min="6" max="6" width="18" style="1" customWidth="1"/>
    <col min="7" max="7" width="22.7109375" style="1" customWidth="1"/>
    <col min="8" max="8" width="18.28515625" style="1" customWidth="1"/>
    <col min="9" max="9" width="18.85546875" style="13" customWidth="1"/>
    <col min="10" max="10" width="15.28515625" style="6" customWidth="1"/>
    <col min="11" max="251" width="9.140625" style="1"/>
    <col min="252" max="252" width="30.7109375" style="1" customWidth="1"/>
    <col min="253" max="257" width="9.140625" style="1"/>
    <col min="258" max="258" width="19.140625" style="1" customWidth="1"/>
    <col min="259" max="507" width="9.140625" style="1"/>
    <col min="508" max="508" width="30.7109375" style="1" customWidth="1"/>
    <col min="509" max="513" width="9.140625" style="1"/>
    <col min="514" max="514" width="19.140625" style="1" customWidth="1"/>
    <col min="515" max="763" width="9.140625" style="1"/>
    <col min="764" max="764" width="30.7109375" style="1" customWidth="1"/>
    <col min="765" max="769" width="9.140625" style="1"/>
    <col min="770" max="770" width="19.140625" style="1" customWidth="1"/>
    <col min="771" max="1019" width="9.140625" style="1"/>
    <col min="1020" max="1020" width="30.7109375" style="1" customWidth="1"/>
    <col min="1021" max="1025" width="9.140625" style="1"/>
    <col min="1026" max="1026" width="19.140625" style="1" customWidth="1"/>
    <col min="1027" max="1275" width="9.140625" style="1"/>
    <col min="1276" max="1276" width="30.7109375" style="1" customWidth="1"/>
    <col min="1277" max="1281" width="9.140625" style="1"/>
    <col min="1282" max="1282" width="19.140625" style="1" customWidth="1"/>
    <col min="1283" max="1531" width="9.140625" style="1"/>
    <col min="1532" max="1532" width="30.7109375" style="1" customWidth="1"/>
    <col min="1533" max="1537" width="9.140625" style="1"/>
    <col min="1538" max="1538" width="19.140625" style="1" customWidth="1"/>
    <col min="1539" max="1787" width="9.140625" style="1"/>
    <col min="1788" max="1788" width="30.7109375" style="1" customWidth="1"/>
    <col min="1789" max="1793" width="9.140625" style="1"/>
    <col min="1794" max="1794" width="19.140625" style="1" customWidth="1"/>
    <col min="1795" max="2043" width="9.140625" style="1"/>
    <col min="2044" max="2044" width="30.7109375" style="1" customWidth="1"/>
    <col min="2045" max="2049" width="9.140625" style="1"/>
    <col min="2050" max="2050" width="19.140625" style="1" customWidth="1"/>
    <col min="2051" max="2299" width="9.140625" style="1"/>
    <col min="2300" max="2300" width="30.7109375" style="1" customWidth="1"/>
    <col min="2301" max="2305" width="9.140625" style="1"/>
    <col min="2306" max="2306" width="19.140625" style="1" customWidth="1"/>
    <col min="2307" max="2555" width="9.140625" style="1"/>
    <col min="2556" max="2556" width="30.7109375" style="1" customWidth="1"/>
    <col min="2557" max="2561" width="9.140625" style="1"/>
    <col min="2562" max="2562" width="19.140625" style="1" customWidth="1"/>
    <col min="2563" max="2811" width="9.140625" style="1"/>
    <col min="2812" max="2812" width="30.7109375" style="1" customWidth="1"/>
    <col min="2813" max="2817" width="9.140625" style="1"/>
    <col min="2818" max="2818" width="19.140625" style="1" customWidth="1"/>
    <col min="2819" max="3067" width="9.140625" style="1"/>
    <col min="3068" max="3068" width="30.7109375" style="1" customWidth="1"/>
    <col min="3069" max="3073" width="9.140625" style="1"/>
    <col min="3074" max="3074" width="19.140625" style="1" customWidth="1"/>
    <col min="3075" max="3323" width="9.140625" style="1"/>
    <col min="3324" max="3324" width="30.7109375" style="1" customWidth="1"/>
    <col min="3325" max="3329" width="9.140625" style="1"/>
    <col min="3330" max="3330" width="19.140625" style="1" customWidth="1"/>
    <col min="3331" max="3579" width="9.140625" style="1"/>
    <col min="3580" max="3580" width="30.7109375" style="1" customWidth="1"/>
    <col min="3581" max="3585" width="9.140625" style="1"/>
    <col min="3586" max="3586" width="19.140625" style="1" customWidth="1"/>
    <col min="3587" max="3835" width="9.140625" style="1"/>
    <col min="3836" max="3836" width="30.7109375" style="1" customWidth="1"/>
    <col min="3837" max="3841" width="9.140625" style="1"/>
    <col min="3842" max="3842" width="19.140625" style="1" customWidth="1"/>
    <col min="3843" max="4091" width="9.140625" style="1"/>
    <col min="4092" max="4092" width="30.7109375" style="1" customWidth="1"/>
    <col min="4093" max="4097" width="9.140625" style="1"/>
    <col min="4098" max="4098" width="19.140625" style="1" customWidth="1"/>
    <col min="4099" max="4347" width="9.140625" style="1"/>
    <col min="4348" max="4348" width="30.7109375" style="1" customWidth="1"/>
    <col min="4349" max="4353" width="9.140625" style="1"/>
    <col min="4354" max="4354" width="19.140625" style="1" customWidth="1"/>
    <col min="4355" max="4603" width="9.140625" style="1"/>
    <col min="4604" max="4604" width="30.7109375" style="1" customWidth="1"/>
    <col min="4605" max="4609" width="9.140625" style="1"/>
    <col min="4610" max="4610" width="19.140625" style="1" customWidth="1"/>
    <col min="4611" max="4859" width="9.140625" style="1"/>
    <col min="4860" max="4860" width="30.7109375" style="1" customWidth="1"/>
    <col min="4861" max="4865" width="9.140625" style="1"/>
    <col min="4866" max="4866" width="19.140625" style="1" customWidth="1"/>
    <col min="4867" max="5115" width="9.140625" style="1"/>
    <col min="5116" max="5116" width="30.7109375" style="1" customWidth="1"/>
    <col min="5117" max="5121" width="9.140625" style="1"/>
    <col min="5122" max="5122" width="19.140625" style="1" customWidth="1"/>
    <col min="5123" max="5371" width="9.140625" style="1"/>
    <col min="5372" max="5372" width="30.7109375" style="1" customWidth="1"/>
    <col min="5373" max="5377" width="9.140625" style="1"/>
    <col min="5378" max="5378" width="19.140625" style="1" customWidth="1"/>
    <col min="5379" max="5627" width="9.140625" style="1"/>
    <col min="5628" max="5628" width="30.7109375" style="1" customWidth="1"/>
    <col min="5629" max="5633" width="9.140625" style="1"/>
    <col min="5634" max="5634" width="19.140625" style="1" customWidth="1"/>
    <col min="5635" max="5883" width="9.140625" style="1"/>
    <col min="5884" max="5884" width="30.7109375" style="1" customWidth="1"/>
    <col min="5885" max="5889" width="9.140625" style="1"/>
    <col min="5890" max="5890" width="19.140625" style="1" customWidth="1"/>
    <col min="5891" max="6139" width="9.140625" style="1"/>
    <col min="6140" max="6140" width="30.7109375" style="1" customWidth="1"/>
    <col min="6141" max="6145" width="9.140625" style="1"/>
    <col min="6146" max="6146" width="19.140625" style="1" customWidth="1"/>
    <col min="6147" max="6395" width="9.140625" style="1"/>
    <col min="6396" max="6396" width="30.7109375" style="1" customWidth="1"/>
    <col min="6397" max="6401" width="9.140625" style="1"/>
    <col min="6402" max="6402" width="19.140625" style="1" customWidth="1"/>
    <col min="6403" max="6651" width="9.140625" style="1"/>
    <col min="6652" max="6652" width="30.7109375" style="1" customWidth="1"/>
    <col min="6653" max="6657" width="9.140625" style="1"/>
    <col min="6658" max="6658" width="19.140625" style="1" customWidth="1"/>
    <col min="6659" max="6907" width="9.140625" style="1"/>
    <col min="6908" max="6908" width="30.7109375" style="1" customWidth="1"/>
    <col min="6909" max="6913" width="9.140625" style="1"/>
    <col min="6914" max="6914" width="19.140625" style="1" customWidth="1"/>
    <col min="6915" max="7163" width="9.140625" style="1"/>
    <col min="7164" max="7164" width="30.7109375" style="1" customWidth="1"/>
    <col min="7165" max="7169" width="9.140625" style="1"/>
    <col min="7170" max="7170" width="19.140625" style="1" customWidth="1"/>
    <col min="7171" max="7419" width="9.140625" style="1"/>
    <col min="7420" max="7420" width="30.7109375" style="1" customWidth="1"/>
    <col min="7421" max="7425" width="9.140625" style="1"/>
    <col min="7426" max="7426" width="19.140625" style="1" customWidth="1"/>
    <col min="7427" max="7675" width="9.140625" style="1"/>
    <col min="7676" max="7676" width="30.7109375" style="1" customWidth="1"/>
    <col min="7677" max="7681" width="9.140625" style="1"/>
    <col min="7682" max="7682" width="19.140625" style="1" customWidth="1"/>
    <col min="7683" max="7931" width="9.140625" style="1"/>
    <col min="7932" max="7932" width="30.7109375" style="1" customWidth="1"/>
    <col min="7933" max="7937" width="9.140625" style="1"/>
    <col min="7938" max="7938" width="19.140625" style="1" customWidth="1"/>
    <col min="7939" max="8187" width="9.140625" style="1"/>
    <col min="8188" max="8188" width="30.7109375" style="1" customWidth="1"/>
    <col min="8189" max="8193" width="9.140625" style="1"/>
    <col min="8194" max="8194" width="19.140625" style="1" customWidth="1"/>
    <col min="8195" max="8443" width="9.140625" style="1"/>
    <col min="8444" max="8444" width="30.7109375" style="1" customWidth="1"/>
    <col min="8445" max="8449" width="9.140625" style="1"/>
    <col min="8450" max="8450" width="19.140625" style="1" customWidth="1"/>
    <col min="8451" max="8699" width="9.140625" style="1"/>
    <col min="8700" max="8700" width="30.7109375" style="1" customWidth="1"/>
    <col min="8701" max="8705" width="9.140625" style="1"/>
    <col min="8706" max="8706" width="19.140625" style="1" customWidth="1"/>
    <col min="8707" max="8955" width="9.140625" style="1"/>
    <col min="8956" max="8956" width="30.7109375" style="1" customWidth="1"/>
    <col min="8957" max="8961" width="9.140625" style="1"/>
    <col min="8962" max="8962" width="19.140625" style="1" customWidth="1"/>
    <col min="8963" max="9211" width="9.140625" style="1"/>
    <col min="9212" max="9212" width="30.7109375" style="1" customWidth="1"/>
    <col min="9213" max="9217" width="9.140625" style="1"/>
    <col min="9218" max="9218" width="19.140625" style="1" customWidth="1"/>
    <col min="9219" max="9467" width="9.140625" style="1"/>
    <col min="9468" max="9468" width="30.7109375" style="1" customWidth="1"/>
    <col min="9469" max="9473" width="9.140625" style="1"/>
    <col min="9474" max="9474" width="19.140625" style="1" customWidth="1"/>
    <col min="9475" max="9723" width="9.140625" style="1"/>
    <col min="9724" max="9724" width="30.7109375" style="1" customWidth="1"/>
    <col min="9725" max="9729" width="9.140625" style="1"/>
    <col min="9730" max="9730" width="19.140625" style="1" customWidth="1"/>
    <col min="9731" max="9979" width="9.140625" style="1"/>
    <col min="9980" max="9980" width="30.7109375" style="1" customWidth="1"/>
    <col min="9981" max="9985" width="9.140625" style="1"/>
    <col min="9986" max="9986" width="19.140625" style="1" customWidth="1"/>
    <col min="9987" max="10235" width="9.140625" style="1"/>
    <col min="10236" max="10236" width="30.7109375" style="1" customWidth="1"/>
    <col min="10237" max="10241" width="9.140625" style="1"/>
    <col min="10242" max="10242" width="19.140625" style="1" customWidth="1"/>
    <col min="10243" max="10491" width="9.140625" style="1"/>
    <col min="10492" max="10492" width="30.7109375" style="1" customWidth="1"/>
    <col min="10493" max="10497" width="9.140625" style="1"/>
    <col min="10498" max="10498" width="19.140625" style="1" customWidth="1"/>
    <col min="10499" max="10747" width="9.140625" style="1"/>
    <col min="10748" max="10748" width="30.7109375" style="1" customWidth="1"/>
    <col min="10749" max="10753" width="9.140625" style="1"/>
    <col min="10754" max="10754" width="19.140625" style="1" customWidth="1"/>
    <col min="10755" max="11003" width="9.140625" style="1"/>
    <col min="11004" max="11004" width="30.7109375" style="1" customWidth="1"/>
    <col min="11005" max="11009" width="9.140625" style="1"/>
    <col min="11010" max="11010" width="19.140625" style="1" customWidth="1"/>
    <col min="11011" max="11259" width="9.140625" style="1"/>
    <col min="11260" max="11260" width="30.7109375" style="1" customWidth="1"/>
    <col min="11261" max="11265" width="9.140625" style="1"/>
    <col min="11266" max="11266" width="19.140625" style="1" customWidth="1"/>
    <col min="11267" max="11515" width="9.140625" style="1"/>
    <col min="11516" max="11516" width="30.7109375" style="1" customWidth="1"/>
    <col min="11517" max="11521" width="9.140625" style="1"/>
    <col min="11522" max="11522" width="19.140625" style="1" customWidth="1"/>
    <col min="11523" max="11771" width="9.140625" style="1"/>
    <col min="11772" max="11772" width="30.7109375" style="1" customWidth="1"/>
    <col min="11773" max="11777" width="9.140625" style="1"/>
    <col min="11778" max="11778" width="19.140625" style="1" customWidth="1"/>
    <col min="11779" max="12027" width="9.140625" style="1"/>
    <col min="12028" max="12028" width="30.7109375" style="1" customWidth="1"/>
    <col min="12029" max="12033" width="9.140625" style="1"/>
    <col min="12034" max="12034" width="19.140625" style="1" customWidth="1"/>
    <col min="12035" max="12283" width="9.140625" style="1"/>
    <col min="12284" max="12284" width="30.7109375" style="1" customWidth="1"/>
    <col min="12285" max="12289" width="9.140625" style="1"/>
    <col min="12290" max="12290" width="19.140625" style="1" customWidth="1"/>
    <col min="12291" max="12539" width="9.140625" style="1"/>
    <col min="12540" max="12540" width="30.7109375" style="1" customWidth="1"/>
    <col min="12541" max="12545" width="9.140625" style="1"/>
    <col min="12546" max="12546" width="19.140625" style="1" customWidth="1"/>
    <col min="12547" max="12795" width="9.140625" style="1"/>
    <col min="12796" max="12796" width="30.7109375" style="1" customWidth="1"/>
    <col min="12797" max="12801" width="9.140625" style="1"/>
    <col min="12802" max="12802" width="19.140625" style="1" customWidth="1"/>
    <col min="12803" max="13051" width="9.140625" style="1"/>
    <col min="13052" max="13052" width="30.7109375" style="1" customWidth="1"/>
    <col min="13053" max="13057" width="9.140625" style="1"/>
    <col min="13058" max="13058" width="19.140625" style="1" customWidth="1"/>
    <col min="13059" max="13307" width="9.140625" style="1"/>
    <col min="13308" max="13308" width="30.7109375" style="1" customWidth="1"/>
    <col min="13309" max="13313" width="9.140625" style="1"/>
    <col min="13314" max="13314" width="19.140625" style="1" customWidth="1"/>
    <col min="13315" max="13563" width="9.140625" style="1"/>
    <col min="13564" max="13564" width="30.7109375" style="1" customWidth="1"/>
    <col min="13565" max="13569" width="9.140625" style="1"/>
    <col min="13570" max="13570" width="19.140625" style="1" customWidth="1"/>
    <col min="13571" max="13819" width="9.140625" style="1"/>
    <col min="13820" max="13820" width="30.7109375" style="1" customWidth="1"/>
    <col min="13821" max="13825" width="9.140625" style="1"/>
    <col min="13826" max="13826" width="19.140625" style="1" customWidth="1"/>
    <col min="13827" max="14075" width="9.140625" style="1"/>
    <col min="14076" max="14076" width="30.7109375" style="1" customWidth="1"/>
    <col min="14077" max="14081" width="9.140625" style="1"/>
    <col min="14082" max="14082" width="19.140625" style="1" customWidth="1"/>
    <col min="14083" max="14331" width="9.140625" style="1"/>
    <col min="14332" max="14332" width="30.7109375" style="1" customWidth="1"/>
    <col min="14333" max="14337" width="9.140625" style="1"/>
    <col min="14338" max="14338" width="19.140625" style="1" customWidth="1"/>
    <col min="14339" max="14587" width="9.140625" style="1"/>
    <col min="14588" max="14588" width="30.7109375" style="1" customWidth="1"/>
    <col min="14589" max="14593" width="9.140625" style="1"/>
    <col min="14594" max="14594" width="19.140625" style="1" customWidth="1"/>
    <col min="14595" max="14843" width="9.140625" style="1"/>
    <col min="14844" max="14844" width="30.7109375" style="1" customWidth="1"/>
    <col min="14845" max="14849" width="9.140625" style="1"/>
    <col min="14850" max="14850" width="19.140625" style="1" customWidth="1"/>
    <col min="14851" max="15099" width="9.140625" style="1"/>
    <col min="15100" max="15100" width="30.7109375" style="1" customWidth="1"/>
    <col min="15101" max="15105" width="9.140625" style="1"/>
    <col min="15106" max="15106" width="19.140625" style="1" customWidth="1"/>
    <col min="15107" max="15355" width="9.140625" style="1"/>
    <col min="15356" max="15356" width="30.7109375" style="1" customWidth="1"/>
    <col min="15357" max="15361" width="9.140625" style="1"/>
    <col min="15362" max="15362" width="19.140625" style="1" customWidth="1"/>
    <col min="15363" max="15611" width="9.140625" style="1"/>
    <col min="15612" max="15612" width="30.7109375" style="1" customWidth="1"/>
    <col min="15613" max="15617" width="9.140625" style="1"/>
    <col min="15618" max="15618" width="19.140625" style="1" customWidth="1"/>
    <col min="15619" max="15867" width="9.140625" style="1"/>
    <col min="15868" max="15868" width="30.7109375" style="1" customWidth="1"/>
    <col min="15869" max="15873" width="9.140625" style="1"/>
    <col min="15874" max="15874" width="19.140625" style="1" customWidth="1"/>
    <col min="15875" max="16123" width="9.140625" style="1"/>
    <col min="16124" max="16124" width="30.7109375" style="1" customWidth="1"/>
    <col min="16125" max="16129" width="9.140625" style="1"/>
    <col min="16130" max="16130" width="19.140625" style="1" customWidth="1"/>
    <col min="16131" max="16384" width="9.140625" style="1"/>
  </cols>
  <sheetData>
    <row r="1" spans="1:10" x14ac:dyDescent="0.2">
      <c r="A1" s="20"/>
      <c r="B1" s="20"/>
      <c r="C1" s="20"/>
      <c r="D1" s="20"/>
      <c r="E1" s="20"/>
      <c r="F1" s="20"/>
      <c r="G1" s="20"/>
      <c r="H1" s="20"/>
      <c r="I1" s="20"/>
      <c r="J1" s="20"/>
    </row>
    <row r="2" spans="1:10" x14ac:dyDescent="0.2">
      <c r="A2" s="20"/>
      <c r="B2" s="20"/>
      <c r="C2" s="20"/>
      <c r="D2" s="20"/>
      <c r="E2" s="20"/>
      <c r="F2" s="20"/>
      <c r="G2" s="20"/>
      <c r="H2" s="20"/>
      <c r="I2" s="20"/>
      <c r="J2" s="20"/>
    </row>
    <row r="3" spans="1:10" x14ac:dyDescent="0.2">
      <c r="A3" s="20"/>
      <c r="B3" s="20"/>
      <c r="C3" s="20"/>
      <c r="D3" s="20"/>
      <c r="E3" s="20"/>
      <c r="F3" s="20"/>
      <c r="G3" s="20"/>
      <c r="H3" s="20"/>
      <c r="I3" s="20"/>
      <c r="J3" s="20"/>
    </row>
    <row r="4" spans="1:10" x14ac:dyDescent="0.2">
      <c r="A4" s="20"/>
      <c r="B4" s="20"/>
      <c r="C4" s="20"/>
      <c r="D4" s="20"/>
      <c r="E4" s="20"/>
      <c r="F4" s="20"/>
      <c r="G4" s="20"/>
      <c r="H4" s="20"/>
      <c r="I4" s="20"/>
      <c r="J4" s="20"/>
    </row>
    <row r="5" spans="1:10" x14ac:dyDescent="0.2">
      <c r="A5" s="20"/>
      <c r="B5" s="20"/>
      <c r="C5" s="20"/>
      <c r="D5" s="20"/>
      <c r="E5" s="20"/>
      <c r="F5" s="20"/>
      <c r="G5" s="20"/>
      <c r="H5" s="20"/>
      <c r="I5" s="20"/>
      <c r="J5" s="20"/>
    </row>
    <row r="6" spans="1:10" x14ac:dyDescent="0.2">
      <c r="A6" s="21"/>
      <c r="B6" s="21"/>
      <c r="C6" s="21"/>
      <c r="D6" s="21"/>
      <c r="E6" s="21"/>
      <c r="F6" s="21"/>
      <c r="G6" s="21"/>
      <c r="H6" s="21"/>
      <c r="I6" s="21"/>
      <c r="J6" s="21"/>
    </row>
    <row r="7" spans="1:10" ht="19.5" customHeight="1" x14ac:dyDescent="0.2">
      <c r="A7" s="19" t="s">
        <v>0</v>
      </c>
      <c r="B7" s="19"/>
      <c r="C7" s="19"/>
      <c r="D7" s="19"/>
      <c r="E7" s="19"/>
      <c r="F7" s="19"/>
      <c r="G7" s="19"/>
      <c r="H7" s="19"/>
      <c r="I7" s="19"/>
      <c r="J7" s="19"/>
    </row>
    <row r="8" spans="1:10" ht="93.75" customHeight="1" x14ac:dyDescent="0.2">
      <c r="A8" s="17" t="s">
        <v>1</v>
      </c>
      <c r="B8" s="18" t="s">
        <v>2</v>
      </c>
      <c r="C8" s="18" t="s">
        <v>3</v>
      </c>
      <c r="D8" s="18" t="s">
        <v>4</v>
      </c>
      <c r="E8" s="18" t="s">
        <v>5</v>
      </c>
      <c r="F8" s="18" t="s">
        <v>6</v>
      </c>
      <c r="G8" s="18" t="s">
        <v>7</v>
      </c>
      <c r="H8" s="18" t="s">
        <v>8</v>
      </c>
      <c r="I8" s="18" t="s">
        <v>9</v>
      </c>
      <c r="J8" s="7" t="s">
        <v>10</v>
      </c>
    </row>
    <row r="9" spans="1:10" s="4" customFormat="1" ht="45" x14ac:dyDescent="0.2">
      <c r="A9" s="14">
        <v>1</v>
      </c>
      <c r="B9" s="5" t="s">
        <v>11</v>
      </c>
      <c r="C9" s="9" t="s">
        <v>12</v>
      </c>
      <c r="D9" s="9" t="s">
        <v>13</v>
      </c>
      <c r="E9" s="9">
        <v>0</v>
      </c>
      <c r="F9" s="11">
        <v>0</v>
      </c>
      <c r="G9" s="11">
        <v>0</v>
      </c>
      <c r="H9" s="11">
        <v>0</v>
      </c>
      <c r="I9" s="11">
        <v>0</v>
      </c>
      <c r="J9" s="12">
        <f>SUM(E9:I9)</f>
        <v>0</v>
      </c>
    </row>
    <row r="10" spans="1:10" s="4" customFormat="1" ht="75" x14ac:dyDescent="0.2">
      <c r="A10" s="15"/>
      <c r="B10" s="5" t="s">
        <v>14</v>
      </c>
      <c r="C10" s="9" t="s">
        <v>12</v>
      </c>
      <c r="D10" s="9" t="s">
        <v>13</v>
      </c>
      <c r="E10" s="9">
        <v>0</v>
      </c>
      <c r="F10" s="11">
        <v>0</v>
      </c>
      <c r="G10" s="11">
        <v>739.8</v>
      </c>
      <c r="H10" s="11">
        <v>0</v>
      </c>
      <c r="I10" s="11">
        <v>0</v>
      </c>
      <c r="J10" s="12">
        <f t="shared" ref="J10:J19" si="0">SUM(E10:I10)</f>
        <v>739.8</v>
      </c>
    </row>
    <row r="11" spans="1:10" s="4" customFormat="1" ht="60" x14ac:dyDescent="0.2">
      <c r="A11" s="15"/>
      <c r="B11" s="5" t="s">
        <v>15</v>
      </c>
      <c r="C11" s="9" t="s">
        <v>12</v>
      </c>
      <c r="D11" s="9" t="s">
        <v>13</v>
      </c>
      <c r="E11" s="9">
        <v>9.4E-2</v>
      </c>
      <c r="F11" s="11">
        <v>5.0000000000000001E-3</v>
      </c>
      <c r="G11" s="11">
        <f>65.04</f>
        <v>65.040000000000006</v>
      </c>
      <c r="H11" s="11">
        <v>0</v>
      </c>
      <c r="I11" s="11">
        <v>0.4</v>
      </c>
      <c r="J11" s="12">
        <f t="shared" si="0"/>
        <v>65.539000000000016</v>
      </c>
    </row>
    <row r="12" spans="1:10" s="4" customFormat="1" ht="60" x14ac:dyDescent="0.2">
      <c r="A12" s="15"/>
      <c r="B12" s="5" t="s">
        <v>16</v>
      </c>
      <c r="C12" s="9" t="s">
        <v>12</v>
      </c>
      <c r="D12" s="9" t="s">
        <v>13</v>
      </c>
      <c r="E12" s="9">
        <v>0.03</v>
      </c>
      <c r="F12" s="11">
        <v>0</v>
      </c>
      <c r="G12" s="11">
        <v>10.85</v>
      </c>
      <c r="H12" s="11">
        <v>0</v>
      </c>
      <c r="I12" s="11">
        <v>0</v>
      </c>
      <c r="J12" s="12">
        <f t="shared" si="0"/>
        <v>10.879999999999999</v>
      </c>
    </row>
    <row r="13" spans="1:10" s="4" customFormat="1" ht="45" x14ac:dyDescent="0.2">
      <c r="A13" s="15"/>
      <c r="B13" s="5" t="s">
        <v>17</v>
      </c>
      <c r="C13" s="9" t="s">
        <v>12</v>
      </c>
      <c r="D13" s="9" t="s">
        <v>13</v>
      </c>
      <c r="E13" s="9">
        <v>0</v>
      </c>
      <c r="F13" s="11">
        <v>0</v>
      </c>
      <c r="G13" s="11">
        <v>1570.4</v>
      </c>
      <c r="H13" s="11">
        <v>0</v>
      </c>
      <c r="I13" s="11">
        <v>0</v>
      </c>
      <c r="J13" s="12">
        <f t="shared" si="0"/>
        <v>1570.4</v>
      </c>
    </row>
    <row r="14" spans="1:10" s="4" customFormat="1" ht="90" x14ac:dyDescent="0.2">
      <c r="A14" s="15"/>
      <c r="B14" s="5" t="s">
        <v>18</v>
      </c>
      <c r="C14" s="9" t="s">
        <v>12</v>
      </c>
      <c r="D14" s="9" t="s">
        <v>13</v>
      </c>
      <c r="E14" s="9">
        <v>0</v>
      </c>
      <c r="F14" s="11">
        <v>0</v>
      </c>
      <c r="G14" s="11">
        <v>0</v>
      </c>
      <c r="H14" s="11">
        <v>0</v>
      </c>
      <c r="I14" s="11">
        <v>0</v>
      </c>
      <c r="J14" s="12">
        <f t="shared" si="0"/>
        <v>0</v>
      </c>
    </row>
    <row r="15" spans="1:10" s="4" customFormat="1" ht="30" x14ac:dyDescent="0.2">
      <c r="A15" s="15"/>
      <c r="B15" s="5" t="s">
        <v>19</v>
      </c>
      <c r="C15" s="9" t="s">
        <v>12</v>
      </c>
      <c r="D15" s="9" t="s">
        <v>13</v>
      </c>
      <c r="E15" s="9">
        <v>0</v>
      </c>
      <c r="F15" s="11">
        <v>0</v>
      </c>
      <c r="G15" s="11">
        <v>13894</v>
      </c>
      <c r="H15" s="11">
        <v>0</v>
      </c>
      <c r="I15" s="11">
        <v>0</v>
      </c>
      <c r="J15" s="12">
        <f t="shared" si="0"/>
        <v>13894</v>
      </c>
    </row>
    <row r="16" spans="1:10" s="4" customFormat="1" ht="90" x14ac:dyDescent="0.2">
      <c r="A16" s="16"/>
      <c r="B16" s="5" t="s">
        <v>20</v>
      </c>
      <c r="C16" s="9" t="s">
        <v>12</v>
      </c>
      <c r="D16" s="9" t="s">
        <v>13</v>
      </c>
      <c r="E16" s="9">
        <v>0</v>
      </c>
      <c r="F16" s="11">
        <v>98.21</v>
      </c>
      <c r="G16" s="11">
        <v>971.47</v>
      </c>
      <c r="H16" s="11">
        <v>537</v>
      </c>
      <c r="I16" s="11">
        <v>0</v>
      </c>
      <c r="J16" s="12">
        <f t="shared" si="0"/>
        <v>1606.68</v>
      </c>
    </row>
    <row r="17" spans="1:10" s="4" customFormat="1" ht="75" x14ac:dyDescent="0.2">
      <c r="A17" s="8">
        <v>2</v>
      </c>
      <c r="B17" s="5" t="s">
        <v>21</v>
      </c>
      <c r="C17" s="9" t="s">
        <v>22</v>
      </c>
      <c r="D17" s="9" t="s">
        <v>13</v>
      </c>
      <c r="E17" s="11">
        <v>0.126</v>
      </c>
      <c r="F17" s="11">
        <v>0</v>
      </c>
      <c r="G17" s="11">
        <f>5.13+1.5+53.52+8.13+119.87+2.16+274</f>
        <v>464.31</v>
      </c>
      <c r="H17" s="11">
        <v>0</v>
      </c>
      <c r="I17" s="11">
        <v>0.1</v>
      </c>
      <c r="J17" s="12">
        <f t="shared" si="0"/>
        <v>464.536</v>
      </c>
    </row>
    <row r="18" spans="1:10" s="4" customFormat="1" ht="75" x14ac:dyDescent="0.2">
      <c r="A18" s="8">
        <v>3</v>
      </c>
      <c r="B18" s="5" t="s">
        <v>23</v>
      </c>
      <c r="C18" s="9" t="s">
        <v>24</v>
      </c>
      <c r="D18" s="9" t="s">
        <v>13</v>
      </c>
      <c r="E18" s="11">
        <v>4.0000000000000001E-3</v>
      </c>
      <c r="F18" s="11">
        <v>2E-3</v>
      </c>
      <c r="G18" s="11">
        <v>0</v>
      </c>
      <c r="H18" s="11">
        <v>0</v>
      </c>
      <c r="I18" s="11">
        <v>0.1</v>
      </c>
      <c r="J18" s="12">
        <f t="shared" si="0"/>
        <v>0.10600000000000001</v>
      </c>
    </row>
    <row r="19" spans="1:10" ht="46.5" x14ac:dyDescent="0.2">
      <c r="A19" s="14">
        <v>4</v>
      </c>
      <c r="B19" s="5" t="s">
        <v>25</v>
      </c>
      <c r="C19" s="9" t="s">
        <v>26</v>
      </c>
      <c r="D19" s="9" t="s">
        <v>13</v>
      </c>
      <c r="E19" s="11">
        <v>1.6E-2</v>
      </c>
      <c r="F19" s="11">
        <v>5.0000000000000001E-3</v>
      </c>
      <c r="G19" s="11">
        <v>0</v>
      </c>
      <c r="H19" s="11">
        <v>0</v>
      </c>
      <c r="I19" s="11">
        <v>0</v>
      </c>
      <c r="J19" s="12">
        <f t="shared" si="0"/>
        <v>2.1000000000000001E-2</v>
      </c>
    </row>
    <row r="20" spans="1:10" ht="41.25" customHeight="1" x14ac:dyDescent="0.2">
      <c r="A20" s="16"/>
      <c r="B20" s="5" t="s">
        <v>27</v>
      </c>
      <c r="C20" s="9" t="s">
        <v>26</v>
      </c>
      <c r="D20" s="9" t="s">
        <v>13</v>
      </c>
      <c r="E20" s="11">
        <v>0</v>
      </c>
      <c r="F20" s="11">
        <v>0</v>
      </c>
      <c r="G20" s="11">
        <v>0</v>
      </c>
      <c r="H20" s="11">
        <v>0</v>
      </c>
      <c r="I20" s="11">
        <v>0</v>
      </c>
      <c r="J20" s="12">
        <f>SUM(E20:I20)</f>
        <v>0</v>
      </c>
    </row>
    <row r="21" spans="1:10" ht="15.75" x14ac:dyDescent="0.2">
      <c r="B21" s="2"/>
    </row>
    <row r="22" spans="1:10" ht="15.75" x14ac:dyDescent="0.2">
      <c r="B22" s="3"/>
    </row>
    <row r="23" spans="1:10" ht="15" x14ac:dyDescent="0.2">
      <c r="G23" s="11"/>
    </row>
  </sheetData>
  <mergeCells count="4">
    <mergeCell ref="A7:J7"/>
    <mergeCell ref="A9:A16"/>
    <mergeCell ref="A19:A20"/>
    <mergeCell ref="A1:J6"/>
  </mergeCell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3F2130C221114E99AB44A8D74252D5" ma:contentTypeVersion="0" ma:contentTypeDescription="Create a new document." ma:contentTypeScope="" ma:versionID="ee8c9e93951d2d15713638f4ac243932">
  <xsd:schema xmlns:xsd="http://www.w3.org/2001/XMLSchema" xmlns:xs="http://www.w3.org/2001/XMLSchema" xmlns:p="http://schemas.microsoft.com/office/2006/metadata/properties" targetNamespace="http://schemas.microsoft.com/office/2006/metadata/properties" ma:root="true" ma:fieldsID="6834f8c0c0eabdc6c42b2f987c760c0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8AF00BE-00A3-47A6-859C-C287449BB514}">
  <ds:schemaRefs>
    <ds:schemaRef ds:uri="http://schemas.microsoft.com/sharepoint/v3/contenttype/forms"/>
  </ds:schemaRefs>
</ds:datastoreItem>
</file>

<file path=customXml/itemProps2.xml><?xml version="1.0" encoding="utf-8"?>
<ds:datastoreItem xmlns:ds="http://schemas.openxmlformats.org/officeDocument/2006/customXml" ds:itemID="{8EC7E405-AB66-4659-8ABE-CE92EC3BF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C02F543-28B9-43AE-A2B4-32C039CAAEEB}">
  <ds:schemaRefs>
    <ds:schemaRef ds:uri="http://schemas.microsoft.com/office/2006/documentManagement/types"/>
    <ds:schemaRef ds:uri="http://purl.org/dc/elements/1.1/"/>
    <ds:schemaRef ds:uri="http://purl.org/dc/terms/"/>
    <ds:schemaRef ds:uri="http://schemas.microsoft.com/office/2006/metadata/properties"/>
    <ds:schemaRef ds:uri="http://schemas.openxmlformats.org/package/2006/metadata/core-properties"/>
    <ds:schemaRef ds:uri="http://purl.org/dc/dcmitype/"/>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Mar-18</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2018-04-27T11:52:35Z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-967670920</vt:i4>
  </property>
  <property fmtid="{D5CDD505-2E9C-101B-9397-08002B2CF9AE}" pid="3" name="_NewReviewCycle">
    <vt:lpwstr/>
  </property>
  <property fmtid="{D5CDD505-2E9C-101B-9397-08002B2CF9AE}" pid="4" name="_PreviousAdHocReviewCycleID">
    <vt:i4>1329631735</vt:i4>
  </property>
  <property fmtid="{D5CDD505-2E9C-101B-9397-08002B2CF9AE}" pid="6" name="ContentTypeId">
    <vt:lpwstr>0x010100353F2130C221114E99AB44A8D74252D5</vt:lpwstr>
  </property>
</Properties>
</file>