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mukir\Documents\IoT_Machine_Learning\Results\New\For Excel\"/>
    </mc:Choice>
  </mc:AlternateContent>
  <xr:revisionPtr revIDLastSave="0" documentId="13_ncr:1_{E8F1BAFD-6F97-4392-9367-14898B223C02}" xr6:coauthVersionLast="47" xr6:coauthVersionMax="47" xr10:uidLastSave="{00000000-0000-0000-0000-000000000000}"/>
  <bookViews>
    <workbookView xWindow="15885" yWindow="4185" windowWidth="12330" windowHeight="11385" activeTab="1" xr2:uid="{00000000-000D-0000-FFFF-FFFF00000000}"/>
  </bookViews>
  <sheets>
    <sheet name="Foglio1" sheetId="1" r:id="rId1"/>
    <sheet name="Sayfa1" sheetId="2" r:id="rId2"/>
    <sheet name="Sayfa3" sheetId="4" r:id="rId3"/>
    <sheet name="Sayfa2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1" i="2" l="1"/>
  <c r="E65" i="2"/>
  <c r="E61" i="2"/>
  <c r="E58" i="2"/>
  <c r="E55" i="2"/>
  <c r="E48" i="2"/>
</calcChain>
</file>

<file path=xl/sharedStrings.xml><?xml version="1.0" encoding="utf-8"?>
<sst xmlns="http://schemas.openxmlformats.org/spreadsheetml/2006/main" count="248" uniqueCount="57">
  <si>
    <t>src_ratio</t>
  </si>
  <si>
    <t>dst_ratio</t>
  </si>
  <si>
    <t>src_duration_ratio</t>
  </si>
  <si>
    <t>dst_duration_ratio</t>
  </si>
  <si>
    <t>TotalPacketDuration</t>
  </si>
  <si>
    <t>TotalPacketLenght</t>
  </si>
  <si>
    <t>src_packet_ratio</t>
  </si>
  <si>
    <t>dst_packet_ratio</t>
  </si>
  <si>
    <t>DioCount</t>
  </si>
  <si>
    <t>DisCount</t>
  </si>
  <si>
    <t>DaoCount</t>
  </si>
  <si>
    <t>OtherMsg</t>
  </si>
  <si>
    <t>Ortalama</t>
  </si>
  <si>
    <t>Medyan</t>
  </si>
  <si>
    <t>Maksimum</t>
  </si>
  <si>
    <t>Minimum</t>
  </si>
  <si>
    <t>Standart Sapma</t>
  </si>
  <si>
    <t>Çarpıklık</t>
  </si>
  <si>
    <t>Basıklık</t>
  </si>
  <si>
    <t>Azaltılmış Rank Normal Düğümler</t>
  </si>
  <si>
    <t>Taşma Saldırıları Normal Düğümler</t>
  </si>
  <si>
    <t>Sürüm Numarası Değiştirme Normal Düğümler</t>
  </si>
  <si>
    <t>Azaltılmış Rank Zafiyetli Düğümler</t>
  </si>
  <si>
    <t>Taşma Saldırıları Zafiyetli Düğümler</t>
  </si>
  <si>
    <t>Sürüm Numarası Değiştirme Zafiyetli Düğümler</t>
  </si>
  <si>
    <t>Paket Sayısı</t>
  </si>
  <si>
    <t>Kaynak Düğüm</t>
  </si>
  <si>
    <t>Hedef Düğüm</t>
  </si>
  <si>
    <t>Kaynak Düğüm Oranı</t>
  </si>
  <si>
    <t>Hedef Düğüm Oranı</t>
  </si>
  <si>
    <t>Kaynak Düğüm Süresi</t>
  </si>
  <si>
    <t xml:space="preserve"> Hedef Düğüm Süresi</t>
  </si>
  <si>
    <t>Toplam Paket Süresi</t>
  </si>
  <si>
    <t>Toplam Paket Uzunluğu</t>
  </si>
  <si>
    <t>Kaynak Paket Oranı</t>
  </si>
  <si>
    <t>Hedef Paket Oranı</t>
  </si>
  <si>
    <t>DIO Mesaj Sayısı</t>
  </si>
  <si>
    <t>DIS Mesaj Sayısı</t>
  </si>
  <si>
    <t>DAO Mesaj Sayısı</t>
  </si>
  <si>
    <t>Diğer Mesaj Sayısı</t>
  </si>
  <si>
    <t>DIO Sayısı</t>
  </si>
  <si>
    <t>DIS Sayısı</t>
  </si>
  <si>
    <t>DAO Sayısı</t>
  </si>
  <si>
    <t>-</t>
  </si>
  <si>
    <t>Std. Sapma</t>
  </si>
  <si>
    <t>AzRnkNrm</t>
  </si>
  <si>
    <t>TaSalNrm</t>
  </si>
  <si>
    <t>SNDNrm</t>
  </si>
  <si>
    <t>AzRnkZf</t>
  </si>
  <si>
    <t>TaSalZf</t>
  </si>
  <si>
    <t>SNDZf</t>
  </si>
  <si>
    <t>dtc</t>
  </si>
  <si>
    <t>knn</t>
  </si>
  <si>
    <t>lr</t>
  </si>
  <si>
    <t>nb</t>
  </si>
  <si>
    <t>rfc</t>
  </si>
  <si>
    <t>dl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</si>
</sst>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1" xfId="0" applyBorder="1"/>
    <xf numFmtId="0" fontId="0" fillId="0" borderId="2" xfId="0" applyBorder="1"/>
    <xf numFmtId="0" fontId="1" fillId="0" borderId="2" xfId="0" applyFont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164" fontId="0" fillId="2" borderId="4" xfId="0" applyNumberFormat="1" applyFill="1" applyBorder="1" applyAlignment="1">
      <alignment horizontal="center"/>
    </xf>
    <xf numFmtId="164" fontId="0" fillId="2" borderId="5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64" fontId="0" fillId="2" borderId="7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3" borderId="7" xfId="0" applyNumberFormat="1" applyFill="1" applyBorder="1" applyAlignment="1">
      <alignment horizontal="center"/>
    </xf>
    <xf numFmtId="164" fontId="0" fillId="3" borderId="9" xfId="0" applyNumberForma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2" borderId="4" xfId="0" applyNumberFormat="1" applyFill="1" applyBorder="1" applyAlignment="1">
      <alignment horizontal="center"/>
    </xf>
    <xf numFmtId="0" fontId="0" fillId="2" borderId="1" xfId="0" applyNumberFormat="1" applyFill="1" applyBorder="1" applyAlignment="1">
      <alignment horizontal="center"/>
    </xf>
    <xf numFmtId="0" fontId="0" fillId="3" borderId="1" xfId="0" applyNumberFormat="1" applyFill="1" applyBorder="1" applyAlignment="1">
      <alignment horizontal="center"/>
    </xf>
    <xf numFmtId="0" fontId="0" fillId="3" borderId="9" xfId="0" applyNumberFormat="1" applyFill="1" applyBorder="1" applyAlignment="1">
      <alignment horizontal="center"/>
    </xf>
    <xf numFmtId="0" fontId="0" fillId="2" borderId="5" xfId="0" applyNumberFormat="1" applyFill="1" applyBorder="1" applyAlignment="1">
      <alignment horizontal="center"/>
    </xf>
    <xf numFmtId="0" fontId="0" fillId="2" borderId="7" xfId="0" applyNumberFormat="1" applyFill="1" applyBorder="1" applyAlignment="1">
      <alignment horizontal="center"/>
    </xf>
    <xf numFmtId="0" fontId="0" fillId="3" borderId="7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Q43"/>
  <sheetViews>
    <sheetView topLeftCell="A9" workbookViewId="0">
      <selection activeCell="S40" sqref="S40"/>
    </sheetView>
  </sheetViews>
  <sheetFormatPr defaultRowHeight="15" x14ac:dyDescent="0.25"/>
  <cols>
    <col min="3" max="3" width="10.5703125" customWidth="1"/>
    <col min="4" max="4" width="14.85546875" bestFit="1" customWidth="1"/>
    <col min="5" max="5" width="12" bestFit="1" customWidth="1"/>
    <col min="6" max="7" width="12.7109375" bestFit="1" customWidth="1"/>
    <col min="8" max="8" width="17.42578125" bestFit="1" customWidth="1"/>
    <col min="9" max="9" width="17.7109375" bestFit="1" customWidth="1"/>
    <col min="10" max="10" width="19.28515625" bestFit="1" customWidth="1"/>
    <col min="11" max="11" width="17.5703125" bestFit="1" customWidth="1"/>
    <col min="12" max="12" width="15.5703125" bestFit="1" customWidth="1"/>
    <col min="13" max="13" width="15.85546875" bestFit="1" customWidth="1"/>
    <col min="14" max="14" width="12.7109375" bestFit="1" customWidth="1"/>
    <col min="15" max="15" width="9" bestFit="1" customWidth="1"/>
    <col min="16" max="16" width="12" bestFit="1" customWidth="1"/>
    <col min="17" max="17" width="9.7109375" bestFit="1" customWidth="1"/>
  </cols>
  <sheetData>
    <row r="1" spans="3:17" x14ac:dyDescent="0.25">
      <c r="E1" t="s">
        <v>25</v>
      </c>
      <c r="F1" t="s">
        <v>0</v>
      </c>
      <c r="G1" t="s">
        <v>1</v>
      </c>
      <c r="H1" t="s">
        <v>2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11</v>
      </c>
    </row>
    <row r="2" spans="3:17" x14ac:dyDescent="0.25">
      <c r="C2" s="21" t="s">
        <v>19</v>
      </c>
      <c r="D2" t="s">
        <v>12</v>
      </c>
      <c r="E2">
        <v>25.981249999999999</v>
      </c>
      <c r="F2">
        <v>0.56111814400000004</v>
      </c>
      <c r="G2">
        <v>0.57808120100000004</v>
      </c>
      <c r="H2">
        <v>0.56256370600000005</v>
      </c>
      <c r="I2">
        <v>0.58062544999999999</v>
      </c>
      <c r="J2">
        <v>0.71872849999999999</v>
      </c>
      <c r="K2">
        <v>2244.0187500000002</v>
      </c>
      <c r="L2">
        <v>0.56174117400000001</v>
      </c>
      <c r="M2">
        <v>0.57892367300000003</v>
      </c>
      <c r="N2">
        <v>11.9125</v>
      </c>
      <c r="O2">
        <v>0</v>
      </c>
      <c r="P2">
        <v>14.06875</v>
      </c>
      <c r="Q2">
        <v>0</v>
      </c>
    </row>
    <row r="3" spans="3:17" x14ac:dyDescent="0.25">
      <c r="C3" s="21"/>
      <c r="D3" t="s">
        <v>13</v>
      </c>
      <c r="E3">
        <v>24</v>
      </c>
      <c r="F3">
        <v>0.5</v>
      </c>
      <c r="G3">
        <v>0.5</v>
      </c>
      <c r="H3">
        <v>0.52855661499999995</v>
      </c>
      <c r="I3">
        <v>0.52321556199999997</v>
      </c>
      <c r="J3">
        <v>8.9190000000000005E-2</v>
      </c>
      <c r="K3">
        <v>2217.5</v>
      </c>
      <c r="L3">
        <v>0.5</v>
      </c>
      <c r="M3">
        <v>0.50204497599999998</v>
      </c>
      <c r="N3">
        <v>0</v>
      </c>
      <c r="O3">
        <v>0</v>
      </c>
      <c r="P3">
        <v>3</v>
      </c>
      <c r="Q3">
        <v>0</v>
      </c>
    </row>
    <row r="4" spans="3:17" x14ac:dyDescent="0.25">
      <c r="C4" s="21"/>
      <c r="D4" t="s">
        <v>14</v>
      </c>
      <c r="E4">
        <v>259</v>
      </c>
      <c r="F4">
        <v>1</v>
      </c>
      <c r="G4">
        <v>1</v>
      </c>
      <c r="H4">
        <v>1</v>
      </c>
      <c r="I4">
        <v>1</v>
      </c>
      <c r="J4">
        <v>10.31063</v>
      </c>
      <c r="K4">
        <v>19684</v>
      </c>
      <c r="L4">
        <v>1</v>
      </c>
      <c r="M4">
        <v>1</v>
      </c>
      <c r="N4">
        <v>63</v>
      </c>
      <c r="O4">
        <v>0</v>
      </c>
      <c r="P4">
        <v>259</v>
      </c>
      <c r="Q4">
        <v>0</v>
      </c>
    </row>
    <row r="5" spans="3:17" x14ac:dyDescent="0.25">
      <c r="C5" s="21"/>
      <c r="D5" t="s">
        <v>15</v>
      </c>
      <c r="E5">
        <v>1</v>
      </c>
      <c r="F5">
        <v>3.9920160000000001E-3</v>
      </c>
      <c r="G5">
        <v>4.1095890000000003E-2</v>
      </c>
      <c r="H5">
        <v>1.9772180000000002E-3</v>
      </c>
      <c r="I5">
        <v>1.0594266E-2</v>
      </c>
      <c r="J5">
        <v>1.8699999999999999E-3</v>
      </c>
      <c r="K5">
        <v>102</v>
      </c>
      <c r="L5">
        <v>3.9920160000000001E-3</v>
      </c>
      <c r="M5">
        <v>3.6178991000000001E-2</v>
      </c>
      <c r="N5">
        <v>0</v>
      </c>
      <c r="O5">
        <v>0</v>
      </c>
      <c r="P5">
        <v>0</v>
      </c>
      <c r="Q5">
        <v>0</v>
      </c>
    </row>
    <row r="6" spans="3:17" x14ac:dyDescent="0.25">
      <c r="C6" s="21"/>
      <c r="D6" t="s">
        <v>16</v>
      </c>
      <c r="E6">
        <v>31.682281199999998</v>
      </c>
      <c r="F6">
        <v>0.335710907</v>
      </c>
      <c r="G6">
        <v>0.34468072999999999</v>
      </c>
      <c r="H6">
        <v>0.35552196200000002</v>
      </c>
      <c r="I6">
        <v>0.35709803400000001</v>
      </c>
      <c r="J6">
        <v>1.8220075920000001</v>
      </c>
      <c r="K6">
        <v>2458.6450239999999</v>
      </c>
      <c r="L6">
        <v>0.33775253199999999</v>
      </c>
      <c r="M6">
        <v>0.34520637300000001</v>
      </c>
      <c r="N6">
        <v>14.465046790000001</v>
      </c>
      <c r="O6">
        <v>0</v>
      </c>
      <c r="P6">
        <v>33.642613339999997</v>
      </c>
      <c r="Q6">
        <v>0</v>
      </c>
    </row>
    <row r="7" spans="3:17" x14ac:dyDescent="0.25">
      <c r="C7" s="21"/>
      <c r="D7" t="s">
        <v>17</v>
      </c>
      <c r="E7">
        <v>4.6443881349999998</v>
      </c>
      <c r="F7">
        <v>0.10223452199999999</v>
      </c>
      <c r="G7">
        <v>9.5778918000000005E-2</v>
      </c>
      <c r="H7">
        <v>2.8469791000000001E-2</v>
      </c>
      <c r="I7">
        <v>4.9304630000000004E-3</v>
      </c>
      <c r="J7">
        <v>3.6215169739999999</v>
      </c>
      <c r="K7">
        <v>4.0841742549999998</v>
      </c>
      <c r="L7">
        <v>8.9271483999999998E-2</v>
      </c>
      <c r="M7">
        <v>8.0540568000000007E-2</v>
      </c>
      <c r="N7">
        <v>0.66515267499999997</v>
      </c>
      <c r="O7" t="e">
        <v>#DIV/0!</v>
      </c>
      <c r="P7">
        <v>4.787018518</v>
      </c>
      <c r="Q7" t="e">
        <v>#DIV/0!</v>
      </c>
    </row>
    <row r="8" spans="3:17" x14ac:dyDescent="0.25">
      <c r="C8" s="21"/>
      <c r="D8" t="s">
        <v>18</v>
      </c>
      <c r="E8">
        <v>26.452934800000001</v>
      </c>
      <c r="F8">
        <v>-1.404963945</v>
      </c>
      <c r="G8">
        <v>-1.527518138</v>
      </c>
      <c r="H8">
        <v>-1.5584783179999999</v>
      </c>
      <c r="I8">
        <v>-1.5823696949999999</v>
      </c>
      <c r="J8">
        <v>13.663146380000001</v>
      </c>
      <c r="K8">
        <v>22.247430779999998</v>
      </c>
      <c r="L8">
        <v>-1.4274874769999999</v>
      </c>
      <c r="M8">
        <v>-1.519245306</v>
      </c>
      <c r="N8">
        <v>-0.83600884399999997</v>
      </c>
      <c r="O8" t="e">
        <v>#DIV/0!</v>
      </c>
      <c r="P8">
        <v>26.461225750000001</v>
      </c>
      <c r="Q8" t="e">
        <v>#DIV/0!</v>
      </c>
    </row>
    <row r="9" spans="3:17" x14ac:dyDescent="0.25">
      <c r="C9" s="21" t="s">
        <v>20</v>
      </c>
      <c r="D9" t="s">
        <v>12</v>
      </c>
      <c r="E9">
        <v>21.299065420000002</v>
      </c>
      <c r="F9">
        <v>0.62577053100000002</v>
      </c>
      <c r="G9">
        <v>0.64299950800000005</v>
      </c>
      <c r="H9">
        <v>0.62710869000000002</v>
      </c>
      <c r="I9">
        <v>0.64321139500000002</v>
      </c>
      <c r="J9">
        <v>0.90049397200000003</v>
      </c>
      <c r="K9">
        <v>1900.252336</v>
      </c>
      <c r="L9">
        <v>0.62656609900000004</v>
      </c>
      <c r="M9">
        <v>0.64347300100000004</v>
      </c>
      <c r="N9">
        <v>12.36448598</v>
      </c>
      <c r="O9">
        <v>0</v>
      </c>
      <c r="P9">
        <v>8.9345794390000002</v>
      </c>
      <c r="Q9">
        <v>0</v>
      </c>
    </row>
    <row r="10" spans="3:17" x14ac:dyDescent="0.25">
      <c r="C10" s="21"/>
      <c r="D10" t="s">
        <v>13</v>
      </c>
      <c r="E10">
        <v>23</v>
      </c>
      <c r="F10">
        <v>0.57662338000000002</v>
      </c>
      <c r="G10">
        <v>0.63409090000000001</v>
      </c>
      <c r="H10">
        <v>0.66817974999999996</v>
      </c>
      <c r="I10">
        <v>0.72743842000000003</v>
      </c>
      <c r="J10">
        <v>7.9024999999999998E-2</v>
      </c>
      <c r="K10">
        <v>1824</v>
      </c>
      <c r="L10">
        <v>0.59828719500000005</v>
      </c>
      <c r="M10">
        <v>0.62863188999999997</v>
      </c>
      <c r="N10">
        <v>5</v>
      </c>
      <c r="O10">
        <v>0</v>
      </c>
      <c r="P10">
        <v>0</v>
      </c>
      <c r="Q10">
        <v>0</v>
      </c>
    </row>
    <row r="11" spans="3:17" x14ac:dyDescent="0.25">
      <c r="C11" s="21"/>
      <c r="D11" t="s">
        <v>14</v>
      </c>
      <c r="E11">
        <v>94</v>
      </c>
      <c r="F11">
        <v>1</v>
      </c>
      <c r="G11">
        <v>1</v>
      </c>
      <c r="H11">
        <v>1</v>
      </c>
      <c r="I11">
        <v>1</v>
      </c>
      <c r="J11">
        <v>16.99118</v>
      </c>
      <c r="K11">
        <v>7144</v>
      </c>
      <c r="L11">
        <v>1</v>
      </c>
      <c r="M11">
        <v>1</v>
      </c>
      <c r="N11">
        <v>49</v>
      </c>
      <c r="O11">
        <v>0</v>
      </c>
      <c r="P11">
        <v>94</v>
      </c>
      <c r="Q11">
        <v>0</v>
      </c>
    </row>
    <row r="12" spans="3:17" x14ac:dyDescent="0.25">
      <c r="C12" s="21"/>
      <c r="D12" t="s">
        <v>15</v>
      </c>
      <c r="E12">
        <v>1</v>
      </c>
      <c r="F12">
        <v>1.5037594E-2</v>
      </c>
      <c r="G12">
        <v>1.5037594E-2</v>
      </c>
      <c r="H12">
        <v>6.6222449999999997E-3</v>
      </c>
      <c r="I12">
        <v>6.6222449999999997E-3</v>
      </c>
      <c r="J12">
        <v>2.8400000000000001E-3</v>
      </c>
      <c r="K12">
        <v>76</v>
      </c>
      <c r="L12">
        <v>1.3354418999999999E-2</v>
      </c>
      <c r="M12">
        <v>1.3354418999999999E-2</v>
      </c>
      <c r="N12">
        <v>0</v>
      </c>
      <c r="O12">
        <v>0</v>
      </c>
      <c r="P12">
        <v>0</v>
      </c>
      <c r="Q12">
        <v>0</v>
      </c>
    </row>
    <row r="13" spans="3:17" x14ac:dyDescent="0.25">
      <c r="C13" s="21"/>
      <c r="D13" t="s">
        <v>16</v>
      </c>
      <c r="E13">
        <v>11.57682236</v>
      </c>
      <c r="F13">
        <v>0.354390439</v>
      </c>
      <c r="G13">
        <v>0.35913076399999999</v>
      </c>
      <c r="H13">
        <v>0.36902217700000001</v>
      </c>
      <c r="I13">
        <v>0.37113186100000001</v>
      </c>
      <c r="J13">
        <v>2.3211660090000001</v>
      </c>
      <c r="K13">
        <v>1051.003117</v>
      </c>
      <c r="L13">
        <v>0.35532363500000003</v>
      </c>
      <c r="M13">
        <v>0.36037460399999999</v>
      </c>
      <c r="N13">
        <v>13.54380306</v>
      </c>
      <c r="O13">
        <v>0</v>
      </c>
      <c r="P13">
        <v>13.136531890000001</v>
      </c>
      <c r="Q13">
        <v>0</v>
      </c>
    </row>
    <row r="14" spans="3:17" x14ac:dyDescent="0.25">
      <c r="C14" s="21"/>
      <c r="D14" t="s">
        <v>17</v>
      </c>
      <c r="E14">
        <v>1.0033440849999999</v>
      </c>
      <c r="F14">
        <v>-0.16277744</v>
      </c>
      <c r="G14">
        <v>-0.25593183899999999</v>
      </c>
      <c r="H14">
        <v>-0.25436079</v>
      </c>
      <c r="I14">
        <v>-0.31855030000000001</v>
      </c>
      <c r="J14">
        <v>3.8784699530000002</v>
      </c>
      <c r="K14">
        <v>0.44909711299999999</v>
      </c>
      <c r="L14">
        <v>-0.17736553399999999</v>
      </c>
      <c r="M14">
        <v>-0.27100934199999999</v>
      </c>
      <c r="N14">
        <v>0.41103269599999998</v>
      </c>
      <c r="O14" t="e">
        <v>#DIV/0!</v>
      </c>
      <c r="P14">
        <v>2.117990034</v>
      </c>
      <c r="Q14" t="e">
        <v>#DIV/0!</v>
      </c>
    </row>
    <row r="15" spans="3:17" x14ac:dyDescent="0.25">
      <c r="C15" s="21"/>
      <c r="D15" t="s">
        <v>18</v>
      </c>
      <c r="E15">
        <v>6.6351854240000003</v>
      </c>
      <c r="F15">
        <v>-1.5533749429999999</v>
      </c>
      <c r="G15">
        <v>-1.5443790770000001</v>
      </c>
      <c r="H15">
        <v>-1.581268715</v>
      </c>
      <c r="I15">
        <v>-1.5729475209999999</v>
      </c>
      <c r="J15">
        <v>17.347654039999998</v>
      </c>
      <c r="K15">
        <v>1.857609963</v>
      </c>
      <c r="L15">
        <v>-1.550364952</v>
      </c>
      <c r="M15">
        <v>-1.5388796389999999</v>
      </c>
      <c r="N15">
        <v>-1.54764101</v>
      </c>
      <c r="O15" t="e">
        <v>#DIV/0!</v>
      </c>
      <c r="P15">
        <v>8.0867028790000006</v>
      </c>
      <c r="Q15" t="e">
        <v>#DIV/0!</v>
      </c>
    </row>
    <row r="16" spans="3:17" x14ac:dyDescent="0.25">
      <c r="C16" s="21" t="s">
        <v>21</v>
      </c>
      <c r="D16" t="s">
        <v>12</v>
      </c>
      <c r="E16">
        <v>21.315476189999998</v>
      </c>
      <c r="F16">
        <v>0.67261904800000005</v>
      </c>
      <c r="G16">
        <v>0.68848851499999997</v>
      </c>
      <c r="H16">
        <v>0.67261904800000005</v>
      </c>
      <c r="I16">
        <v>0.68973338399999995</v>
      </c>
      <c r="J16">
        <v>1.017005655</v>
      </c>
      <c r="K16">
        <v>1886.9642859999999</v>
      </c>
      <c r="L16">
        <v>0.67261904900000002</v>
      </c>
      <c r="M16">
        <v>0.688671798</v>
      </c>
      <c r="N16">
        <v>11.7797619</v>
      </c>
      <c r="O16">
        <v>0</v>
      </c>
      <c r="P16">
        <v>9.5357142859999993</v>
      </c>
      <c r="Q16">
        <v>0</v>
      </c>
    </row>
    <row r="17" spans="3:17" x14ac:dyDescent="0.25">
      <c r="C17" s="21"/>
      <c r="D17" t="s">
        <v>13</v>
      </c>
      <c r="E17">
        <v>22</v>
      </c>
      <c r="F17">
        <v>0.80625000599999996</v>
      </c>
      <c r="G17">
        <v>0.9375</v>
      </c>
      <c r="H17">
        <v>0.95902523399999995</v>
      </c>
      <c r="I17">
        <v>0.96973520499999999</v>
      </c>
      <c r="J17">
        <v>8.6095000000000005E-2</v>
      </c>
      <c r="K17">
        <v>2040</v>
      </c>
      <c r="L17">
        <v>0.80625000599999996</v>
      </c>
      <c r="M17">
        <v>0.93448942899999998</v>
      </c>
      <c r="N17">
        <v>7</v>
      </c>
      <c r="O17">
        <v>0</v>
      </c>
      <c r="P17">
        <v>0</v>
      </c>
      <c r="Q17">
        <v>0</v>
      </c>
    </row>
    <row r="18" spans="3:17" x14ac:dyDescent="0.25">
      <c r="C18" s="21"/>
      <c r="D18" t="s">
        <v>14</v>
      </c>
      <c r="E18">
        <v>96</v>
      </c>
      <c r="F18">
        <v>1</v>
      </c>
      <c r="G18">
        <v>1</v>
      </c>
      <c r="H18">
        <v>1</v>
      </c>
      <c r="I18">
        <v>1</v>
      </c>
      <c r="J18">
        <v>16.543330000000001</v>
      </c>
      <c r="K18">
        <v>7296</v>
      </c>
      <c r="L18">
        <v>1</v>
      </c>
      <c r="M18">
        <v>1</v>
      </c>
      <c r="N18">
        <v>30</v>
      </c>
      <c r="O18">
        <v>0</v>
      </c>
      <c r="P18">
        <v>96</v>
      </c>
      <c r="Q18">
        <v>0</v>
      </c>
    </row>
    <row r="19" spans="3:17" x14ac:dyDescent="0.25">
      <c r="C19" s="21"/>
      <c r="D19" t="s">
        <v>15</v>
      </c>
      <c r="E19">
        <v>2</v>
      </c>
      <c r="F19">
        <v>3.0837005000000001E-2</v>
      </c>
      <c r="G19">
        <v>3.0837005000000001E-2</v>
      </c>
      <c r="H19">
        <v>1.0096991E-2</v>
      </c>
      <c r="I19">
        <v>1.4543166999999999E-2</v>
      </c>
      <c r="J19">
        <v>6.1999999999999998E-3</v>
      </c>
      <c r="K19">
        <v>152</v>
      </c>
      <c r="L19">
        <v>3.0066689000000001E-2</v>
      </c>
      <c r="M19">
        <v>3.0066689000000001E-2</v>
      </c>
      <c r="N19">
        <v>0</v>
      </c>
      <c r="O19">
        <v>0</v>
      </c>
      <c r="P19">
        <v>0</v>
      </c>
      <c r="Q19">
        <v>0</v>
      </c>
    </row>
    <row r="20" spans="3:17" x14ac:dyDescent="0.25">
      <c r="C20" s="21"/>
      <c r="D20" t="s">
        <v>16</v>
      </c>
      <c r="E20">
        <v>12.321122450000001</v>
      </c>
      <c r="F20">
        <v>0.35271486800000001</v>
      </c>
      <c r="G20">
        <v>0.34808398000000002</v>
      </c>
      <c r="H20">
        <v>0.36777553200000002</v>
      </c>
      <c r="I20">
        <v>0.35977080099999997</v>
      </c>
      <c r="J20">
        <v>2.7339245929999998</v>
      </c>
      <c r="K20">
        <v>1047.7832430000001</v>
      </c>
      <c r="L20">
        <v>0.35227357199999998</v>
      </c>
      <c r="M20">
        <v>0.34753875099999998</v>
      </c>
      <c r="N20">
        <v>12.658776319999999</v>
      </c>
      <c r="O20">
        <v>0</v>
      </c>
      <c r="P20">
        <v>14.750172170000001</v>
      </c>
      <c r="Q20">
        <v>0</v>
      </c>
    </row>
    <row r="21" spans="3:17" x14ac:dyDescent="0.25">
      <c r="C21" s="21"/>
      <c r="D21" t="s">
        <v>17</v>
      </c>
      <c r="E21">
        <v>1.5051410940000001</v>
      </c>
      <c r="F21">
        <v>-0.38110703200000001</v>
      </c>
      <c r="G21">
        <v>-0.48805109299999999</v>
      </c>
      <c r="H21">
        <v>-0.462837318</v>
      </c>
      <c r="I21">
        <v>-0.56561929499999997</v>
      </c>
      <c r="J21">
        <v>3.680298718</v>
      </c>
      <c r="K21">
        <v>0.76841654199999998</v>
      </c>
      <c r="L21">
        <v>-0.37542345799999999</v>
      </c>
      <c r="M21">
        <v>-0.48184423700000001</v>
      </c>
      <c r="N21">
        <v>0.41885526099999998</v>
      </c>
      <c r="O21" t="e">
        <v>#DIV/0!</v>
      </c>
      <c r="P21">
        <v>2.2040935350000002</v>
      </c>
      <c r="Q21" t="e">
        <v>#DIV/0!</v>
      </c>
    </row>
    <row r="22" spans="3:17" x14ac:dyDescent="0.25">
      <c r="C22" s="21"/>
      <c r="D22" t="s">
        <v>18</v>
      </c>
      <c r="E22">
        <v>7.5631809529999998</v>
      </c>
      <c r="F22">
        <v>-1.5385146059999999</v>
      </c>
      <c r="G22">
        <v>-1.413172305</v>
      </c>
      <c r="H22">
        <v>-1.510266855</v>
      </c>
      <c r="I22">
        <v>-1.3602158609999999</v>
      </c>
      <c r="J22">
        <v>13.942483319999999</v>
      </c>
      <c r="K22">
        <v>2.9940641170000002</v>
      </c>
      <c r="L22">
        <v>-1.546897221</v>
      </c>
      <c r="M22">
        <v>-1.423720015</v>
      </c>
      <c r="N22">
        <v>-1.5682517579999999</v>
      </c>
      <c r="O22" t="e">
        <v>#DIV/0!</v>
      </c>
      <c r="P22">
        <v>7.2814487850000003</v>
      </c>
      <c r="Q22" t="e">
        <v>#DIV/0!</v>
      </c>
    </row>
    <row r="23" spans="3:17" x14ac:dyDescent="0.25">
      <c r="C23" s="21" t="s">
        <v>22</v>
      </c>
      <c r="D23" t="s">
        <v>12</v>
      </c>
      <c r="E23">
        <v>25.920529800000001</v>
      </c>
      <c r="F23">
        <v>0.62386489199999995</v>
      </c>
      <c r="G23">
        <v>0.65017920500000004</v>
      </c>
      <c r="H23">
        <v>0.625992149</v>
      </c>
      <c r="I23">
        <v>0.64930836800000002</v>
      </c>
      <c r="J23">
        <v>0.91830761599999999</v>
      </c>
      <c r="K23">
        <v>2307.6556289999999</v>
      </c>
      <c r="L23">
        <v>0.62448364700000003</v>
      </c>
      <c r="M23">
        <v>0.65046341299999999</v>
      </c>
      <c r="N23">
        <v>14.51655629</v>
      </c>
      <c r="O23">
        <v>0</v>
      </c>
      <c r="P23">
        <v>11.40397351</v>
      </c>
      <c r="Q23">
        <v>0</v>
      </c>
    </row>
    <row r="24" spans="3:17" x14ac:dyDescent="0.25">
      <c r="C24" s="21"/>
      <c r="D24" t="s">
        <v>13</v>
      </c>
      <c r="E24">
        <v>21</v>
      </c>
      <c r="F24">
        <v>0.576271176</v>
      </c>
      <c r="G24">
        <v>0.66292136899999998</v>
      </c>
      <c r="H24">
        <v>0.68888789399999995</v>
      </c>
      <c r="I24">
        <v>0.75429445500000003</v>
      </c>
      <c r="J24">
        <v>8.0079999999999998E-2</v>
      </c>
      <c r="K24">
        <v>1746</v>
      </c>
      <c r="L24">
        <v>0.57894736499999999</v>
      </c>
      <c r="M24">
        <v>0.62240868800000004</v>
      </c>
      <c r="N24">
        <v>5</v>
      </c>
      <c r="O24">
        <v>0</v>
      </c>
      <c r="P24">
        <v>0</v>
      </c>
      <c r="Q24">
        <v>0</v>
      </c>
    </row>
    <row r="25" spans="3:17" x14ac:dyDescent="0.25">
      <c r="C25" s="21"/>
      <c r="D25" t="s">
        <v>14</v>
      </c>
      <c r="E25">
        <v>214</v>
      </c>
      <c r="F25">
        <v>1</v>
      </c>
      <c r="G25">
        <v>1</v>
      </c>
      <c r="H25">
        <v>1</v>
      </c>
      <c r="I25">
        <v>1</v>
      </c>
      <c r="J25">
        <v>24.45729</v>
      </c>
      <c r="K25">
        <v>21828</v>
      </c>
      <c r="L25">
        <v>1</v>
      </c>
      <c r="M25">
        <v>1</v>
      </c>
      <c r="N25">
        <v>214</v>
      </c>
      <c r="O25">
        <v>0</v>
      </c>
      <c r="P25">
        <v>160</v>
      </c>
      <c r="Q25">
        <v>0</v>
      </c>
    </row>
    <row r="26" spans="3:17" x14ac:dyDescent="0.25">
      <c r="C26" s="21"/>
      <c r="D26" t="s">
        <v>15</v>
      </c>
      <c r="E26">
        <v>2</v>
      </c>
      <c r="F26">
        <v>3.7037037000000002E-2</v>
      </c>
      <c r="G26">
        <v>3.7037037000000002E-2</v>
      </c>
      <c r="H26">
        <v>1.42621E-3</v>
      </c>
      <c r="I26">
        <v>1.42621E-3</v>
      </c>
      <c r="J26">
        <v>6.1599999999999997E-3</v>
      </c>
      <c r="K26">
        <v>152</v>
      </c>
      <c r="L26">
        <v>3.4396924000000002E-2</v>
      </c>
      <c r="M26">
        <v>3.4396924000000002E-2</v>
      </c>
      <c r="N26">
        <v>0</v>
      </c>
      <c r="O26">
        <v>0</v>
      </c>
      <c r="P26">
        <v>0</v>
      </c>
      <c r="Q26">
        <v>0</v>
      </c>
    </row>
    <row r="27" spans="3:17" x14ac:dyDescent="0.25">
      <c r="C27" s="21"/>
      <c r="D27" t="s">
        <v>16</v>
      </c>
      <c r="E27">
        <v>32.385289499999999</v>
      </c>
      <c r="F27">
        <v>0.34675644100000003</v>
      </c>
      <c r="G27">
        <v>0.34391092600000001</v>
      </c>
      <c r="H27">
        <v>0.37757944199999999</v>
      </c>
      <c r="I27">
        <v>0.37260494900000002</v>
      </c>
      <c r="J27">
        <v>2.5649032460000001</v>
      </c>
      <c r="K27">
        <v>2921.4945809999999</v>
      </c>
      <c r="L27">
        <v>0.34854374199999999</v>
      </c>
      <c r="M27">
        <v>0.34616150400000001</v>
      </c>
      <c r="N27">
        <v>26.173486409999999</v>
      </c>
      <c r="O27">
        <v>0</v>
      </c>
      <c r="P27">
        <v>26.401812769999999</v>
      </c>
      <c r="Q27">
        <v>0</v>
      </c>
    </row>
    <row r="28" spans="3:17" x14ac:dyDescent="0.25">
      <c r="C28" s="21"/>
      <c r="D28" t="s">
        <v>17</v>
      </c>
      <c r="E28">
        <v>4.1184285530000002</v>
      </c>
      <c r="F28">
        <v>-0.157150334</v>
      </c>
      <c r="G28">
        <v>-0.27262170299999999</v>
      </c>
      <c r="H28">
        <v>-0.342482856</v>
      </c>
      <c r="I28">
        <v>-0.44353683399999999</v>
      </c>
      <c r="J28">
        <v>6.0355161610000003</v>
      </c>
      <c r="K28">
        <v>4.5802443090000002</v>
      </c>
      <c r="L28">
        <v>-0.17981992099999999</v>
      </c>
      <c r="M28">
        <v>-0.29614549699999998</v>
      </c>
      <c r="N28">
        <v>5.4986628819999996</v>
      </c>
      <c r="O28" t="e">
        <v>#DIV/0!</v>
      </c>
      <c r="P28">
        <v>4.4924403340000003</v>
      </c>
      <c r="Q28" t="e">
        <v>#DIV/0!</v>
      </c>
    </row>
    <row r="29" spans="3:17" x14ac:dyDescent="0.25">
      <c r="C29" s="21"/>
      <c r="D29" t="s">
        <v>18</v>
      </c>
      <c r="E29">
        <v>18.334090700000001</v>
      </c>
      <c r="F29">
        <v>-1.519552094</v>
      </c>
      <c r="G29">
        <v>-1.4953032589999999</v>
      </c>
      <c r="H29">
        <v>-1.5012715679999999</v>
      </c>
      <c r="I29">
        <v>-1.404578106</v>
      </c>
      <c r="J29">
        <v>48.538941110000003</v>
      </c>
      <c r="K29">
        <v>24.91279879</v>
      </c>
      <c r="L29">
        <v>-1.505920063</v>
      </c>
      <c r="M29">
        <v>-1.474922219</v>
      </c>
      <c r="N29">
        <v>39.111429719999997</v>
      </c>
      <c r="O29" t="e">
        <v>#DIV/0!</v>
      </c>
      <c r="P29">
        <v>22.104569089999998</v>
      </c>
      <c r="Q29" t="e">
        <v>#DIV/0!</v>
      </c>
    </row>
    <row r="30" spans="3:17" x14ac:dyDescent="0.25">
      <c r="C30" s="21" t="s">
        <v>23</v>
      </c>
      <c r="D30" t="s">
        <v>12</v>
      </c>
      <c r="E30">
        <v>81.478157269999997</v>
      </c>
      <c r="F30">
        <v>0.43299473500000002</v>
      </c>
      <c r="G30">
        <v>0.90972614100000004</v>
      </c>
      <c r="H30">
        <v>0.43289108300000001</v>
      </c>
      <c r="I30">
        <v>0.911902502</v>
      </c>
      <c r="J30">
        <v>0.417303757</v>
      </c>
      <c r="K30">
        <v>5713.6544880000001</v>
      </c>
      <c r="L30">
        <v>0.43319908000000001</v>
      </c>
      <c r="M30">
        <v>0.90749976099999996</v>
      </c>
      <c r="N30">
        <v>14.16838761</v>
      </c>
      <c r="O30">
        <v>65.523431290000005</v>
      </c>
      <c r="P30">
        <v>1.7863383639999999</v>
      </c>
      <c r="Q30">
        <v>17375.458299999998</v>
      </c>
    </row>
    <row r="31" spans="3:17" x14ac:dyDescent="0.25">
      <c r="C31" s="21"/>
      <c r="D31" t="s">
        <v>13</v>
      </c>
      <c r="E31">
        <v>30</v>
      </c>
      <c r="F31">
        <v>0.16129031799999999</v>
      </c>
      <c r="G31">
        <v>1</v>
      </c>
      <c r="H31">
        <v>0.332834095</v>
      </c>
      <c r="I31">
        <v>1</v>
      </c>
      <c r="J31">
        <v>0.28275</v>
      </c>
      <c r="K31">
        <v>2910</v>
      </c>
      <c r="L31">
        <v>0.225686371</v>
      </c>
      <c r="M31">
        <v>1</v>
      </c>
      <c r="N31">
        <v>6</v>
      </c>
      <c r="O31">
        <v>0</v>
      </c>
      <c r="P31">
        <v>0</v>
      </c>
      <c r="Q31">
        <v>0</v>
      </c>
    </row>
    <row r="32" spans="3:17" x14ac:dyDescent="0.25">
      <c r="C32" s="21"/>
      <c r="D32" t="s">
        <v>14</v>
      </c>
      <c r="E32">
        <v>278</v>
      </c>
      <c r="F32">
        <v>1</v>
      </c>
      <c r="G32">
        <v>1</v>
      </c>
      <c r="H32">
        <v>1</v>
      </c>
      <c r="I32">
        <v>1</v>
      </c>
      <c r="J32">
        <v>1.22072</v>
      </c>
      <c r="K32">
        <v>20094</v>
      </c>
      <c r="L32">
        <v>1</v>
      </c>
      <c r="M32">
        <v>1</v>
      </c>
      <c r="N32">
        <v>197</v>
      </c>
      <c r="O32">
        <v>278</v>
      </c>
      <c r="P32">
        <v>246</v>
      </c>
      <c r="Q32">
        <v>82494</v>
      </c>
    </row>
    <row r="33" spans="3:17" x14ac:dyDescent="0.25">
      <c r="C33" s="21"/>
      <c r="D33" t="s">
        <v>15</v>
      </c>
      <c r="E33">
        <v>1</v>
      </c>
      <c r="F33">
        <v>3.5211270000000002E-3</v>
      </c>
      <c r="G33">
        <v>6.6079299999999997E-3</v>
      </c>
      <c r="H33">
        <v>1.98347E-4</v>
      </c>
      <c r="I33">
        <v>8.3437909999999997E-3</v>
      </c>
      <c r="J33">
        <v>1.8000000000000001E-4</v>
      </c>
      <c r="K33">
        <v>97</v>
      </c>
      <c r="L33">
        <v>4.5078540000000004E-3</v>
      </c>
      <c r="M33">
        <v>6.9026069999999998E-3</v>
      </c>
      <c r="N33">
        <v>0</v>
      </c>
      <c r="O33">
        <v>0</v>
      </c>
      <c r="P33">
        <v>0</v>
      </c>
      <c r="Q33">
        <v>0</v>
      </c>
    </row>
    <row r="34" spans="3:17" x14ac:dyDescent="0.25">
      <c r="C34" s="21"/>
      <c r="D34" t="s">
        <v>16</v>
      </c>
      <c r="E34">
        <v>66.875249580000002</v>
      </c>
      <c r="F34">
        <v>0.367303302</v>
      </c>
      <c r="G34">
        <v>0.23597805799999999</v>
      </c>
      <c r="H34">
        <v>0.33798771599999999</v>
      </c>
      <c r="I34">
        <v>0.23781414200000001</v>
      </c>
      <c r="J34">
        <v>0.33938006599999998</v>
      </c>
      <c r="K34">
        <v>4041.3828950000002</v>
      </c>
      <c r="L34">
        <v>0.33421113800000002</v>
      </c>
      <c r="M34">
        <v>0.233620351</v>
      </c>
      <c r="N34">
        <v>18.603859239999998</v>
      </c>
      <c r="O34">
        <v>77.826404080000003</v>
      </c>
      <c r="P34">
        <v>14.57341278</v>
      </c>
      <c r="Q34">
        <v>25605.433130000001</v>
      </c>
    </row>
    <row r="35" spans="3:17" x14ac:dyDescent="0.25">
      <c r="C35" s="21"/>
      <c r="D35" t="s">
        <v>17</v>
      </c>
      <c r="E35">
        <v>0.31225425800000001</v>
      </c>
      <c r="F35">
        <v>0.388447286</v>
      </c>
      <c r="G35">
        <v>-2.7347558570000001</v>
      </c>
      <c r="H35">
        <v>0.43225658</v>
      </c>
      <c r="I35">
        <v>-2.829130342</v>
      </c>
      <c r="J35">
        <v>0.58311723000000004</v>
      </c>
      <c r="K35">
        <v>0.32306232000000001</v>
      </c>
      <c r="L35">
        <v>0.478000961</v>
      </c>
      <c r="M35">
        <v>-2.6299685359999998</v>
      </c>
      <c r="N35">
        <v>3.1178079900000002</v>
      </c>
      <c r="O35">
        <v>0.385357542</v>
      </c>
      <c r="P35">
        <v>11.488310390000001</v>
      </c>
      <c r="Q35">
        <v>1.1873659059999999</v>
      </c>
    </row>
    <row r="36" spans="3:17" x14ac:dyDescent="0.25">
      <c r="C36" s="21"/>
      <c r="D36" t="s">
        <v>18</v>
      </c>
      <c r="E36">
        <v>-1.6701856390000001</v>
      </c>
      <c r="F36">
        <v>-1.6020354539999999</v>
      </c>
      <c r="G36">
        <v>6.237877793</v>
      </c>
      <c r="H36">
        <v>-1.302240155</v>
      </c>
      <c r="I36">
        <v>6.672810943</v>
      </c>
      <c r="J36">
        <v>-1.018169627</v>
      </c>
      <c r="K36">
        <v>-1.3282987770000001</v>
      </c>
      <c r="L36">
        <v>-1.3349963419999999</v>
      </c>
      <c r="M36">
        <v>5.7224924570000004</v>
      </c>
      <c r="N36">
        <v>20.477025040000001</v>
      </c>
      <c r="O36">
        <v>-1.7539795520000001</v>
      </c>
      <c r="P36">
        <v>149.27151409999999</v>
      </c>
      <c r="Q36">
        <v>-6.9555722E-2</v>
      </c>
    </row>
    <row r="37" spans="3:17" x14ac:dyDescent="0.25">
      <c r="C37" s="21" t="s">
        <v>24</v>
      </c>
      <c r="D37" t="s">
        <v>12</v>
      </c>
      <c r="E37">
        <v>34.319569119999997</v>
      </c>
      <c r="F37">
        <v>0.43971285700000001</v>
      </c>
      <c r="G37">
        <v>0.60817622900000001</v>
      </c>
      <c r="H37">
        <v>0.43976122200000001</v>
      </c>
      <c r="I37">
        <v>0.623206602</v>
      </c>
      <c r="J37">
        <v>0.334749138</v>
      </c>
      <c r="K37">
        <v>2975.8195689999998</v>
      </c>
      <c r="L37">
        <v>0.43967812000000001</v>
      </c>
      <c r="M37">
        <v>0.612905386</v>
      </c>
      <c r="N37">
        <v>17.21813285</v>
      </c>
      <c r="O37">
        <v>0</v>
      </c>
      <c r="P37">
        <v>17.101436270000001</v>
      </c>
      <c r="Q37">
        <v>0</v>
      </c>
    </row>
    <row r="38" spans="3:17" x14ac:dyDescent="0.25">
      <c r="C38" s="21"/>
      <c r="D38" t="s">
        <v>13</v>
      </c>
      <c r="E38">
        <v>30</v>
      </c>
      <c r="F38">
        <v>0.37799145299999998</v>
      </c>
      <c r="G38">
        <v>0.56338030100000003</v>
      </c>
      <c r="H38">
        <v>0.34103915099999998</v>
      </c>
      <c r="I38">
        <v>0.68864476699999999</v>
      </c>
      <c r="J38">
        <v>0.12883</v>
      </c>
      <c r="K38">
        <v>2910</v>
      </c>
      <c r="L38">
        <v>0.38647936300000002</v>
      </c>
      <c r="M38">
        <v>0.59896478099999995</v>
      </c>
      <c r="N38">
        <v>26</v>
      </c>
      <c r="O38">
        <v>0</v>
      </c>
      <c r="P38">
        <v>0</v>
      </c>
      <c r="Q38">
        <v>0</v>
      </c>
    </row>
    <row r="39" spans="3:17" x14ac:dyDescent="0.25">
      <c r="C39" s="21"/>
      <c r="D39" t="s">
        <v>14</v>
      </c>
      <c r="E39">
        <v>286</v>
      </c>
      <c r="F39">
        <v>1</v>
      </c>
      <c r="G39">
        <v>1</v>
      </c>
      <c r="H39">
        <v>1</v>
      </c>
      <c r="I39">
        <v>1</v>
      </c>
      <c r="J39">
        <v>3.38557</v>
      </c>
      <c r="K39">
        <v>21736</v>
      </c>
      <c r="L39">
        <v>1</v>
      </c>
      <c r="M39">
        <v>1</v>
      </c>
      <c r="N39">
        <v>200</v>
      </c>
      <c r="O39">
        <v>0</v>
      </c>
      <c r="P39">
        <v>286</v>
      </c>
      <c r="Q39">
        <v>0</v>
      </c>
    </row>
    <row r="40" spans="3:17" x14ac:dyDescent="0.25">
      <c r="C40" s="21"/>
      <c r="D40" t="s">
        <v>15</v>
      </c>
      <c r="E40">
        <v>1</v>
      </c>
      <c r="F40">
        <v>9.9667780000000008E-3</v>
      </c>
      <c r="G40">
        <v>1.4652014999999999E-2</v>
      </c>
      <c r="H40">
        <v>4.55E-4</v>
      </c>
      <c r="I40">
        <v>3.4996509999999999E-3</v>
      </c>
      <c r="J40">
        <v>1.5399999999999999E-3</v>
      </c>
      <c r="K40">
        <v>76</v>
      </c>
      <c r="L40">
        <v>1.0796477000000001E-2</v>
      </c>
      <c r="M40">
        <v>1.4652014999999999E-2</v>
      </c>
      <c r="N40">
        <v>0</v>
      </c>
      <c r="O40">
        <v>0</v>
      </c>
      <c r="P40">
        <v>0</v>
      </c>
      <c r="Q40">
        <v>0</v>
      </c>
    </row>
    <row r="41" spans="3:17" x14ac:dyDescent="0.25">
      <c r="C41" s="21"/>
      <c r="D41" t="s">
        <v>16</v>
      </c>
      <c r="E41">
        <v>40.047840139999998</v>
      </c>
      <c r="F41">
        <v>0.27882423000000001</v>
      </c>
      <c r="G41">
        <v>0.33016223700000003</v>
      </c>
      <c r="H41">
        <v>0.33372914399999998</v>
      </c>
      <c r="I41">
        <v>0.36316560799999997</v>
      </c>
      <c r="J41">
        <v>0.49729894099999999</v>
      </c>
      <c r="K41">
        <v>3042.5649389999999</v>
      </c>
      <c r="L41">
        <v>0.27888231800000002</v>
      </c>
      <c r="M41">
        <v>0.33273841700000001</v>
      </c>
      <c r="N41">
        <v>15.637630379999999</v>
      </c>
      <c r="O41">
        <v>0</v>
      </c>
      <c r="P41">
        <v>44.144453089999999</v>
      </c>
      <c r="Q41">
        <v>0</v>
      </c>
    </row>
    <row r="42" spans="3:17" x14ac:dyDescent="0.25">
      <c r="C42" s="21"/>
      <c r="D42" t="s">
        <v>17</v>
      </c>
      <c r="E42">
        <v>4.5888677539999998</v>
      </c>
      <c r="F42">
        <v>0.76904578199999996</v>
      </c>
      <c r="G42">
        <v>-6.9554414999999994E-2</v>
      </c>
      <c r="H42">
        <v>0.49146511199999998</v>
      </c>
      <c r="I42">
        <v>-0.33722533599999999</v>
      </c>
      <c r="J42">
        <v>2.6838290809999998</v>
      </c>
      <c r="K42">
        <v>4.3760083999999999</v>
      </c>
      <c r="L42">
        <v>0.77671168000000002</v>
      </c>
      <c r="M42">
        <v>-0.12633523699999999</v>
      </c>
      <c r="N42">
        <v>1.520685549</v>
      </c>
      <c r="O42" t="e">
        <v>#DIV/0!</v>
      </c>
      <c r="P42">
        <v>4.323577609</v>
      </c>
      <c r="Q42" t="e">
        <v>#DIV/0!</v>
      </c>
    </row>
    <row r="43" spans="3:17" x14ac:dyDescent="0.25">
      <c r="C43" s="21"/>
      <c r="D43" t="s">
        <v>18</v>
      </c>
      <c r="E43">
        <v>22.684794740000001</v>
      </c>
      <c r="F43">
        <v>-0.26115693200000001</v>
      </c>
      <c r="G43">
        <v>-1.434648594</v>
      </c>
      <c r="H43">
        <v>-1.1739841689999999</v>
      </c>
      <c r="I43">
        <v>-1.4792921269999999</v>
      </c>
      <c r="J43">
        <v>8.0029128590000003</v>
      </c>
      <c r="K43">
        <v>21.354687200000001</v>
      </c>
      <c r="L43">
        <v>-0.25248184400000001</v>
      </c>
      <c r="M43">
        <v>-1.4323735</v>
      </c>
      <c r="N43">
        <v>16.123154079999999</v>
      </c>
      <c r="O43" t="e">
        <v>#DIV/0!</v>
      </c>
      <c r="P43">
        <v>20.25890845</v>
      </c>
      <c r="Q43" t="e">
        <v>#DIV/0!</v>
      </c>
    </row>
  </sheetData>
  <mergeCells count="6">
    <mergeCell ref="C37:C43"/>
    <mergeCell ref="C2:C8"/>
    <mergeCell ref="C9:C15"/>
    <mergeCell ref="C16:C22"/>
    <mergeCell ref="C23:C29"/>
    <mergeCell ref="C30:C3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CA6C7-927B-4967-9CFC-AEE0D8843683}">
  <dimension ref="A1:O66"/>
  <sheetViews>
    <sheetView tabSelected="1" zoomScaleNormal="100" workbookViewId="0">
      <pane xSplit="2" ySplit="1" topLeftCell="C2" activePane="bottomRight" state="frozen"/>
      <selection pane="topRight" activeCell="F1" sqref="F1"/>
      <selection pane="bottomLeft" activeCell="A2" sqref="A2"/>
      <selection pane="bottomRight" activeCell="C17" sqref="C17:C19"/>
    </sheetView>
  </sheetViews>
  <sheetFormatPr defaultRowHeight="15" x14ac:dyDescent="0.25"/>
  <cols>
    <col min="1" max="1" width="11.42578125" bestFit="1" customWidth="1"/>
    <col min="2" max="2" width="10.85546875" bestFit="1" customWidth="1"/>
    <col min="3" max="3" width="11.5703125" style="1" bestFit="1" customWidth="1"/>
    <col min="4" max="4" width="19.5703125" style="1" bestFit="1" customWidth="1"/>
    <col min="5" max="5" width="18.5703125" style="1" bestFit="1" customWidth="1"/>
    <col min="6" max="6" width="20.140625" style="1" bestFit="1" customWidth="1"/>
    <col min="7" max="7" width="19.7109375" style="1" bestFit="1" customWidth="1"/>
    <col min="8" max="8" width="19.140625" style="1" bestFit="1" customWidth="1"/>
    <col min="9" max="9" width="22.140625" style="1" bestFit="1" customWidth="1"/>
    <col min="10" max="10" width="18.5703125" style="1" bestFit="1" customWidth="1"/>
    <col min="11" max="11" width="17.28515625" style="1" bestFit="1" customWidth="1"/>
    <col min="12" max="12" width="9.7109375" style="1" bestFit="1" customWidth="1"/>
    <col min="13" max="13" width="9.42578125" style="1" bestFit="1" customWidth="1"/>
    <col min="14" max="14" width="10.5703125" style="1" bestFit="1" customWidth="1"/>
    <col min="15" max="15" width="17.28515625" style="1" bestFit="1" customWidth="1"/>
  </cols>
  <sheetData>
    <row r="1" spans="1:15" ht="15.75" thickBot="1" x14ac:dyDescent="0.3">
      <c r="A1" s="4"/>
      <c r="B1" s="4"/>
      <c r="C1" s="5" t="s">
        <v>25</v>
      </c>
      <c r="D1" s="5" t="s">
        <v>28</v>
      </c>
      <c r="E1" s="5" t="s">
        <v>29</v>
      </c>
      <c r="F1" s="5" t="s">
        <v>30</v>
      </c>
      <c r="G1" s="5" t="s">
        <v>31</v>
      </c>
      <c r="H1" s="5" t="s">
        <v>32</v>
      </c>
      <c r="I1" s="5" t="s">
        <v>33</v>
      </c>
      <c r="J1" s="5" t="s">
        <v>34</v>
      </c>
      <c r="K1" s="5" t="s">
        <v>35</v>
      </c>
      <c r="L1" s="5" t="s">
        <v>40</v>
      </c>
      <c r="M1" s="5" t="s">
        <v>41</v>
      </c>
      <c r="N1" s="5" t="s">
        <v>42</v>
      </c>
      <c r="O1" s="5" t="s">
        <v>39</v>
      </c>
    </row>
    <row r="2" spans="1:15" x14ac:dyDescent="0.25">
      <c r="A2" s="6" t="s">
        <v>45</v>
      </c>
      <c r="B2" s="7" t="s">
        <v>12</v>
      </c>
      <c r="C2" s="13">
        <v>25.981249999999999</v>
      </c>
      <c r="D2" s="13">
        <v>0.56111814400000004</v>
      </c>
      <c r="E2" s="13">
        <v>0.57808120100000004</v>
      </c>
      <c r="F2" s="13">
        <v>0.56256370600000005</v>
      </c>
      <c r="G2" s="13">
        <v>0.58062544999999999</v>
      </c>
      <c r="H2" s="13">
        <v>0.71872849999999999</v>
      </c>
      <c r="I2" s="13">
        <v>2244.0187500000002</v>
      </c>
      <c r="J2" s="13">
        <v>0.56174117400000001</v>
      </c>
      <c r="K2" s="13">
        <v>0.57892367300000003</v>
      </c>
      <c r="L2" s="13">
        <v>11.9125</v>
      </c>
      <c r="M2" s="13">
        <v>0</v>
      </c>
      <c r="N2" s="13">
        <v>14.06875</v>
      </c>
      <c r="O2" s="26">
        <v>0</v>
      </c>
    </row>
    <row r="3" spans="1:15" x14ac:dyDescent="0.25">
      <c r="A3" s="8" t="s">
        <v>46</v>
      </c>
      <c r="B3" s="3" t="s">
        <v>12</v>
      </c>
      <c r="C3" s="15">
        <v>21.299065420000002</v>
      </c>
      <c r="D3" s="15">
        <v>0.62577053100000002</v>
      </c>
      <c r="E3" s="15">
        <v>0.64299950800000005</v>
      </c>
      <c r="F3" s="15">
        <v>0.62710869000000002</v>
      </c>
      <c r="G3" s="15">
        <v>0.64321139500000002</v>
      </c>
      <c r="H3" s="15">
        <v>0.90049397200000003</v>
      </c>
      <c r="I3" s="15">
        <v>1900.252336</v>
      </c>
      <c r="J3" s="15">
        <v>0.62656609900000004</v>
      </c>
      <c r="K3" s="15">
        <v>0.64347300100000004</v>
      </c>
      <c r="L3" s="15">
        <v>12.36448598</v>
      </c>
      <c r="M3" s="15">
        <v>0</v>
      </c>
      <c r="N3" s="15">
        <v>8.9345794390000002</v>
      </c>
      <c r="O3" s="27">
        <v>0</v>
      </c>
    </row>
    <row r="4" spans="1:15" x14ac:dyDescent="0.25">
      <c r="A4" s="8" t="s">
        <v>47</v>
      </c>
      <c r="B4" s="3" t="s">
        <v>12</v>
      </c>
      <c r="C4" s="15">
        <v>21.315476189999998</v>
      </c>
      <c r="D4" s="15">
        <v>0.67261904800000005</v>
      </c>
      <c r="E4" s="15">
        <v>0.68848851499999997</v>
      </c>
      <c r="F4" s="15">
        <v>0.67261904800000005</v>
      </c>
      <c r="G4" s="15">
        <v>0.68973338399999995</v>
      </c>
      <c r="H4" s="15">
        <v>1.017005655</v>
      </c>
      <c r="I4" s="15">
        <v>1886.9642859999999</v>
      </c>
      <c r="J4" s="15">
        <v>0.67261904900000002</v>
      </c>
      <c r="K4" s="15">
        <v>0.688671798</v>
      </c>
      <c r="L4" s="15">
        <v>11.7797619</v>
      </c>
      <c r="M4" s="15">
        <v>0</v>
      </c>
      <c r="N4" s="15">
        <v>9.5357142859999993</v>
      </c>
      <c r="O4" s="27">
        <v>0</v>
      </c>
    </row>
    <row r="5" spans="1:15" x14ac:dyDescent="0.25">
      <c r="A5" s="8" t="s">
        <v>48</v>
      </c>
      <c r="B5" s="3" t="s">
        <v>12</v>
      </c>
      <c r="C5" s="17">
        <v>25.920529800000001</v>
      </c>
      <c r="D5" s="17">
        <v>0.62386489199999995</v>
      </c>
      <c r="E5" s="17">
        <v>0.65017920500000004</v>
      </c>
      <c r="F5" s="17">
        <v>0.625992149</v>
      </c>
      <c r="G5" s="17">
        <v>0.64930836800000002</v>
      </c>
      <c r="H5" s="17">
        <v>0.91830761599999999</v>
      </c>
      <c r="I5" s="17">
        <v>2307.6556289999999</v>
      </c>
      <c r="J5" s="17">
        <v>0.62448364700000003</v>
      </c>
      <c r="K5" s="17">
        <v>0.65046341299999999</v>
      </c>
      <c r="L5" s="17">
        <v>14.51655629</v>
      </c>
      <c r="M5" s="17">
        <v>0</v>
      </c>
      <c r="N5" s="17">
        <v>11.40397351</v>
      </c>
      <c r="O5" s="28">
        <v>0</v>
      </c>
    </row>
    <row r="6" spans="1:15" x14ac:dyDescent="0.25">
      <c r="A6" s="8" t="s">
        <v>49</v>
      </c>
      <c r="B6" s="3" t="s">
        <v>12</v>
      </c>
      <c r="C6" s="17">
        <v>81.478157269999997</v>
      </c>
      <c r="D6" s="17">
        <v>0.43299473500000002</v>
      </c>
      <c r="E6" s="17">
        <v>0.90972614100000004</v>
      </c>
      <c r="F6" s="17">
        <v>0.43289108300000001</v>
      </c>
      <c r="G6" s="17">
        <v>0.911902502</v>
      </c>
      <c r="H6" s="17">
        <v>0.417303757</v>
      </c>
      <c r="I6" s="17">
        <v>5713.6544880000001</v>
      </c>
      <c r="J6" s="17">
        <v>0.43319908000000001</v>
      </c>
      <c r="K6" s="17">
        <v>0.90749976099999996</v>
      </c>
      <c r="L6" s="17">
        <v>14.16838761</v>
      </c>
      <c r="M6" s="17">
        <v>65.523431290000005</v>
      </c>
      <c r="N6" s="17">
        <v>1.7863383639999999</v>
      </c>
      <c r="O6" s="28">
        <v>17375.457999999999</v>
      </c>
    </row>
    <row r="7" spans="1:15" ht="15.75" thickBot="1" x14ac:dyDescent="0.3">
      <c r="A7" s="9" t="s">
        <v>50</v>
      </c>
      <c r="B7" s="10" t="s">
        <v>12</v>
      </c>
      <c r="C7" s="19">
        <v>34.319569119999997</v>
      </c>
      <c r="D7" s="19">
        <v>0.43971285700000001</v>
      </c>
      <c r="E7" s="19">
        <v>0.60817622900000001</v>
      </c>
      <c r="F7" s="19">
        <v>0.43976122200000001</v>
      </c>
      <c r="G7" s="19">
        <v>0.623206602</v>
      </c>
      <c r="H7" s="19">
        <v>0.334749138</v>
      </c>
      <c r="I7" s="19">
        <v>2975.8195689999998</v>
      </c>
      <c r="J7" s="19">
        <v>0.43967812000000001</v>
      </c>
      <c r="K7" s="19">
        <v>0.612905386</v>
      </c>
      <c r="L7" s="19">
        <v>17.21813285</v>
      </c>
      <c r="M7" s="19">
        <v>0</v>
      </c>
      <c r="N7" s="19">
        <v>17.101436270000001</v>
      </c>
      <c r="O7" s="29">
        <v>0</v>
      </c>
    </row>
    <row r="8" spans="1:15" x14ac:dyDescent="0.25">
      <c r="A8" s="6" t="s">
        <v>45</v>
      </c>
      <c r="B8" s="7" t="s">
        <v>13</v>
      </c>
      <c r="C8" s="13">
        <v>24</v>
      </c>
      <c r="D8" s="13">
        <v>0.5</v>
      </c>
      <c r="E8" s="13">
        <v>0.5</v>
      </c>
      <c r="F8" s="13">
        <v>0.52855661499999995</v>
      </c>
      <c r="G8" s="13">
        <v>0.52321556199999997</v>
      </c>
      <c r="H8" s="13">
        <v>8.9190000000000005E-2</v>
      </c>
      <c r="I8" s="13">
        <v>2217.5</v>
      </c>
      <c r="J8" s="13">
        <v>0.5</v>
      </c>
      <c r="K8" s="13">
        <v>0.50204497599999998</v>
      </c>
      <c r="L8" s="13">
        <v>0</v>
      </c>
      <c r="M8" s="13">
        <v>0</v>
      </c>
      <c r="N8" s="13">
        <v>3</v>
      </c>
      <c r="O8" s="26">
        <v>0</v>
      </c>
    </row>
    <row r="9" spans="1:15" x14ac:dyDescent="0.25">
      <c r="A9" s="8" t="s">
        <v>46</v>
      </c>
      <c r="B9" s="3" t="s">
        <v>13</v>
      </c>
      <c r="C9" s="15">
        <v>23</v>
      </c>
      <c r="D9" s="15">
        <v>0.57662338000000002</v>
      </c>
      <c r="E9" s="15">
        <v>0.63409090000000001</v>
      </c>
      <c r="F9" s="15">
        <v>0.66817974999999996</v>
      </c>
      <c r="G9" s="15">
        <v>0.72743842000000003</v>
      </c>
      <c r="H9" s="15">
        <v>7.9024999999999998E-2</v>
      </c>
      <c r="I9" s="15">
        <v>1824</v>
      </c>
      <c r="J9" s="15">
        <v>0.59828719500000005</v>
      </c>
      <c r="K9" s="15">
        <v>0.62863188999999997</v>
      </c>
      <c r="L9" s="15">
        <v>5</v>
      </c>
      <c r="M9" s="15">
        <v>0</v>
      </c>
      <c r="N9" s="15">
        <v>0</v>
      </c>
      <c r="O9" s="27">
        <v>0</v>
      </c>
    </row>
    <row r="10" spans="1:15" x14ac:dyDescent="0.25">
      <c r="A10" s="8" t="s">
        <v>47</v>
      </c>
      <c r="B10" s="3" t="s">
        <v>13</v>
      </c>
      <c r="C10" s="15">
        <v>22</v>
      </c>
      <c r="D10" s="15">
        <v>0.80625000599999996</v>
      </c>
      <c r="E10" s="15">
        <v>0.9375</v>
      </c>
      <c r="F10" s="15">
        <v>0.95902523399999995</v>
      </c>
      <c r="G10" s="15">
        <v>0.96973520499999999</v>
      </c>
      <c r="H10" s="15">
        <v>8.6095000000000005E-2</v>
      </c>
      <c r="I10" s="15">
        <v>2040</v>
      </c>
      <c r="J10" s="15">
        <v>0.80625000599999996</v>
      </c>
      <c r="K10" s="15">
        <v>0.93448942899999998</v>
      </c>
      <c r="L10" s="15">
        <v>7</v>
      </c>
      <c r="M10" s="15">
        <v>0</v>
      </c>
      <c r="N10" s="15">
        <v>0</v>
      </c>
      <c r="O10" s="27">
        <v>0</v>
      </c>
    </row>
    <row r="11" spans="1:15" x14ac:dyDescent="0.25">
      <c r="A11" s="8" t="s">
        <v>48</v>
      </c>
      <c r="B11" s="3" t="s">
        <v>13</v>
      </c>
      <c r="C11" s="17">
        <v>21</v>
      </c>
      <c r="D11" s="17">
        <v>0.576271176</v>
      </c>
      <c r="E11" s="17">
        <v>0.66292136899999998</v>
      </c>
      <c r="F11" s="17">
        <v>0.68888789399999995</v>
      </c>
      <c r="G11" s="17">
        <v>0.75429445500000003</v>
      </c>
      <c r="H11" s="17">
        <v>8.0079999999999998E-2</v>
      </c>
      <c r="I11" s="17">
        <v>1746</v>
      </c>
      <c r="J11" s="17">
        <v>0.57894736499999999</v>
      </c>
      <c r="K11" s="17">
        <v>0.62240868800000004</v>
      </c>
      <c r="L11" s="17">
        <v>5</v>
      </c>
      <c r="M11" s="17">
        <v>0</v>
      </c>
      <c r="N11" s="17">
        <v>0</v>
      </c>
      <c r="O11" s="28">
        <v>0</v>
      </c>
    </row>
    <row r="12" spans="1:15" x14ac:dyDescent="0.25">
      <c r="A12" s="8" t="s">
        <v>49</v>
      </c>
      <c r="B12" s="3" t="s">
        <v>13</v>
      </c>
      <c r="C12" s="17">
        <v>30</v>
      </c>
      <c r="D12" s="17">
        <v>0.16129031799999999</v>
      </c>
      <c r="E12" s="17">
        <v>1</v>
      </c>
      <c r="F12" s="17">
        <v>0.332834095</v>
      </c>
      <c r="G12" s="17">
        <v>1</v>
      </c>
      <c r="H12" s="17">
        <v>0.28275</v>
      </c>
      <c r="I12" s="17">
        <v>2910</v>
      </c>
      <c r="J12" s="17">
        <v>0.225686371</v>
      </c>
      <c r="K12" s="17">
        <v>1</v>
      </c>
      <c r="L12" s="17">
        <v>6</v>
      </c>
      <c r="M12" s="17">
        <v>0</v>
      </c>
      <c r="N12" s="17">
        <v>0</v>
      </c>
      <c r="O12" s="28">
        <v>0</v>
      </c>
    </row>
    <row r="13" spans="1:15" ht="15.75" thickBot="1" x14ac:dyDescent="0.3">
      <c r="A13" s="9" t="s">
        <v>50</v>
      </c>
      <c r="B13" s="10" t="s">
        <v>13</v>
      </c>
      <c r="C13" s="19">
        <v>30</v>
      </c>
      <c r="D13" s="19">
        <v>0.37799145299999998</v>
      </c>
      <c r="E13" s="19">
        <v>0.56338030100000003</v>
      </c>
      <c r="F13" s="19">
        <v>0.34103915099999998</v>
      </c>
      <c r="G13" s="19">
        <v>0.68864476699999999</v>
      </c>
      <c r="H13" s="19">
        <v>0.12883</v>
      </c>
      <c r="I13" s="19">
        <v>2910</v>
      </c>
      <c r="J13" s="19">
        <v>0.38647936300000002</v>
      </c>
      <c r="K13" s="19">
        <v>0.59896478099999995</v>
      </c>
      <c r="L13" s="19">
        <v>26</v>
      </c>
      <c r="M13" s="19">
        <v>0</v>
      </c>
      <c r="N13" s="19">
        <v>0</v>
      </c>
      <c r="O13" s="29">
        <v>0</v>
      </c>
    </row>
    <row r="14" spans="1:15" x14ac:dyDescent="0.25">
      <c r="A14" s="6" t="s">
        <v>45</v>
      </c>
      <c r="B14" s="7" t="s">
        <v>14</v>
      </c>
      <c r="C14" s="13">
        <v>259</v>
      </c>
      <c r="D14" s="22">
        <v>1</v>
      </c>
      <c r="E14" s="22">
        <v>1</v>
      </c>
      <c r="F14" s="22">
        <v>1</v>
      </c>
      <c r="G14" s="22">
        <v>1</v>
      </c>
      <c r="H14" s="13">
        <v>10.31063</v>
      </c>
      <c r="I14" s="13">
        <v>19684</v>
      </c>
      <c r="J14" s="22">
        <v>1</v>
      </c>
      <c r="K14" s="22">
        <v>1</v>
      </c>
      <c r="L14" s="13">
        <v>63</v>
      </c>
      <c r="M14" s="13">
        <v>0</v>
      </c>
      <c r="N14" s="13">
        <v>259</v>
      </c>
      <c r="O14" s="26">
        <v>0</v>
      </c>
    </row>
    <row r="15" spans="1:15" x14ac:dyDescent="0.25">
      <c r="A15" s="8" t="s">
        <v>46</v>
      </c>
      <c r="B15" s="3" t="s">
        <v>14</v>
      </c>
      <c r="C15" s="15">
        <v>94</v>
      </c>
      <c r="D15" s="23">
        <v>1</v>
      </c>
      <c r="E15" s="23">
        <v>1</v>
      </c>
      <c r="F15" s="23">
        <v>1</v>
      </c>
      <c r="G15" s="23">
        <v>1</v>
      </c>
      <c r="H15" s="15">
        <v>16.99118</v>
      </c>
      <c r="I15" s="15">
        <v>7144</v>
      </c>
      <c r="J15" s="23">
        <v>1</v>
      </c>
      <c r="K15" s="23">
        <v>1</v>
      </c>
      <c r="L15" s="15">
        <v>49</v>
      </c>
      <c r="M15" s="15">
        <v>0</v>
      </c>
      <c r="N15" s="15">
        <v>94</v>
      </c>
      <c r="O15" s="27">
        <v>0</v>
      </c>
    </row>
    <row r="16" spans="1:15" x14ac:dyDescent="0.25">
      <c r="A16" s="8" t="s">
        <v>47</v>
      </c>
      <c r="B16" s="3" t="s">
        <v>14</v>
      </c>
      <c r="C16" s="15">
        <v>96</v>
      </c>
      <c r="D16" s="23">
        <v>1</v>
      </c>
      <c r="E16" s="23">
        <v>1</v>
      </c>
      <c r="F16" s="23">
        <v>1</v>
      </c>
      <c r="G16" s="23">
        <v>1</v>
      </c>
      <c r="H16" s="15">
        <v>16.543330000000001</v>
      </c>
      <c r="I16" s="15">
        <v>7296</v>
      </c>
      <c r="J16" s="23">
        <v>1</v>
      </c>
      <c r="K16" s="23">
        <v>1</v>
      </c>
      <c r="L16" s="15">
        <v>30</v>
      </c>
      <c r="M16" s="15">
        <v>0</v>
      </c>
      <c r="N16" s="15">
        <v>96</v>
      </c>
      <c r="O16" s="27">
        <v>0</v>
      </c>
    </row>
    <row r="17" spans="1:15" x14ac:dyDescent="0.25">
      <c r="A17" s="8" t="s">
        <v>48</v>
      </c>
      <c r="B17" s="3" t="s">
        <v>14</v>
      </c>
      <c r="C17" s="17">
        <v>214</v>
      </c>
      <c r="D17" s="24">
        <v>1</v>
      </c>
      <c r="E17" s="24">
        <v>1</v>
      </c>
      <c r="F17" s="24">
        <v>1</v>
      </c>
      <c r="G17" s="24">
        <v>1</v>
      </c>
      <c r="H17" s="17">
        <v>24.45729</v>
      </c>
      <c r="I17" s="17">
        <v>21828</v>
      </c>
      <c r="J17" s="24">
        <v>1</v>
      </c>
      <c r="K17" s="24">
        <v>1</v>
      </c>
      <c r="L17" s="17">
        <v>214</v>
      </c>
      <c r="M17" s="17">
        <v>0</v>
      </c>
      <c r="N17" s="17">
        <v>160</v>
      </c>
      <c r="O17" s="28">
        <v>0</v>
      </c>
    </row>
    <row r="18" spans="1:15" x14ac:dyDescent="0.25">
      <c r="A18" s="8" t="s">
        <v>49</v>
      </c>
      <c r="B18" s="3" t="s">
        <v>14</v>
      </c>
      <c r="C18" s="17">
        <v>278</v>
      </c>
      <c r="D18" s="24">
        <v>1</v>
      </c>
      <c r="E18" s="24">
        <v>1</v>
      </c>
      <c r="F18" s="24">
        <v>1</v>
      </c>
      <c r="G18" s="24">
        <v>1</v>
      </c>
      <c r="H18" s="17">
        <v>1.22072</v>
      </c>
      <c r="I18" s="17">
        <v>20094</v>
      </c>
      <c r="J18" s="24">
        <v>1</v>
      </c>
      <c r="K18" s="24">
        <v>1</v>
      </c>
      <c r="L18" s="17">
        <v>197</v>
      </c>
      <c r="M18" s="17">
        <v>278</v>
      </c>
      <c r="N18" s="17">
        <v>246</v>
      </c>
      <c r="O18" s="28">
        <v>82494</v>
      </c>
    </row>
    <row r="19" spans="1:15" ht="15.75" thickBot="1" x14ac:dyDescent="0.3">
      <c r="A19" s="9" t="s">
        <v>50</v>
      </c>
      <c r="B19" s="10" t="s">
        <v>14</v>
      </c>
      <c r="C19" s="19">
        <v>286</v>
      </c>
      <c r="D19" s="25">
        <v>1</v>
      </c>
      <c r="E19" s="25">
        <v>1</v>
      </c>
      <c r="F19" s="25">
        <v>1</v>
      </c>
      <c r="G19" s="25">
        <v>1</v>
      </c>
      <c r="H19" s="19">
        <v>3.38557</v>
      </c>
      <c r="I19" s="19">
        <v>21736</v>
      </c>
      <c r="J19" s="25">
        <v>1</v>
      </c>
      <c r="K19" s="25">
        <v>1</v>
      </c>
      <c r="L19" s="19">
        <v>200</v>
      </c>
      <c r="M19" s="19">
        <v>0</v>
      </c>
      <c r="N19" s="19">
        <v>286</v>
      </c>
      <c r="O19" s="29">
        <v>0</v>
      </c>
    </row>
    <row r="20" spans="1:15" ht="15.75" thickBot="1" x14ac:dyDescent="0.3">
      <c r="A20" s="11"/>
      <c r="B20" s="12"/>
      <c r="C20" s="5" t="s">
        <v>25</v>
      </c>
      <c r="D20" s="5" t="s">
        <v>28</v>
      </c>
      <c r="E20" s="5" t="s">
        <v>29</v>
      </c>
      <c r="F20" s="5" t="s">
        <v>30</v>
      </c>
      <c r="G20" s="5" t="s">
        <v>31</v>
      </c>
      <c r="H20" s="5" t="s">
        <v>32</v>
      </c>
      <c r="I20" s="5" t="s">
        <v>33</v>
      </c>
      <c r="J20" s="5" t="s">
        <v>34</v>
      </c>
      <c r="K20" s="5" t="s">
        <v>35</v>
      </c>
      <c r="L20" s="5" t="s">
        <v>40</v>
      </c>
      <c r="M20" s="5" t="s">
        <v>41</v>
      </c>
      <c r="N20" s="5" t="s">
        <v>42</v>
      </c>
      <c r="O20" s="5" t="s">
        <v>39</v>
      </c>
    </row>
    <row r="21" spans="1:15" x14ac:dyDescent="0.25">
      <c r="A21" s="6" t="s">
        <v>45</v>
      </c>
      <c r="B21" s="7" t="s">
        <v>15</v>
      </c>
      <c r="C21" s="22">
        <v>1</v>
      </c>
      <c r="D21" s="13">
        <v>3.9920160000000001E-3</v>
      </c>
      <c r="E21" s="13">
        <v>4.1095890000000003E-2</v>
      </c>
      <c r="F21" s="13">
        <v>1.9772180000000002E-3</v>
      </c>
      <c r="G21" s="13">
        <v>1.0594266E-2</v>
      </c>
      <c r="H21" s="13">
        <v>1.8699999999999999E-3</v>
      </c>
      <c r="I21" s="13">
        <v>102</v>
      </c>
      <c r="J21" s="13">
        <v>3.9920160000000001E-3</v>
      </c>
      <c r="K21" s="13">
        <v>3.6178991000000001E-2</v>
      </c>
      <c r="L21" s="22">
        <v>0</v>
      </c>
      <c r="M21" s="22">
        <v>0</v>
      </c>
      <c r="N21" s="22">
        <v>0</v>
      </c>
      <c r="O21" s="26">
        <v>0</v>
      </c>
    </row>
    <row r="22" spans="1:15" x14ac:dyDescent="0.25">
      <c r="A22" s="8" t="s">
        <v>46</v>
      </c>
      <c r="B22" s="3" t="s">
        <v>15</v>
      </c>
      <c r="C22" s="23">
        <v>1</v>
      </c>
      <c r="D22" s="15">
        <v>1.5037594E-2</v>
      </c>
      <c r="E22" s="15">
        <v>1.5037594E-2</v>
      </c>
      <c r="F22" s="15">
        <v>6.6222449999999997E-3</v>
      </c>
      <c r="G22" s="15">
        <v>6.6222449999999997E-3</v>
      </c>
      <c r="H22" s="15">
        <v>2.8400000000000001E-3</v>
      </c>
      <c r="I22" s="15">
        <v>76</v>
      </c>
      <c r="J22" s="15">
        <v>1.3354418999999999E-2</v>
      </c>
      <c r="K22" s="15">
        <v>1.3354418999999999E-2</v>
      </c>
      <c r="L22" s="23">
        <v>0</v>
      </c>
      <c r="M22" s="23">
        <v>0</v>
      </c>
      <c r="N22" s="23">
        <v>0</v>
      </c>
      <c r="O22" s="27">
        <v>0</v>
      </c>
    </row>
    <row r="23" spans="1:15" x14ac:dyDescent="0.25">
      <c r="A23" s="8" t="s">
        <v>47</v>
      </c>
      <c r="B23" s="3" t="s">
        <v>15</v>
      </c>
      <c r="C23" s="23">
        <v>2</v>
      </c>
      <c r="D23" s="15">
        <v>3.0837005000000001E-2</v>
      </c>
      <c r="E23" s="15">
        <v>3.0837005000000001E-2</v>
      </c>
      <c r="F23" s="15">
        <v>1.0096991E-2</v>
      </c>
      <c r="G23" s="15">
        <v>1.4543166999999999E-2</v>
      </c>
      <c r="H23" s="15">
        <v>6.1999999999999998E-3</v>
      </c>
      <c r="I23" s="15">
        <v>152</v>
      </c>
      <c r="J23" s="15">
        <v>3.0066689000000001E-2</v>
      </c>
      <c r="K23" s="15">
        <v>3.0066689000000001E-2</v>
      </c>
      <c r="L23" s="23">
        <v>0</v>
      </c>
      <c r="M23" s="23">
        <v>0</v>
      </c>
      <c r="N23" s="23">
        <v>0</v>
      </c>
      <c r="O23" s="27">
        <v>0</v>
      </c>
    </row>
    <row r="24" spans="1:15" x14ac:dyDescent="0.25">
      <c r="A24" s="8" t="s">
        <v>48</v>
      </c>
      <c r="B24" s="3" t="s">
        <v>15</v>
      </c>
      <c r="C24" s="24">
        <v>2</v>
      </c>
      <c r="D24" s="17">
        <v>3.7037037000000002E-2</v>
      </c>
      <c r="E24" s="17">
        <v>3.7037037000000002E-2</v>
      </c>
      <c r="F24" s="17">
        <v>1.42621E-3</v>
      </c>
      <c r="G24" s="17">
        <v>1.42621E-3</v>
      </c>
      <c r="H24" s="17">
        <v>6.1599999999999997E-3</v>
      </c>
      <c r="I24" s="17">
        <v>152</v>
      </c>
      <c r="J24" s="17">
        <v>3.4396924000000002E-2</v>
      </c>
      <c r="K24" s="17">
        <v>3.4396924000000002E-2</v>
      </c>
      <c r="L24" s="24">
        <v>0</v>
      </c>
      <c r="M24" s="24">
        <v>0</v>
      </c>
      <c r="N24" s="24">
        <v>0</v>
      </c>
      <c r="O24" s="28">
        <v>0</v>
      </c>
    </row>
    <row r="25" spans="1:15" x14ac:dyDescent="0.25">
      <c r="A25" s="8" t="s">
        <v>49</v>
      </c>
      <c r="B25" s="3" t="s">
        <v>15</v>
      </c>
      <c r="C25" s="24">
        <v>1</v>
      </c>
      <c r="D25" s="17">
        <v>3.5211270000000002E-3</v>
      </c>
      <c r="E25" s="17">
        <v>6.6079299999999997E-3</v>
      </c>
      <c r="F25" s="17">
        <v>1.98347E-4</v>
      </c>
      <c r="G25" s="17">
        <v>8.3437909999999997E-3</v>
      </c>
      <c r="H25" s="17">
        <v>1.8000000000000001E-4</v>
      </c>
      <c r="I25" s="17">
        <v>97</v>
      </c>
      <c r="J25" s="17">
        <v>4.5078540000000004E-3</v>
      </c>
      <c r="K25" s="17">
        <v>6.9026069999999998E-3</v>
      </c>
      <c r="L25" s="24">
        <v>0</v>
      </c>
      <c r="M25" s="24">
        <v>0</v>
      </c>
      <c r="N25" s="24">
        <v>0</v>
      </c>
      <c r="O25" s="28">
        <v>0</v>
      </c>
    </row>
    <row r="26" spans="1:15" ht="15.75" thickBot="1" x14ac:dyDescent="0.3">
      <c r="A26" s="9" t="s">
        <v>50</v>
      </c>
      <c r="B26" s="10" t="s">
        <v>15</v>
      </c>
      <c r="C26" s="25">
        <v>1</v>
      </c>
      <c r="D26" s="19">
        <v>9.9667780000000008E-3</v>
      </c>
      <c r="E26" s="19">
        <v>1.4652014999999999E-2</v>
      </c>
      <c r="F26" s="19">
        <v>4.55E-4</v>
      </c>
      <c r="G26" s="19">
        <v>3.4996509999999999E-3</v>
      </c>
      <c r="H26" s="19">
        <v>1.5399999999999999E-3</v>
      </c>
      <c r="I26" s="19">
        <v>76</v>
      </c>
      <c r="J26" s="19">
        <v>1.0796477000000001E-2</v>
      </c>
      <c r="K26" s="19">
        <v>1.4652014999999999E-2</v>
      </c>
      <c r="L26" s="25">
        <v>0</v>
      </c>
      <c r="M26" s="25">
        <v>0</v>
      </c>
      <c r="N26" s="25">
        <v>0</v>
      </c>
      <c r="O26" s="29">
        <v>0</v>
      </c>
    </row>
    <row r="27" spans="1:15" x14ac:dyDescent="0.25">
      <c r="A27" s="6" t="s">
        <v>45</v>
      </c>
      <c r="B27" s="7" t="s">
        <v>44</v>
      </c>
      <c r="C27" s="13">
        <v>31.682281199999998</v>
      </c>
      <c r="D27" s="13">
        <v>0.335710907</v>
      </c>
      <c r="E27" s="13">
        <v>0.34468072999999999</v>
      </c>
      <c r="F27" s="13">
        <v>0.35552196200000002</v>
      </c>
      <c r="G27" s="13">
        <v>0.35709803400000001</v>
      </c>
      <c r="H27" s="13">
        <v>1.8220075920000001</v>
      </c>
      <c r="I27" s="13">
        <v>2458.6450239999999</v>
      </c>
      <c r="J27" s="13">
        <v>0.33775253199999999</v>
      </c>
      <c r="K27" s="13">
        <v>0.34520637300000001</v>
      </c>
      <c r="L27" s="13">
        <v>14.465046790000001</v>
      </c>
      <c r="M27" s="13">
        <v>0</v>
      </c>
      <c r="N27" s="13">
        <v>33.642613339999997</v>
      </c>
      <c r="O27" s="26">
        <v>0</v>
      </c>
    </row>
    <row r="28" spans="1:15" x14ac:dyDescent="0.25">
      <c r="A28" s="8" t="s">
        <v>46</v>
      </c>
      <c r="B28" s="3" t="s">
        <v>44</v>
      </c>
      <c r="C28" s="15">
        <v>11.57682236</v>
      </c>
      <c r="D28" s="15">
        <v>0.354390439</v>
      </c>
      <c r="E28" s="15">
        <v>0.35913076399999999</v>
      </c>
      <c r="F28" s="15">
        <v>0.36902217700000001</v>
      </c>
      <c r="G28" s="15">
        <v>0.37113186100000001</v>
      </c>
      <c r="H28" s="15">
        <v>2.3211660090000001</v>
      </c>
      <c r="I28" s="15">
        <v>1051.003117</v>
      </c>
      <c r="J28" s="15">
        <v>0.35532363500000003</v>
      </c>
      <c r="K28" s="15">
        <v>0.36037460399999999</v>
      </c>
      <c r="L28" s="15">
        <v>13.54380306</v>
      </c>
      <c r="M28" s="15">
        <v>0</v>
      </c>
      <c r="N28" s="15">
        <v>13.136531890000001</v>
      </c>
      <c r="O28" s="27">
        <v>0</v>
      </c>
    </row>
    <row r="29" spans="1:15" x14ac:dyDescent="0.25">
      <c r="A29" s="8" t="s">
        <v>47</v>
      </c>
      <c r="B29" s="3" t="s">
        <v>44</v>
      </c>
      <c r="C29" s="15">
        <v>12.321122450000001</v>
      </c>
      <c r="D29" s="15">
        <v>0.35271486800000001</v>
      </c>
      <c r="E29" s="15">
        <v>0.34808398000000002</v>
      </c>
      <c r="F29" s="15">
        <v>0.36777553200000002</v>
      </c>
      <c r="G29" s="15">
        <v>0.35977080099999997</v>
      </c>
      <c r="H29" s="15">
        <v>2.7339245929999998</v>
      </c>
      <c r="I29" s="15">
        <v>1047.7832430000001</v>
      </c>
      <c r="J29" s="15">
        <v>0.35227357199999998</v>
      </c>
      <c r="K29" s="15">
        <v>0.34753875099999998</v>
      </c>
      <c r="L29" s="15">
        <v>12.658776319999999</v>
      </c>
      <c r="M29" s="15">
        <v>0</v>
      </c>
      <c r="N29" s="15">
        <v>14.750172170000001</v>
      </c>
      <c r="O29" s="27">
        <v>0</v>
      </c>
    </row>
    <row r="30" spans="1:15" x14ac:dyDescent="0.25">
      <c r="A30" s="8" t="s">
        <v>48</v>
      </c>
      <c r="B30" s="3" t="s">
        <v>44</v>
      </c>
      <c r="C30" s="17">
        <v>32.385289499999999</v>
      </c>
      <c r="D30" s="17">
        <v>0.34675644100000003</v>
      </c>
      <c r="E30" s="17">
        <v>0.34391092600000001</v>
      </c>
      <c r="F30" s="17">
        <v>0.37757944199999999</v>
      </c>
      <c r="G30" s="17">
        <v>0.37260494900000002</v>
      </c>
      <c r="H30" s="17">
        <v>2.5649032460000001</v>
      </c>
      <c r="I30" s="17">
        <v>2921.4945809999999</v>
      </c>
      <c r="J30" s="17">
        <v>0.34854374199999999</v>
      </c>
      <c r="K30" s="17">
        <v>0.34616150400000001</v>
      </c>
      <c r="L30" s="17">
        <v>26.173486409999999</v>
      </c>
      <c r="M30" s="17">
        <v>0</v>
      </c>
      <c r="N30" s="17">
        <v>26.401812769999999</v>
      </c>
      <c r="O30" s="28">
        <v>0</v>
      </c>
    </row>
    <row r="31" spans="1:15" x14ac:dyDescent="0.25">
      <c r="A31" s="8" t="s">
        <v>49</v>
      </c>
      <c r="B31" s="3" t="s">
        <v>44</v>
      </c>
      <c r="C31" s="17">
        <v>66.875249580000002</v>
      </c>
      <c r="D31" s="17">
        <v>0.367303302</v>
      </c>
      <c r="E31" s="17">
        <v>0.23597805799999999</v>
      </c>
      <c r="F31" s="17">
        <v>0.33798771599999999</v>
      </c>
      <c r="G31" s="17">
        <v>0.23781414200000001</v>
      </c>
      <c r="H31" s="17">
        <v>0.33938006599999998</v>
      </c>
      <c r="I31" s="17">
        <v>4041.3828950000002</v>
      </c>
      <c r="J31" s="17">
        <v>0.33421113800000002</v>
      </c>
      <c r="K31" s="17">
        <v>0.233620351</v>
      </c>
      <c r="L31" s="17">
        <v>18.603859239999998</v>
      </c>
      <c r="M31" s="17">
        <v>77.826404080000003</v>
      </c>
      <c r="N31" s="17">
        <v>14.57341278</v>
      </c>
      <c r="O31" s="28">
        <v>25605.433000000001</v>
      </c>
    </row>
    <row r="32" spans="1:15" ht="15.75" thickBot="1" x14ac:dyDescent="0.3">
      <c r="A32" s="9" t="s">
        <v>50</v>
      </c>
      <c r="B32" s="10" t="s">
        <v>44</v>
      </c>
      <c r="C32" s="19">
        <v>40.047840139999998</v>
      </c>
      <c r="D32" s="19">
        <v>0.27882423000000001</v>
      </c>
      <c r="E32" s="19">
        <v>0.33016223700000003</v>
      </c>
      <c r="F32" s="19">
        <v>0.33372914399999998</v>
      </c>
      <c r="G32" s="19">
        <v>0.36316560799999997</v>
      </c>
      <c r="H32" s="19">
        <v>0.49729894099999999</v>
      </c>
      <c r="I32" s="19">
        <v>3042.5649389999999</v>
      </c>
      <c r="J32" s="19">
        <v>0.27888231800000002</v>
      </c>
      <c r="K32" s="19">
        <v>0.33273841700000001</v>
      </c>
      <c r="L32" s="19">
        <v>15.637630379999999</v>
      </c>
      <c r="M32" s="19">
        <v>0</v>
      </c>
      <c r="N32" s="19">
        <v>44.144453089999999</v>
      </c>
      <c r="O32" s="29">
        <v>0</v>
      </c>
    </row>
    <row r="33" spans="1:15" x14ac:dyDescent="0.25">
      <c r="A33" s="6" t="s">
        <v>45</v>
      </c>
      <c r="B33" s="7" t="s">
        <v>17</v>
      </c>
      <c r="C33" s="13">
        <v>4.6443881349999998</v>
      </c>
      <c r="D33" s="13">
        <v>0.10223452199999999</v>
      </c>
      <c r="E33" s="13">
        <v>9.5778918000000005E-2</v>
      </c>
      <c r="F33" s="13">
        <v>2.8469791000000001E-2</v>
      </c>
      <c r="G33" s="13">
        <v>4.9304630000000004E-3</v>
      </c>
      <c r="H33" s="13">
        <v>3.6215169739999999</v>
      </c>
      <c r="I33" s="13">
        <v>4.0841742549999998</v>
      </c>
      <c r="J33" s="13">
        <v>8.9271483999999998E-2</v>
      </c>
      <c r="K33" s="13">
        <v>8.0540568000000007E-2</v>
      </c>
      <c r="L33" s="13">
        <v>0.66515267499999997</v>
      </c>
      <c r="M33" s="13" t="s">
        <v>43</v>
      </c>
      <c r="N33" s="13">
        <v>4.787018518</v>
      </c>
      <c r="O33" s="14" t="s">
        <v>43</v>
      </c>
    </row>
    <row r="34" spans="1:15" x14ac:dyDescent="0.25">
      <c r="A34" s="8" t="s">
        <v>46</v>
      </c>
      <c r="B34" s="3" t="s">
        <v>17</v>
      </c>
      <c r="C34" s="15">
        <v>1.0033440849999999</v>
      </c>
      <c r="D34" s="15">
        <v>-0.16277744</v>
      </c>
      <c r="E34" s="15">
        <v>-0.25593183899999999</v>
      </c>
      <c r="F34" s="15">
        <v>-0.25436079</v>
      </c>
      <c r="G34" s="15">
        <v>-0.31855030000000001</v>
      </c>
      <c r="H34" s="15">
        <v>3.8784699530000002</v>
      </c>
      <c r="I34" s="15">
        <v>0.44909711299999999</v>
      </c>
      <c r="J34" s="15">
        <v>-0.17736553399999999</v>
      </c>
      <c r="K34" s="15">
        <v>-0.27100934199999999</v>
      </c>
      <c r="L34" s="15">
        <v>0.41103269599999998</v>
      </c>
      <c r="M34" s="15" t="s">
        <v>43</v>
      </c>
      <c r="N34" s="15">
        <v>2.117990034</v>
      </c>
      <c r="O34" s="16" t="s">
        <v>43</v>
      </c>
    </row>
    <row r="35" spans="1:15" x14ac:dyDescent="0.25">
      <c r="A35" s="8" t="s">
        <v>47</v>
      </c>
      <c r="B35" s="3" t="s">
        <v>17</v>
      </c>
      <c r="C35" s="15">
        <v>1.5051410940000001</v>
      </c>
      <c r="D35" s="15">
        <v>-0.38110703200000001</v>
      </c>
      <c r="E35" s="15">
        <v>-0.48805109299999999</v>
      </c>
      <c r="F35" s="15">
        <v>-0.462837318</v>
      </c>
      <c r="G35" s="15">
        <v>-0.56561929499999997</v>
      </c>
      <c r="H35" s="15">
        <v>3.680298718</v>
      </c>
      <c r="I35" s="15">
        <v>0.76841654199999998</v>
      </c>
      <c r="J35" s="15">
        <v>-0.37542345799999999</v>
      </c>
      <c r="K35" s="15">
        <v>-0.48184423700000001</v>
      </c>
      <c r="L35" s="15">
        <v>0.41885526099999998</v>
      </c>
      <c r="M35" s="15" t="s">
        <v>43</v>
      </c>
      <c r="N35" s="15">
        <v>2.2040935350000002</v>
      </c>
      <c r="O35" s="16" t="s">
        <v>43</v>
      </c>
    </row>
    <row r="36" spans="1:15" x14ac:dyDescent="0.25">
      <c r="A36" s="8" t="s">
        <v>48</v>
      </c>
      <c r="B36" s="3" t="s">
        <v>17</v>
      </c>
      <c r="C36" s="17">
        <v>4.1184285530000002</v>
      </c>
      <c r="D36" s="17">
        <v>-0.157150334</v>
      </c>
      <c r="E36" s="17">
        <v>-0.27262170299999999</v>
      </c>
      <c r="F36" s="17">
        <v>-0.342482856</v>
      </c>
      <c r="G36" s="17">
        <v>-0.44353683399999999</v>
      </c>
      <c r="H36" s="17">
        <v>6.0355161610000003</v>
      </c>
      <c r="I36" s="17">
        <v>4.5802443090000002</v>
      </c>
      <c r="J36" s="17">
        <v>-0.17981992099999999</v>
      </c>
      <c r="K36" s="17">
        <v>-0.29614549699999998</v>
      </c>
      <c r="L36" s="17">
        <v>5.4986628819999996</v>
      </c>
      <c r="M36" s="17" t="s">
        <v>43</v>
      </c>
      <c r="N36" s="17">
        <v>4.4924403340000003</v>
      </c>
      <c r="O36" s="18" t="s">
        <v>43</v>
      </c>
    </row>
    <row r="37" spans="1:15" x14ac:dyDescent="0.25">
      <c r="A37" s="8" t="s">
        <v>49</v>
      </c>
      <c r="B37" s="3" t="s">
        <v>17</v>
      </c>
      <c r="C37" s="17">
        <v>0.31225425800000001</v>
      </c>
      <c r="D37" s="17">
        <v>0.388447286</v>
      </c>
      <c r="E37" s="17">
        <v>-2.7347558570000001</v>
      </c>
      <c r="F37" s="17">
        <v>0.43225658</v>
      </c>
      <c r="G37" s="17">
        <v>-2.829130342</v>
      </c>
      <c r="H37" s="17">
        <v>0.58311723000000004</v>
      </c>
      <c r="I37" s="17">
        <v>0.32306232000000001</v>
      </c>
      <c r="J37" s="17">
        <v>0.478000961</v>
      </c>
      <c r="K37" s="17">
        <v>-2.6299685359999998</v>
      </c>
      <c r="L37" s="17">
        <v>3.1178079900000002</v>
      </c>
      <c r="M37" s="17">
        <v>0.385357542</v>
      </c>
      <c r="N37" s="17">
        <v>11.488310390000001</v>
      </c>
      <c r="O37" s="18">
        <v>1.1873659059999999</v>
      </c>
    </row>
    <row r="38" spans="1:15" ht="15.75" thickBot="1" x14ac:dyDescent="0.3">
      <c r="A38" s="9" t="s">
        <v>50</v>
      </c>
      <c r="B38" s="10" t="s">
        <v>17</v>
      </c>
      <c r="C38" s="19">
        <v>4.5888677539999998</v>
      </c>
      <c r="D38" s="19">
        <v>0.76904578199999996</v>
      </c>
      <c r="E38" s="19">
        <v>-6.9554414999999994E-2</v>
      </c>
      <c r="F38" s="19">
        <v>0.49146511199999998</v>
      </c>
      <c r="G38" s="19">
        <v>-0.33722533599999999</v>
      </c>
      <c r="H38" s="19">
        <v>2.6838290809999998</v>
      </c>
      <c r="I38" s="19">
        <v>4.3760083999999999</v>
      </c>
      <c r="J38" s="19">
        <v>0.77671168000000002</v>
      </c>
      <c r="K38" s="19">
        <v>-0.12633523699999999</v>
      </c>
      <c r="L38" s="19">
        <v>1.520685549</v>
      </c>
      <c r="M38" s="19" t="s">
        <v>43</v>
      </c>
      <c r="N38" s="19">
        <v>4.323577609</v>
      </c>
      <c r="O38" s="20" t="s">
        <v>43</v>
      </c>
    </row>
    <row r="39" spans="1:15" ht="15.75" thickBot="1" x14ac:dyDescent="0.3">
      <c r="A39" s="11"/>
      <c r="B39" s="12"/>
      <c r="C39" s="5" t="s">
        <v>25</v>
      </c>
      <c r="D39" s="5" t="s">
        <v>28</v>
      </c>
      <c r="E39" s="5" t="s">
        <v>29</v>
      </c>
      <c r="F39" s="5" t="s">
        <v>30</v>
      </c>
      <c r="G39" s="5" t="s">
        <v>31</v>
      </c>
      <c r="H39" s="5" t="s">
        <v>32</v>
      </c>
      <c r="I39" s="5" t="s">
        <v>33</v>
      </c>
      <c r="J39" s="5" t="s">
        <v>34</v>
      </c>
      <c r="K39" s="5" t="s">
        <v>35</v>
      </c>
      <c r="L39" s="5" t="s">
        <v>40</v>
      </c>
      <c r="M39" s="5" t="s">
        <v>41</v>
      </c>
      <c r="N39" s="5" t="s">
        <v>42</v>
      </c>
      <c r="O39" s="5" t="s">
        <v>39</v>
      </c>
    </row>
    <row r="40" spans="1:15" x14ac:dyDescent="0.25">
      <c r="A40" s="6" t="s">
        <v>45</v>
      </c>
      <c r="B40" s="7" t="s">
        <v>18</v>
      </c>
      <c r="C40" s="13">
        <v>26.452934800000001</v>
      </c>
      <c r="D40" s="13">
        <v>-1.404963945</v>
      </c>
      <c r="E40" s="13">
        <v>-1.527518138</v>
      </c>
      <c r="F40" s="13">
        <v>-1.5584783179999999</v>
      </c>
      <c r="G40" s="13">
        <v>-1.5823696949999999</v>
      </c>
      <c r="H40" s="13">
        <v>13.663146380000001</v>
      </c>
      <c r="I40" s="13">
        <v>22.247430779999998</v>
      </c>
      <c r="J40" s="13">
        <v>-1.4274874769999999</v>
      </c>
      <c r="K40" s="13">
        <v>-1.519245306</v>
      </c>
      <c r="L40" s="13">
        <v>-0.83600884399999997</v>
      </c>
      <c r="M40" s="13" t="s">
        <v>43</v>
      </c>
      <c r="N40" s="13">
        <v>26.461225750000001</v>
      </c>
      <c r="O40" s="14" t="s">
        <v>43</v>
      </c>
    </row>
    <row r="41" spans="1:15" x14ac:dyDescent="0.25">
      <c r="A41" s="8" t="s">
        <v>46</v>
      </c>
      <c r="B41" s="3" t="s">
        <v>18</v>
      </c>
      <c r="C41" s="15">
        <v>6.6351854240000003</v>
      </c>
      <c r="D41" s="15">
        <v>-1.5533749429999999</v>
      </c>
      <c r="E41" s="15">
        <v>-1.5443790770000001</v>
      </c>
      <c r="F41" s="15">
        <v>-1.581268715</v>
      </c>
      <c r="G41" s="15">
        <v>-1.5729475209999999</v>
      </c>
      <c r="H41" s="15">
        <v>17.347654039999998</v>
      </c>
      <c r="I41" s="15">
        <v>1.857609963</v>
      </c>
      <c r="J41" s="15">
        <v>-1.550364952</v>
      </c>
      <c r="K41" s="15">
        <v>-1.5388796389999999</v>
      </c>
      <c r="L41" s="15">
        <v>-1.54764101</v>
      </c>
      <c r="M41" s="15" t="s">
        <v>43</v>
      </c>
      <c r="N41" s="15">
        <v>8.0867028790000006</v>
      </c>
      <c r="O41" s="16" t="s">
        <v>43</v>
      </c>
    </row>
    <row r="42" spans="1:15" x14ac:dyDescent="0.25">
      <c r="A42" s="8" t="s">
        <v>47</v>
      </c>
      <c r="B42" s="3" t="s">
        <v>18</v>
      </c>
      <c r="C42" s="15">
        <v>7.5631809529999998</v>
      </c>
      <c r="D42" s="15">
        <v>-1.5385146059999999</v>
      </c>
      <c r="E42" s="15">
        <v>-1.413172305</v>
      </c>
      <c r="F42" s="15">
        <v>-1.510266855</v>
      </c>
      <c r="G42" s="15">
        <v>-1.3602158609999999</v>
      </c>
      <c r="H42" s="15">
        <v>13.942483319999999</v>
      </c>
      <c r="I42" s="15">
        <v>2.9940641170000002</v>
      </c>
      <c r="J42" s="15">
        <v>-1.546897221</v>
      </c>
      <c r="K42" s="15">
        <v>-1.423720015</v>
      </c>
      <c r="L42" s="15">
        <v>-1.5682517579999999</v>
      </c>
      <c r="M42" s="15" t="s">
        <v>43</v>
      </c>
      <c r="N42" s="15">
        <v>7.2814487850000003</v>
      </c>
      <c r="O42" s="16" t="s">
        <v>43</v>
      </c>
    </row>
    <row r="43" spans="1:15" x14ac:dyDescent="0.25">
      <c r="A43" s="8" t="s">
        <v>48</v>
      </c>
      <c r="B43" s="3" t="s">
        <v>18</v>
      </c>
      <c r="C43" s="17">
        <v>18.334090700000001</v>
      </c>
      <c r="D43" s="17">
        <v>-1.519552094</v>
      </c>
      <c r="E43" s="17">
        <v>-1.4953032589999999</v>
      </c>
      <c r="F43" s="17">
        <v>-1.5012715679999999</v>
      </c>
      <c r="G43" s="17">
        <v>-1.404578106</v>
      </c>
      <c r="H43" s="17">
        <v>48.538941110000003</v>
      </c>
      <c r="I43" s="17">
        <v>24.91279879</v>
      </c>
      <c r="J43" s="17">
        <v>-1.505920063</v>
      </c>
      <c r="K43" s="17">
        <v>-1.474922219</v>
      </c>
      <c r="L43" s="17">
        <v>39.111429719999997</v>
      </c>
      <c r="M43" s="17" t="s">
        <v>43</v>
      </c>
      <c r="N43" s="17">
        <v>22.104569089999998</v>
      </c>
      <c r="O43" s="18" t="s">
        <v>43</v>
      </c>
    </row>
    <row r="44" spans="1:15" x14ac:dyDescent="0.25">
      <c r="A44" s="8" t="s">
        <v>49</v>
      </c>
      <c r="B44" s="3" t="s">
        <v>18</v>
      </c>
      <c r="C44" s="17">
        <v>-1.6701856390000001</v>
      </c>
      <c r="D44" s="17">
        <v>-1.6020354539999999</v>
      </c>
      <c r="E44" s="17">
        <v>6.237877793</v>
      </c>
      <c r="F44" s="17">
        <v>-1.302240155</v>
      </c>
      <c r="G44" s="17">
        <v>6.672810943</v>
      </c>
      <c r="H44" s="17">
        <v>-1.018169627</v>
      </c>
      <c r="I44" s="17">
        <v>-1.3282987770000001</v>
      </c>
      <c r="J44" s="17">
        <v>-1.3349963419999999</v>
      </c>
      <c r="K44" s="17">
        <v>5.7224924570000004</v>
      </c>
      <c r="L44" s="17">
        <v>20.477025040000001</v>
      </c>
      <c r="M44" s="17">
        <v>-1.7539795520000001</v>
      </c>
      <c r="N44" s="17">
        <v>149.27151409999999</v>
      </c>
      <c r="O44" s="18">
        <v>-6.9555722E-2</v>
      </c>
    </row>
    <row r="45" spans="1:15" ht="15.75" thickBot="1" x14ac:dyDescent="0.3">
      <c r="A45" s="9" t="s">
        <v>50</v>
      </c>
      <c r="B45" s="10" t="s">
        <v>18</v>
      </c>
      <c r="C45" s="19">
        <v>22.684794740000001</v>
      </c>
      <c r="D45" s="19">
        <v>-0.26115693200000001</v>
      </c>
      <c r="E45" s="19">
        <v>-1.434648594</v>
      </c>
      <c r="F45" s="19">
        <v>-1.1739841689999999</v>
      </c>
      <c r="G45" s="19">
        <v>-1.4792921269999999</v>
      </c>
      <c r="H45" s="19">
        <v>8.0029128590000003</v>
      </c>
      <c r="I45" s="19">
        <v>21.354687200000001</v>
      </c>
      <c r="J45" s="19">
        <v>-0.25248184400000001</v>
      </c>
      <c r="K45" s="19">
        <v>-1.4323735</v>
      </c>
      <c r="L45" s="19">
        <v>16.123154079999999</v>
      </c>
      <c r="M45" s="19" t="s">
        <v>43</v>
      </c>
      <c r="N45" s="19">
        <v>20.25890845</v>
      </c>
      <c r="O45" s="20" t="s">
        <v>43</v>
      </c>
    </row>
    <row r="48" spans="1:15" x14ac:dyDescent="0.25">
      <c r="A48" t="s">
        <v>51</v>
      </c>
      <c r="B48">
        <v>32</v>
      </c>
      <c r="C48" s="1">
        <v>23</v>
      </c>
      <c r="E48" s="1">
        <f>(B48+C49)/(B48+C48+B49+C49)</f>
        <v>0.56999999999999995</v>
      </c>
    </row>
    <row r="49" spans="1:5" x14ac:dyDescent="0.25">
      <c r="B49">
        <v>20</v>
      </c>
      <c r="C49" s="1">
        <v>25</v>
      </c>
    </row>
    <row r="51" spans="1:5" x14ac:dyDescent="0.25">
      <c r="A51" t="s">
        <v>56</v>
      </c>
      <c r="B51">
        <v>46</v>
      </c>
      <c r="C51" s="1">
        <v>7</v>
      </c>
      <c r="E51" s="1">
        <f>(B51+C52)/(B51+C51+B52+C52)</f>
        <v>0.72072072072072069</v>
      </c>
    </row>
    <row r="52" spans="1:5" x14ac:dyDescent="0.25">
      <c r="B52">
        <v>24</v>
      </c>
      <c r="C52" s="1">
        <v>34</v>
      </c>
    </row>
    <row r="55" spans="1:5" x14ac:dyDescent="0.25">
      <c r="A55" t="s">
        <v>52</v>
      </c>
      <c r="B55">
        <v>33</v>
      </c>
      <c r="C55" s="1">
        <v>22</v>
      </c>
      <c r="E55" s="1">
        <f>(B55+C56)/(B55+C55+B56+C56)</f>
        <v>0.56000000000000005</v>
      </c>
    </row>
    <row r="56" spans="1:5" x14ac:dyDescent="0.25">
      <c r="B56">
        <v>22</v>
      </c>
      <c r="C56" s="1">
        <v>23</v>
      </c>
    </row>
    <row r="58" spans="1:5" x14ac:dyDescent="0.25">
      <c r="A58" t="s">
        <v>53</v>
      </c>
      <c r="B58">
        <v>20</v>
      </c>
      <c r="C58" s="1">
        <v>35</v>
      </c>
      <c r="E58" s="1">
        <f>(B58+C59)/(B58+C58+B59+C59)</f>
        <v>0.54</v>
      </c>
    </row>
    <row r="59" spans="1:5" x14ac:dyDescent="0.25">
      <c r="B59">
        <v>11</v>
      </c>
      <c r="C59" s="1">
        <v>34</v>
      </c>
    </row>
    <row r="61" spans="1:5" x14ac:dyDescent="0.25">
      <c r="A61" t="s">
        <v>54</v>
      </c>
      <c r="B61">
        <v>47</v>
      </c>
      <c r="C61" s="1">
        <v>8</v>
      </c>
      <c r="E61" s="1">
        <f>(B61+C62)/(B61+C61+B62+C62)</f>
        <v>0.54</v>
      </c>
    </row>
    <row r="62" spans="1:5" x14ac:dyDescent="0.25">
      <c r="B62">
        <v>38</v>
      </c>
      <c r="C62" s="1">
        <v>7</v>
      </c>
    </row>
    <row r="65" spans="1:5" x14ac:dyDescent="0.25">
      <c r="A65" t="s">
        <v>55</v>
      </c>
      <c r="B65">
        <v>31</v>
      </c>
      <c r="C65" s="1">
        <v>24</v>
      </c>
      <c r="E65" s="1">
        <f>(B65+C66)/(B65+C65+B66+C66)</f>
        <v>0.57999999999999996</v>
      </c>
    </row>
    <row r="66" spans="1:5" x14ac:dyDescent="0.25">
      <c r="B66">
        <v>18</v>
      </c>
      <c r="C66" s="1">
        <v>27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33D4B-8494-4BCE-9978-332BB4A2725C}">
  <dimension ref="A1:A8"/>
  <sheetViews>
    <sheetView workbookViewId="0">
      <selection sqref="A1:A8"/>
    </sheetView>
  </sheetViews>
  <sheetFormatPr defaultRowHeight="15" x14ac:dyDescent="0.25"/>
  <sheetData>
    <row r="1" spans="1:1" x14ac:dyDescent="0.25">
      <c r="A1" s="7" t="s">
        <v>12</v>
      </c>
    </row>
    <row r="2" spans="1:1" x14ac:dyDescent="0.25">
      <c r="A2" s="3" t="s">
        <v>12</v>
      </c>
    </row>
    <row r="3" spans="1:1" x14ac:dyDescent="0.25">
      <c r="A3" s="3" t="s">
        <v>13</v>
      </c>
    </row>
    <row r="4" spans="1:1" x14ac:dyDescent="0.25">
      <c r="A4" s="3" t="s">
        <v>14</v>
      </c>
    </row>
    <row r="5" spans="1:1" ht="15.75" thickBot="1" x14ac:dyDescent="0.3">
      <c r="A5" s="10" t="s">
        <v>15</v>
      </c>
    </row>
    <row r="6" spans="1:1" x14ac:dyDescent="0.25">
      <c r="A6" s="7" t="s">
        <v>44</v>
      </c>
    </row>
    <row r="7" spans="1:1" x14ac:dyDescent="0.25">
      <c r="A7" s="3" t="s">
        <v>17</v>
      </c>
    </row>
    <row r="8" spans="1:1" x14ac:dyDescent="0.25">
      <c r="A8" s="3" t="s">
        <v>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8D628-FD72-4863-848C-2AD6BAD1BB5B}">
  <dimension ref="A1:U15"/>
  <sheetViews>
    <sheetView topLeftCell="B1" workbookViewId="0">
      <selection activeCell="G1" sqref="G1:V1"/>
    </sheetView>
  </sheetViews>
  <sheetFormatPr defaultRowHeight="15" x14ac:dyDescent="0.25"/>
  <cols>
    <col min="1" max="1" width="102.28515625" style="2" bestFit="1" customWidth="1"/>
  </cols>
  <sheetData>
    <row r="1" spans="1:21" x14ac:dyDescent="0.25">
      <c r="A1" s="2" t="s">
        <v>26</v>
      </c>
      <c r="B1">
        <v>1</v>
      </c>
      <c r="G1" s="2" t="s">
        <v>26</v>
      </c>
      <c r="H1" s="2" t="s">
        <v>27</v>
      </c>
      <c r="I1" s="2" t="s">
        <v>25</v>
      </c>
      <c r="J1" s="2" t="s">
        <v>28</v>
      </c>
      <c r="K1" s="2" t="s">
        <v>29</v>
      </c>
      <c r="L1" s="2" t="s">
        <v>30</v>
      </c>
      <c r="M1" s="2" t="s">
        <v>31</v>
      </c>
      <c r="N1" s="2" t="s">
        <v>32</v>
      </c>
      <c r="O1" s="2" t="s">
        <v>33</v>
      </c>
      <c r="P1" s="2" t="s">
        <v>34</v>
      </c>
      <c r="Q1" s="2" t="s">
        <v>35</v>
      </c>
      <c r="R1" s="2" t="s">
        <v>36</v>
      </c>
      <c r="S1" s="2" t="s">
        <v>37</v>
      </c>
      <c r="T1" s="2" t="s">
        <v>38</v>
      </c>
      <c r="U1" s="2" t="s">
        <v>39</v>
      </c>
    </row>
    <row r="2" spans="1:21" x14ac:dyDescent="0.25">
      <c r="A2" s="2" t="s">
        <v>27</v>
      </c>
      <c r="B2">
        <v>2</v>
      </c>
      <c r="G2">
        <v>1</v>
      </c>
      <c r="H2">
        <v>2</v>
      </c>
      <c r="I2">
        <v>3</v>
      </c>
      <c r="J2">
        <v>4</v>
      </c>
      <c r="K2">
        <v>5</v>
      </c>
      <c r="L2">
        <v>6</v>
      </c>
      <c r="M2">
        <v>7</v>
      </c>
      <c r="N2">
        <v>8</v>
      </c>
      <c r="O2">
        <v>9</v>
      </c>
      <c r="P2">
        <v>10</v>
      </c>
      <c r="Q2">
        <v>11</v>
      </c>
      <c r="R2">
        <v>12</v>
      </c>
      <c r="S2">
        <v>13</v>
      </c>
      <c r="T2">
        <v>14</v>
      </c>
      <c r="U2">
        <v>15</v>
      </c>
    </row>
    <row r="3" spans="1:21" x14ac:dyDescent="0.25">
      <c r="A3" s="2" t="s">
        <v>25</v>
      </c>
      <c r="B3">
        <v>3</v>
      </c>
    </row>
    <row r="4" spans="1:21" x14ac:dyDescent="0.25">
      <c r="A4" s="2" t="s">
        <v>28</v>
      </c>
      <c r="B4">
        <v>4</v>
      </c>
    </row>
    <row r="5" spans="1:21" x14ac:dyDescent="0.25">
      <c r="A5" s="2" t="s">
        <v>29</v>
      </c>
      <c r="B5">
        <v>5</v>
      </c>
    </row>
    <row r="6" spans="1:21" x14ac:dyDescent="0.25">
      <c r="A6" s="2" t="s">
        <v>30</v>
      </c>
      <c r="B6">
        <v>6</v>
      </c>
    </row>
    <row r="7" spans="1:21" x14ac:dyDescent="0.25">
      <c r="A7" s="2" t="s">
        <v>31</v>
      </c>
      <c r="B7">
        <v>7</v>
      </c>
    </row>
    <row r="8" spans="1:21" x14ac:dyDescent="0.25">
      <c r="A8" s="2" t="s">
        <v>32</v>
      </c>
      <c r="B8">
        <v>8</v>
      </c>
    </row>
    <row r="9" spans="1:21" x14ac:dyDescent="0.25">
      <c r="A9" s="2" t="s">
        <v>33</v>
      </c>
      <c r="B9">
        <v>9</v>
      </c>
    </row>
    <row r="10" spans="1:21" x14ac:dyDescent="0.25">
      <c r="A10" s="2" t="s">
        <v>34</v>
      </c>
      <c r="B10">
        <v>10</v>
      </c>
    </row>
    <row r="11" spans="1:21" x14ac:dyDescent="0.25">
      <c r="A11" s="2" t="s">
        <v>35</v>
      </c>
      <c r="B11">
        <v>11</v>
      </c>
    </row>
    <row r="12" spans="1:21" x14ac:dyDescent="0.25">
      <c r="A12" s="2" t="s">
        <v>36</v>
      </c>
      <c r="B12">
        <v>12</v>
      </c>
    </row>
    <row r="13" spans="1:21" x14ac:dyDescent="0.25">
      <c r="A13" s="2" t="s">
        <v>37</v>
      </c>
      <c r="B13">
        <v>13</v>
      </c>
    </row>
    <row r="14" spans="1:21" x14ac:dyDescent="0.25">
      <c r="A14" s="2" t="s">
        <v>38</v>
      </c>
      <c r="B14">
        <v>14</v>
      </c>
    </row>
    <row r="15" spans="1:21" x14ac:dyDescent="0.25">
      <c r="A15" s="2" t="s">
        <v>39</v>
      </c>
      <c r="B15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4</vt:i4>
      </vt:variant>
    </vt:vector>
  </HeadingPairs>
  <TitlesOfParts>
    <vt:vector size="4" baseType="lpstr">
      <vt:lpstr>Foglio1</vt:lpstr>
      <vt:lpstr>Sayfa1</vt:lpstr>
      <vt:lpstr>Sayfa3</vt:lpstr>
      <vt:lpstr>Sayfa2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Murat Ugur KIRAZ</dc:creator>
  <cp:lastModifiedBy>Murat Ugur KIRAZ</cp:lastModifiedBy>
  <dcterms:created xsi:type="dcterms:W3CDTF">2015-06-05T18:19:34Z</dcterms:created>
  <dcterms:modified xsi:type="dcterms:W3CDTF">2022-01-13T14:53:56Z</dcterms:modified>
</cp:coreProperties>
</file>