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autoCompressPictures="0"/>
  <mc:AlternateContent xmlns:mc="http://schemas.openxmlformats.org/markup-compatibility/2006">
    <mc:Choice Requires="x15">
      <x15ac:absPath xmlns:x15ac="http://schemas.microsoft.com/office/spreadsheetml/2010/11/ac" url="C:\Users\Rajesh\Desktop\"/>
    </mc:Choice>
  </mc:AlternateContent>
  <xr:revisionPtr revIDLastSave="0" documentId="13_ncr:1_{A5873377-B1BE-4D8F-AF68-48952F4DF58A}" xr6:coauthVersionLast="47" xr6:coauthVersionMax="47" xr10:uidLastSave="{00000000-0000-0000-0000-000000000000}"/>
  <bookViews>
    <workbookView xWindow="-98" yWindow="-98" windowWidth="19396" windowHeight="10395" tabRatio="774" activeTab="4" xr2:uid="{00000000-000D-0000-FFFF-FFFF00000000}"/>
  </bookViews>
  <sheets>
    <sheet name="BUSINESS INC &amp; EXP" sheetId="23" r:id="rId1"/>
    <sheet name="ASSETS" sheetId="25" state="hidden" r:id="rId2"/>
    <sheet name="HOME OFFICE EXPENSE" sheetId="24" r:id="rId3"/>
    <sheet name="MILEAGE" sheetId="1" r:id="rId4"/>
    <sheet name="Other Income-Expenses" sheetId="26" r:id="rId5"/>
  </sheets>
  <externalReferences>
    <externalReference r:id="rId6"/>
    <externalReference r:id="rId7"/>
    <externalReference r:id="rId8"/>
    <externalReference r:id="rId9"/>
  </externalReferences>
  <definedNames>
    <definedName name="exptype">#REF!</definedName>
    <definedName name="I.DOBS">'[1]Taxpayer-Spouse'!$AC$8</definedName>
    <definedName name="I.DOBTP">'[1]Taxpayer-Spouse'!$P$8</definedName>
    <definedName name="I.Employee">'[1]Taxpayer-Spouse'!$P$6</definedName>
    <definedName name="L.FilingStatuses">[1]Lookups!$B$2:$B$6</definedName>
    <definedName name="Mile09chartitable" localSheetId="0">[2]data!$AE$4</definedName>
    <definedName name="Mile09chartitable">[3]data!$AE$4</definedName>
    <definedName name="TSJ">[1]Lookups!$A$2:$A$4</definedName>
    <definedName name="Type_of_Account">[4]Format!$AB$870:$AB$880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47" i="23" l="1"/>
  <c r="F50" i="24"/>
  <c r="F49" i="24"/>
  <c r="F48" i="24"/>
  <c r="F47" i="24"/>
  <c r="C39" i="24"/>
  <c r="C42" i="24" s="1"/>
  <c r="C43" i="24" s="1"/>
  <c r="C28" i="24"/>
  <c r="E27" i="24"/>
  <c r="E26" i="24"/>
  <c r="E25" i="24"/>
  <c r="E24" i="24"/>
  <c r="E23" i="24"/>
  <c r="E22" i="24"/>
  <c r="E21" i="24"/>
  <c r="E20" i="24"/>
  <c r="E19" i="24"/>
  <c r="E18" i="24"/>
  <c r="E17" i="24"/>
  <c r="E16" i="24"/>
  <c r="E15" i="24"/>
  <c r="E14" i="24"/>
  <c r="E13" i="24"/>
  <c r="E12" i="24"/>
  <c r="E11" i="24"/>
  <c r="E10" i="24"/>
  <c r="E9" i="24"/>
  <c r="E8" i="24"/>
  <c r="E7" i="24"/>
  <c r="E28" i="24" s="1"/>
  <c r="C41" i="24" s="1"/>
  <c r="C44" i="24" l="1"/>
  <c r="E49" i="1" l="1"/>
  <c r="E7" i="1"/>
  <c r="D7" i="1"/>
  <c r="C7" i="1"/>
</calcChain>
</file>

<file path=xl/sharedStrings.xml><?xml version="1.0" encoding="utf-8"?>
<sst xmlns="http://schemas.openxmlformats.org/spreadsheetml/2006/main" count="397" uniqueCount="325">
  <si>
    <r>
      <rPr>
        <b/>
        <u/>
        <sz val="8"/>
        <color theme="1"/>
        <rFont val="Arial"/>
        <family val="2"/>
      </rPr>
      <t>PLANNING TIP:</t>
    </r>
    <r>
      <rPr>
        <sz val="8"/>
        <color theme="1"/>
        <rFont val="Arial"/>
        <family val="2"/>
      </rPr>
      <t xml:space="preserve"> If you haven’t yet INCORPORATED your business, do so immediately. S Corp &amp; Partnership returns have a 0.40% rate of audit, v/s Unincorporated or Sole Proprietor/Sch C are audited at a rate of 3.52%</t>
    </r>
  </si>
  <si>
    <t>BUSINESS INCOME AND EXPENSES</t>
  </si>
  <si>
    <t>ATTACHMENT REQUIRED</t>
  </si>
  <si>
    <t>COPY OF PREVIOUS YEAR TAX RETURN - ATTACH IF APPLICABLE</t>
  </si>
  <si>
    <t>COMPLETE CELLS IN YELLOW HIGHLIGHT</t>
  </si>
  <si>
    <t>INCOME FROM 1099/DBA/SOLE PROP  - ATTACH 1099 OR TAX DOCUMENT RECEIVED FROM CLIENT</t>
  </si>
  <si>
    <t>ENTITY INCOME - LLC / S CORP / C CORP - ATTACH FINANCIALS (BALANCE SHEET &amp; PL ACCOUNT)</t>
  </si>
  <si>
    <t>Business Information- If changed from last year</t>
  </si>
  <si>
    <t>Name of Business</t>
  </si>
  <si>
    <t>Doing business as (DBA)</t>
  </si>
  <si>
    <t>Tax ID</t>
  </si>
  <si>
    <t>Nature of Business</t>
  </si>
  <si>
    <t>SIC Code</t>
  </si>
  <si>
    <t>NAICS Code</t>
  </si>
  <si>
    <t>State File number</t>
  </si>
  <si>
    <t>TEXAS State Webfile number (found on letter from TX State)</t>
  </si>
  <si>
    <t>Business Address (state "home" in case of Home office)</t>
  </si>
  <si>
    <t>City, State, Zip</t>
  </si>
  <si>
    <t>State and date incorporated</t>
  </si>
  <si>
    <t>Basis of Accounting</t>
  </si>
  <si>
    <t>&lt;Select&gt;</t>
  </si>
  <si>
    <t>Is this Final Return? if YES, Closing Date of Business</t>
  </si>
  <si>
    <t>Time spent in business (hours per day or %)</t>
  </si>
  <si>
    <t>BEFORE YOU SEND YOUR YEAR-END FINANCIAL PLEASE BE SURE THAT:</t>
  </si>
  <si>
    <t>YES/NO/ NA</t>
  </si>
  <si>
    <t>GENERAL LEDGER BALANCE AGREES TO YOUR CHECKBOOK AND BANK ACCOUNTS ARE RECONCILED</t>
  </si>
  <si>
    <t>ACCOUNTS RECEIVABLE &amp; PAYABLE BALANCE AGREES TO YOUR INTERNAL AGING REPORTS.(ONLY FOR ACCRUAL BASIS)</t>
  </si>
  <si>
    <t>INFORM US OF ANY FIXED ASSETS THAT HAVE BEEN ACQUIRED OR DISPOSED OF DURING THE YEAR, WITH DATE AND COST.</t>
  </si>
  <si>
    <t>THAT YOU HAVE ONLY ONE RETAINED EARNINGS ACCOUNT, AND THAT IS RECONCILED WITH PREVIOUS YEAR TAX RETURN</t>
  </si>
  <si>
    <t>ESTIMATED TAX PAYMENTS:</t>
  </si>
  <si>
    <t>DATE PAID</t>
  </si>
  <si>
    <t>AMOUNT</t>
  </si>
  <si>
    <t>FEDERAL TAX PAYMENT - 1st INSTALMENT</t>
  </si>
  <si>
    <t>FEDERAL TAX PAYMENT - 2nd INSTALMENT</t>
  </si>
  <si>
    <t>FEDERAL TAX PAYMENT - 3rd INSTALMENT</t>
  </si>
  <si>
    <t>FEDERAL TAX PAYMENT - 4th INSTALMENT</t>
  </si>
  <si>
    <t>STATE TAX PAYMENT - 1st INSTALMENT</t>
  </si>
  <si>
    <t>STATE TAX PAYMENT - 2nd INSTALMENT</t>
  </si>
  <si>
    <t>STATE TAX PAYMENT - 3rd INSTALMENT</t>
  </si>
  <si>
    <t>STATE TAX PAYMENT - 4th INSTALMENT</t>
  </si>
  <si>
    <t>IF YOU DO NOT HAVE COMPLETE FINANCIAL STATEMENTS, PLEASE COMPLETE THE FOLLOWING:</t>
  </si>
  <si>
    <t>BUSINESS INCOME</t>
  </si>
  <si>
    <t>Income from Business/Profession</t>
  </si>
  <si>
    <t>Other Income</t>
  </si>
  <si>
    <t>Returns &amp; Allowances</t>
  </si>
  <si>
    <t>Total Income/Receipts</t>
  </si>
  <si>
    <t>BUSINESS EXPENSES</t>
  </si>
  <si>
    <t>COST OF GOODS SOLD</t>
  </si>
  <si>
    <t>Opening Inventory</t>
  </si>
  <si>
    <t>Purchases</t>
  </si>
  <si>
    <t>Cost of Labor</t>
  </si>
  <si>
    <t>Other Material Costs</t>
  </si>
  <si>
    <t>Closing Inventory (indicate in negative)</t>
  </si>
  <si>
    <t>INDIRECT COSTS</t>
  </si>
  <si>
    <t xml:space="preserve">Delivery charges </t>
  </si>
  <si>
    <t>Frieght charges</t>
  </si>
  <si>
    <t xml:space="preserve">Trade discounts </t>
  </si>
  <si>
    <t xml:space="preserve">Factory expenses </t>
  </si>
  <si>
    <t>SALARY COST</t>
  </si>
  <si>
    <t>Owners gross salary</t>
  </si>
  <si>
    <t>Other employees gross salary</t>
  </si>
  <si>
    <t>Perdiem Payments to employees as wages</t>
  </si>
  <si>
    <t>BENEFIT PROGRAMS</t>
  </si>
  <si>
    <t>Medical plan</t>
  </si>
  <si>
    <t>Dental Plan</t>
  </si>
  <si>
    <t>Cost to set-up a 401K plan</t>
  </si>
  <si>
    <t>Employer retirement plan contributions</t>
  </si>
  <si>
    <t>Pension and profit sharing plan</t>
  </si>
  <si>
    <t>Award to employees</t>
  </si>
  <si>
    <t>TAX PAYMENTS</t>
  </si>
  <si>
    <t>Payroll Tax</t>
  </si>
  <si>
    <t>Occupancy Tax</t>
  </si>
  <si>
    <t>Sales Tax</t>
  </si>
  <si>
    <t>SUBCONTRACTOR EXPENSES</t>
  </si>
  <si>
    <t>1099 Subcontrators</t>
  </si>
  <si>
    <t>Non 1099 Subcontrators</t>
  </si>
  <si>
    <t>SALES &amp; MARKETING</t>
  </si>
  <si>
    <t>Banner ads</t>
  </si>
  <si>
    <t>Email Blasts</t>
  </si>
  <si>
    <t>Marketing Event</t>
  </si>
  <si>
    <t xml:space="preserve">Social media mktg </t>
  </si>
  <si>
    <t>Sales commission to agents</t>
  </si>
  <si>
    <t>Gifts (Upto $ 25 per person)</t>
  </si>
  <si>
    <t>ACCOUNTANT EXPENSES</t>
  </si>
  <si>
    <t xml:space="preserve">Accounting fees </t>
  </si>
  <si>
    <t>Bookkeeping charges</t>
  </si>
  <si>
    <t>Audit charges</t>
  </si>
  <si>
    <t>Tax Planning</t>
  </si>
  <si>
    <t>Tax Preparation</t>
  </si>
  <si>
    <t xml:space="preserve">Business Consultation </t>
  </si>
  <si>
    <t>Accounting software</t>
  </si>
  <si>
    <t>LEGAL EXPENSES</t>
  </si>
  <si>
    <t xml:space="preserve">Legal fees </t>
  </si>
  <si>
    <t>Immigration attorney</t>
  </si>
  <si>
    <t>Business attorney</t>
  </si>
  <si>
    <t>Tax Attorney</t>
  </si>
  <si>
    <t>Employment attorney</t>
  </si>
  <si>
    <t>BANKING EXPENSES</t>
  </si>
  <si>
    <t xml:space="preserve">Bank charges </t>
  </si>
  <si>
    <t xml:space="preserve">Interest paid </t>
  </si>
  <si>
    <t>Interest on Home loan, but used for business</t>
  </si>
  <si>
    <t>Commissions paid</t>
  </si>
  <si>
    <t>Wire transfer charges</t>
  </si>
  <si>
    <t>Check bounce / Overdraft</t>
  </si>
  <si>
    <t>Late Payment fees</t>
  </si>
  <si>
    <t xml:space="preserve">Credit and collection fees </t>
  </si>
  <si>
    <t>EDUCATION EXPENSES</t>
  </si>
  <si>
    <t>Employer sponsored Employee education plans</t>
  </si>
  <si>
    <t>Continuing professional education (CPE)</t>
  </si>
  <si>
    <t>Licensing exams</t>
  </si>
  <si>
    <t xml:space="preserve">Professional development and training </t>
  </si>
  <si>
    <t>OFFICE MAINTENANCE</t>
  </si>
  <si>
    <t xml:space="preserve">Office Rent </t>
  </si>
  <si>
    <t>Commen area maintenance (CAM)</t>
  </si>
  <si>
    <t xml:space="preserve">Maintenance and repairs </t>
  </si>
  <si>
    <t>Office taxes &amp; fees</t>
  </si>
  <si>
    <t>Plants for office</t>
  </si>
  <si>
    <t>OFFICE EXPENSES</t>
  </si>
  <si>
    <t xml:space="preserve">Supplies </t>
  </si>
  <si>
    <t>Electricity</t>
  </si>
  <si>
    <t>Water</t>
  </si>
  <si>
    <t>Sewage &amp; Trash</t>
  </si>
  <si>
    <t>Heating expenses</t>
  </si>
  <si>
    <t>Pest Control</t>
  </si>
  <si>
    <t>Repairs &amp; Maintenance</t>
  </si>
  <si>
    <t>TV/Cable expenses</t>
  </si>
  <si>
    <t>Housekeeping</t>
  </si>
  <si>
    <t>Lawn care</t>
  </si>
  <si>
    <t>Utilities</t>
  </si>
  <si>
    <t xml:space="preserve">Postage </t>
  </si>
  <si>
    <t>Courier</t>
  </si>
  <si>
    <t xml:space="preserve">Print and copy </t>
  </si>
  <si>
    <t xml:space="preserve">Security </t>
  </si>
  <si>
    <t xml:space="preserve">Small tools and equipment </t>
  </si>
  <si>
    <t>TECHNOLOGY EXPENSES</t>
  </si>
  <si>
    <t>Internet subscriptions</t>
  </si>
  <si>
    <t>Domain names</t>
  </si>
  <si>
    <t xml:space="preserve">Hosting </t>
  </si>
  <si>
    <t>COMMUNICATION EXPENSES</t>
  </si>
  <si>
    <t>Telephone</t>
  </si>
  <si>
    <t>Internet bandwidth</t>
  </si>
  <si>
    <t>Cell phone monthly bills</t>
  </si>
  <si>
    <t>BUSINESS START-UP EXPENSES</t>
  </si>
  <si>
    <t>Formation expenses</t>
  </si>
  <si>
    <t>Business consultation prior to formation</t>
  </si>
  <si>
    <t>Employees Training before formation</t>
  </si>
  <si>
    <t>COMMERCIAL INSURANCES</t>
  </si>
  <si>
    <t>Errors &amp; Omissions (E&amp;O)</t>
  </si>
  <si>
    <t>General Liability</t>
  </si>
  <si>
    <t>Umbrella coverage</t>
  </si>
  <si>
    <t>Workers Compensation</t>
  </si>
  <si>
    <t>Malpractice Insurance</t>
  </si>
  <si>
    <t>Auto Insurance</t>
  </si>
  <si>
    <t>Fiduciary bond coverage</t>
  </si>
  <si>
    <t>Theft coverage</t>
  </si>
  <si>
    <t>Property Coverage</t>
  </si>
  <si>
    <t>Other Coverages</t>
  </si>
  <si>
    <t>OTHER EXPENSES</t>
  </si>
  <si>
    <t xml:space="preserve">Other Consultation expenses </t>
  </si>
  <si>
    <t xml:space="preserve">Dues and subscriptions </t>
  </si>
  <si>
    <t xml:space="preserve">Equipment rentals </t>
  </si>
  <si>
    <t>Laundry expenses</t>
  </si>
  <si>
    <t>Other License expenses</t>
  </si>
  <si>
    <t>Transportation expenses</t>
  </si>
  <si>
    <t>Misc Expenses</t>
  </si>
  <si>
    <t>BUSINESS TRAVEL</t>
  </si>
  <si>
    <t>Trip Details</t>
  </si>
  <si>
    <t>City &amp; Country traveled to:</t>
  </si>
  <si>
    <t>Total number of Days:</t>
  </si>
  <si>
    <t>Days Worked/Business conducted</t>
  </si>
  <si>
    <t>Non working "Week" days:</t>
  </si>
  <si>
    <t>Transportation Details</t>
  </si>
  <si>
    <t>Airfare for Self:</t>
  </si>
  <si>
    <t>Airfare for client/colleague:</t>
  </si>
  <si>
    <t>Cruise/Boat expense:</t>
  </si>
  <si>
    <t>Train/Bus expense:</t>
  </si>
  <si>
    <t>Miles driven if car used (in miles)</t>
  </si>
  <si>
    <t>In-transit expenses (food, laundry, phone etc)</t>
  </si>
  <si>
    <t>Lodging Payments</t>
  </si>
  <si>
    <t>To Hotel</t>
  </si>
  <si>
    <t>To Apartment</t>
  </si>
  <si>
    <t>To Parents/Relative/Friend:</t>
  </si>
  <si>
    <t>BUSINESS ENTERTAINMENT EXPENSES</t>
  </si>
  <si>
    <t>For Sales Promotion</t>
  </si>
  <si>
    <t>Payments where proceeds go to charity</t>
  </si>
  <si>
    <t>Food with Client at Restaurant</t>
  </si>
  <si>
    <t>Parties with Client at home</t>
  </si>
  <si>
    <t>Hosted Seminar/Event at Restaurant</t>
  </si>
  <si>
    <t>Hosted Seminar/Event at Home</t>
  </si>
  <si>
    <t>Employees recreation</t>
  </si>
  <si>
    <t>Lunch with Office manager</t>
  </si>
  <si>
    <t>Misc Entertainment</t>
  </si>
  <si>
    <t>BUSINESS MEMBERSHIP EXPENSES</t>
  </si>
  <si>
    <t>Chamber of Commerce</t>
  </si>
  <si>
    <t>Board of Trade</t>
  </si>
  <si>
    <t>Real estate board</t>
  </si>
  <si>
    <t>Professional organizations</t>
  </si>
  <si>
    <t>Civic/Public service Org</t>
  </si>
  <si>
    <t>Shriners/Masons/Lions club</t>
  </si>
  <si>
    <t>Rotary/Civitan</t>
  </si>
  <si>
    <t>UNREIMBURSED MEDICAL EXPENSES OF OWNER</t>
  </si>
  <si>
    <t>Medical Insurance premium</t>
  </si>
  <si>
    <t>Medical Copay and deductible</t>
  </si>
  <si>
    <t>Dental Insurance premium</t>
  </si>
  <si>
    <t>Dental Copay and deductible</t>
  </si>
  <si>
    <t>Short term and long term disability</t>
  </si>
  <si>
    <t>Eye glasses</t>
  </si>
  <si>
    <t>Braces</t>
  </si>
  <si>
    <t>Prescription drugs</t>
  </si>
  <si>
    <t>AUTOMOBILE EXPENSES</t>
  </si>
  <si>
    <t>Maintenance</t>
  </si>
  <si>
    <t>Car washes</t>
  </si>
  <si>
    <t>Tires</t>
  </si>
  <si>
    <t>Gas</t>
  </si>
  <si>
    <t>Oil changes</t>
  </si>
  <si>
    <t>Insurance</t>
  </si>
  <si>
    <t>Interest on car loans</t>
  </si>
  <si>
    <t>License fees</t>
  </si>
  <si>
    <t>Registration fees</t>
  </si>
  <si>
    <t>Smog checks</t>
  </si>
  <si>
    <t>Repairs</t>
  </si>
  <si>
    <t>Repainting charges</t>
  </si>
  <si>
    <t>Parking</t>
  </si>
  <si>
    <t>Tolls</t>
  </si>
  <si>
    <t>Other Expenses</t>
  </si>
  <si>
    <t>Assets used in Business</t>
  </si>
  <si>
    <t>Date Purchased</t>
  </si>
  <si>
    <t>Cost of Asset</t>
  </si>
  <si>
    <t>Business use %age</t>
  </si>
  <si>
    <t>Desktop computer</t>
  </si>
  <si>
    <t>Routers, Servers, Backup disks purchased for business</t>
  </si>
  <si>
    <t>Laptop</t>
  </si>
  <si>
    <t>Computer furniture</t>
  </si>
  <si>
    <t>Telephone system &amp; units</t>
  </si>
  <si>
    <t>Computer accessories</t>
  </si>
  <si>
    <t>Printers</t>
  </si>
  <si>
    <t>Scanners</t>
  </si>
  <si>
    <t>Software</t>
  </si>
  <si>
    <t>Franking machine</t>
  </si>
  <si>
    <t>Music System for office</t>
  </si>
  <si>
    <t>Machines for lab</t>
  </si>
  <si>
    <t>Refrigerator for office</t>
  </si>
  <si>
    <t>Dish washer for office</t>
  </si>
  <si>
    <t>Office Gym equipments</t>
  </si>
  <si>
    <t>Recreation material (Billiards, Ping pong etc)</t>
  </si>
  <si>
    <t>Research &amp; Development systems</t>
  </si>
  <si>
    <t>Laboratory apparatus</t>
  </si>
  <si>
    <t>Cell phone Instrument</t>
  </si>
  <si>
    <t xml:space="preserve">Car </t>
  </si>
  <si>
    <t>Sports Utility Vehicle (SUV)</t>
  </si>
  <si>
    <t>Pickup Truck</t>
  </si>
  <si>
    <t>Other asset</t>
  </si>
  <si>
    <t xml:space="preserve">HOME OFFICE EXPENSE - FOR BUSINESS </t>
  </si>
  <si>
    <t>COMPUTATION OF HOME OFFICE EXPENSE</t>
  </si>
  <si>
    <t>Per month ($)</t>
  </si>
  <si>
    <t>Months</t>
  </si>
  <si>
    <t>Total Cost</t>
  </si>
  <si>
    <t>Mortgage Interest (If Owned)</t>
  </si>
  <si>
    <t>FILL CELLS HIGHLIGHTED IN YELLOW</t>
  </si>
  <si>
    <t>Rent Expenses (If Rented)</t>
  </si>
  <si>
    <t>Real Estate Taxes</t>
  </si>
  <si>
    <t>Casualty losses attributable to a federally declared disaster</t>
  </si>
  <si>
    <t>Home Owners / Renters insurance</t>
  </si>
  <si>
    <t>Electricity (Average)</t>
  </si>
  <si>
    <t>Water, Sewerage &amp; Trash removal expenses(Avg)</t>
  </si>
  <si>
    <t>Cable TV</t>
  </si>
  <si>
    <t>Internet Charges</t>
  </si>
  <si>
    <t>Housekeeping expenses</t>
  </si>
  <si>
    <t xml:space="preserve">Gas </t>
  </si>
  <si>
    <t>Security system</t>
  </si>
  <si>
    <t>General Repairs &amp; Maintenance (including labor (other than your own labor)</t>
  </si>
  <si>
    <t>Cleaning services</t>
  </si>
  <si>
    <t>Furnace repair</t>
  </si>
  <si>
    <t>Patching walls and floors</t>
  </si>
  <si>
    <t>Painting</t>
  </si>
  <si>
    <t>Wallpapering</t>
  </si>
  <si>
    <t>Repairing roofs and gutters and mending leaks</t>
  </si>
  <si>
    <t>Total Expenses</t>
  </si>
  <si>
    <t>Total Square Feet of the House</t>
  </si>
  <si>
    <r>
      <t xml:space="preserve">*Space used for Office measurements: </t>
    </r>
    <r>
      <rPr>
        <i/>
        <sz val="10"/>
        <color theme="1"/>
        <rFont val="Calibri"/>
        <family val="2"/>
        <scheme val="minor"/>
      </rPr>
      <t>(in sqft)</t>
    </r>
  </si>
  <si>
    <t>SQUARE FEET</t>
  </si>
  <si>
    <t>Enter in Square Feet - Net Usable square feet</t>
  </si>
  <si>
    <t>Dedicated Space:</t>
  </si>
  <si>
    <t>Garage space used for business car</t>
  </si>
  <si>
    <t>Office Space with/without attached Rest Room</t>
  </si>
  <si>
    <t>Shared Space:</t>
  </si>
  <si>
    <t>Foyer, Lobby and Stair Case leading to Office/2nd Floor</t>
  </si>
  <si>
    <t>(do not include one used by personal and office Guests)</t>
  </si>
  <si>
    <t>Total Sqft for Business</t>
  </si>
  <si>
    <t>Common Expenses Incurred</t>
  </si>
  <si>
    <t>Home - Used for Business*</t>
  </si>
  <si>
    <t>Business Use %</t>
  </si>
  <si>
    <t>Allocated Expenses for Business</t>
  </si>
  <si>
    <t>PERSONAL ASSET USED FOR JOB OF BUSINESS PURPOSE</t>
  </si>
  <si>
    <t>Cost of Asset ($)</t>
  </si>
  <si>
    <t>Business use %</t>
  </si>
  <si>
    <t>Depreciation</t>
  </si>
  <si>
    <t>Furniture</t>
  </si>
  <si>
    <t>Home Cost (exclude land value)</t>
  </si>
  <si>
    <t>AUTO MILEAGE FOR BUSINESS OR IF NOT REIMBURSED BY EMPLOYER</t>
  </si>
  <si>
    <t>VEHICLE DETAIL</t>
  </si>
  <si>
    <t>VEHICLE 1</t>
  </si>
  <si>
    <t>VEHICLE 2</t>
  </si>
  <si>
    <t>VEHICLE 3</t>
  </si>
  <si>
    <t>Name of the Vehicle (model &amp; make)</t>
  </si>
  <si>
    <t>&lt;SELECT&gt;</t>
  </si>
  <si>
    <t>Date Introduced for Business (DD/MMM/YYYY)</t>
  </si>
  <si>
    <t>Total miles on the auto</t>
  </si>
  <si>
    <t>Business Miles</t>
  </si>
  <si>
    <t>Commuting miles</t>
  </si>
  <si>
    <t>% used for Business</t>
  </si>
  <si>
    <t>MILEAGE LOG</t>
  </si>
  <si>
    <t>Description</t>
  </si>
  <si>
    <t>VEHICLE</t>
  </si>
  <si>
    <t>Date</t>
  </si>
  <si>
    <t>Miles</t>
  </si>
  <si>
    <t>Total - Mileage</t>
  </si>
  <si>
    <t>Sl No</t>
  </si>
  <si>
    <t>Income</t>
  </si>
  <si>
    <t>Expenses</t>
  </si>
  <si>
    <t>Amount in $</t>
  </si>
  <si>
    <t xml:space="preserve">   Contract labor</t>
  </si>
  <si>
    <t>Vendors</t>
  </si>
  <si>
    <t xml:space="preserve">   Advertising</t>
  </si>
  <si>
    <t xml:space="preserve">Software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</si>
</sst>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409]d\-mmm\-yy;@"/>
    <numFmt numFmtId="165" formatCode="_(* #,##0_);_(* \(#,##0\);_(* \-??_);_(@_)"/>
    <numFmt numFmtId="166" formatCode="d\-mmm\-yy;@"/>
    <numFmt numFmtId="167" formatCode="_(* #,##0_);_(* \(#,##0\);_(* &quot;-&quot;??_);_(@_)"/>
    <numFmt numFmtId="168" formatCode="[$-409]mmmm\ d\,\ yyyy;@"/>
  </numFmts>
  <fonts count="29" x14ac:knownFonts="1">
    <font>
      <sz val="11"/>
      <color theme="1"/>
      <name val="Calibri"/>
      <family val="2"/>
      <scheme val="minor"/>
    </font>
    <font>
      <sz val="11"/>
      <color theme="1"/>
      <name val="Calibri"/>
      <family val="2"/>
      <scheme val="minor"/>
    </font>
    <font>
      <b/>
      <u/>
      <sz val="11"/>
      <color theme="1"/>
      <name val="Calibri"/>
      <family val="2"/>
      <scheme val="minor"/>
    </font>
    <font>
      <sz val="10"/>
      <color theme="1"/>
      <name val="Calibri"/>
      <family val="2"/>
      <scheme val="minor"/>
    </font>
    <font>
      <sz val="11"/>
      <color indexed="8"/>
      <name val="Calibri"/>
      <family val="2"/>
    </font>
    <font>
      <b/>
      <sz val="11"/>
      <color indexed="8"/>
      <name val="Calibri"/>
      <family val="2"/>
    </font>
    <font>
      <sz val="10"/>
      <color indexed="8"/>
      <name val="Calibri"/>
      <family val="2"/>
    </font>
    <font>
      <u/>
      <sz val="11"/>
      <color theme="10"/>
      <name val="Calibri"/>
      <family val="2"/>
    </font>
    <font>
      <b/>
      <u/>
      <sz val="10"/>
      <color theme="1"/>
      <name val="Calibri"/>
      <family val="2"/>
      <scheme val="minor"/>
    </font>
    <font>
      <b/>
      <u/>
      <sz val="10"/>
      <color indexed="8"/>
      <name val="Calibri"/>
      <family val="2"/>
    </font>
    <font>
      <sz val="12"/>
      <color theme="1"/>
      <name val="Book Antiqua"/>
      <family val="2"/>
    </font>
    <font>
      <b/>
      <sz val="10"/>
      <color indexed="8"/>
      <name val="Calibri"/>
      <family val="2"/>
    </font>
    <font>
      <u/>
      <sz val="16"/>
      <color rgb="FFFF0000"/>
      <name val="Calibri"/>
      <family val="2"/>
    </font>
    <font>
      <b/>
      <sz val="12"/>
      <name val="Times New Roman"/>
      <family val="1"/>
    </font>
    <font>
      <b/>
      <sz val="16"/>
      <name val="Times New Roman"/>
      <family val="1"/>
    </font>
    <font>
      <sz val="10"/>
      <color rgb="FF000000"/>
      <name val="Calibri"/>
      <family val="2"/>
      <scheme val="minor"/>
    </font>
    <font>
      <b/>
      <sz val="8"/>
      <color indexed="8"/>
      <name val="Arial"/>
      <family val="2"/>
    </font>
    <font>
      <sz val="8"/>
      <color theme="1"/>
      <name val="Arial"/>
      <family val="2"/>
    </font>
    <font>
      <b/>
      <u/>
      <sz val="8"/>
      <color theme="1"/>
      <name val="Arial"/>
      <family val="2"/>
    </font>
    <font>
      <u/>
      <sz val="11"/>
      <color rgb="FFFF0000"/>
      <name val="Calibri"/>
      <family val="2"/>
    </font>
    <font>
      <b/>
      <u/>
      <sz val="12"/>
      <color indexed="8"/>
      <name val="Calibri"/>
      <family val="2"/>
    </font>
    <font>
      <b/>
      <sz val="11"/>
      <color theme="1"/>
      <name val="Calibri"/>
      <family val="2"/>
      <scheme val="minor"/>
    </font>
    <font>
      <b/>
      <i/>
      <sz val="8"/>
      <color rgb="FFFF0000"/>
      <name val="Calibri"/>
      <family val="2"/>
      <scheme val="minor"/>
    </font>
    <font>
      <b/>
      <sz val="12"/>
      <color theme="1"/>
      <name val="Calibri"/>
      <family val="2"/>
      <scheme val="minor"/>
    </font>
    <font>
      <sz val="12"/>
      <color rgb="FF333333"/>
      <name val="Source Sans Pro"/>
      <family val="2"/>
    </font>
    <font>
      <i/>
      <sz val="10"/>
      <color theme="1"/>
      <name val="Calibri"/>
      <family val="2"/>
      <scheme val="minor"/>
    </font>
    <font>
      <b/>
      <sz val="11"/>
      <name val="Calibri"/>
      <family val="2"/>
      <scheme val="minor"/>
    </font>
    <font>
      <b/>
      <sz val="11"/>
      <color rgb="FFFF0000"/>
      <name val="Calibri"/>
      <family val="2"/>
      <scheme val="minor"/>
    </font>
    <font>
      <b/>
      <sz val="10"/>
      <color theme="1"/>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rgb="FFFFFF00"/>
        <bgColor indexed="64"/>
      </patternFill>
    </fill>
    <fill>
      <patternFill patternType="solid">
        <fgColor indexed="9"/>
        <bgColor indexed="26"/>
      </patternFill>
    </fill>
    <fill>
      <patternFill patternType="solid">
        <fgColor theme="4" tint="0.79998168889431442"/>
        <bgColor indexed="64"/>
      </patternFill>
    </fill>
    <fill>
      <patternFill patternType="solid">
        <fgColor indexed="9"/>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2"/>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3" tint="0.59999389629810485"/>
        <bgColor indexed="64"/>
      </patternFill>
    </fill>
  </fills>
  <borders count="74">
    <border>
      <left/>
      <right/>
      <top/>
      <bottom/>
      <diagonal/>
    </border>
    <border>
      <left style="thin">
        <color auto="1"/>
      </left>
      <right style="thin">
        <color auto="1"/>
      </right>
      <top/>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style="medium">
        <color auto="1"/>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theme="0"/>
      </left>
      <right style="thin">
        <color theme="0"/>
      </right>
      <top/>
      <bottom/>
      <diagonal/>
    </border>
    <border>
      <left style="thin">
        <color auto="1"/>
      </left>
      <right style="medium">
        <color auto="1"/>
      </right>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right style="medium">
        <color auto="1"/>
      </right>
      <top style="thin">
        <color auto="1"/>
      </top>
      <bottom style="medium">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style="medium">
        <color auto="1"/>
      </left>
      <right style="thin">
        <color auto="1"/>
      </right>
      <top/>
      <bottom style="thin">
        <color auto="1"/>
      </bottom>
      <diagonal/>
    </border>
    <border>
      <left/>
      <right/>
      <top style="medium">
        <color auto="1"/>
      </top>
      <bottom style="medium">
        <color auto="1"/>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thin">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medium">
        <color auto="1"/>
      </left>
      <right/>
      <top style="medium">
        <color auto="1"/>
      </top>
      <bottom/>
      <diagonal/>
    </border>
    <border>
      <left style="medium">
        <color auto="1"/>
      </left>
      <right style="thin">
        <color auto="1"/>
      </right>
      <top style="medium">
        <color auto="1"/>
      </top>
      <bottom/>
      <diagonal/>
    </border>
    <border>
      <left style="medium">
        <color auto="1"/>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style="medium">
        <color auto="1"/>
      </right>
      <top/>
      <bottom style="thin">
        <color indexed="8"/>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medium">
        <color auto="1"/>
      </bottom>
      <diagonal/>
    </border>
    <border>
      <left style="medium">
        <color indexed="64"/>
      </left>
      <right style="medium">
        <color indexed="64"/>
      </right>
      <top style="thin">
        <color auto="1"/>
      </top>
      <bottom/>
      <diagonal/>
    </border>
    <border>
      <left/>
      <right/>
      <top style="medium">
        <color auto="1"/>
      </top>
      <bottom/>
      <diagonal/>
    </border>
    <border>
      <left style="medium">
        <color auto="1"/>
      </left>
      <right/>
      <top/>
      <bottom/>
      <diagonal/>
    </border>
    <border>
      <left/>
      <right style="medium">
        <color auto="1"/>
      </right>
      <top/>
      <bottom/>
      <diagonal/>
    </border>
    <border>
      <left style="thin">
        <color auto="1"/>
      </left>
      <right/>
      <top/>
      <bottom/>
      <diagonal/>
    </border>
    <border>
      <left/>
      <right style="thin">
        <color auto="1"/>
      </right>
      <top/>
      <bottom/>
      <diagonal/>
    </border>
    <border>
      <left/>
      <right/>
      <top/>
      <bottom style="medium">
        <color auto="1"/>
      </bottom>
      <diagonal/>
    </border>
    <border>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auto="1"/>
      </left>
      <right/>
      <top style="medium">
        <color auto="1"/>
      </top>
      <bottom style="thin">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medium">
        <color auto="1"/>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s>
  <cellStyleXfs count="8">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xf numFmtId="0" fontId="7" fillId="0" borderId="0" applyNumberFormat="0" applyFill="0" applyBorder="0" applyAlignment="0" applyProtection="0">
      <alignment vertical="top"/>
      <protection locked="0"/>
    </xf>
    <xf numFmtId="0" fontId="10" fillId="0" borderId="0"/>
    <xf numFmtId="0" fontId="7" fillId="0" borderId="0" applyNumberFormat="0" applyFill="0" applyBorder="0" applyAlignment="0" applyProtection="0">
      <alignment vertical="top"/>
      <protection locked="0"/>
    </xf>
    <xf numFmtId="44" fontId="1" fillId="0" borderId="0" applyFont="0" applyFill="0" applyBorder="0" applyAlignment="0" applyProtection="0"/>
  </cellStyleXfs>
  <cellXfs count="246">
    <xf numFmtId="0" fontId="0" fillId="0" borderId="0" xfId="0"/>
    <xf numFmtId="0" fontId="0" fillId="2" borderId="0" xfId="0" applyFill="1"/>
    <xf numFmtId="0" fontId="2" fillId="2" borderId="0" xfId="0" applyFont="1" applyFill="1"/>
    <xf numFmtId="0" fontId="0" fillId="0" borderId="8" xfId="0" applyBorder="1"/>
    <xf numFmtId="0" fontId="0" fillId="7" borderId="0" xfId="0" applyFill="1"/>
    <xf numFmtId="0" fontId="0" fillId="0" borderId="9" xfId="0" applyBorder="1"/>
    <xf numFmtId="0" fontId="6" fillId="0" borderId="0" xfId="0" applyFont="1" applyAlignment="1">
      <alignment horizontal="left" vertical="center"/>
    </xf>
    <xf numFmtId="0" fontId="0" fillId="2" borderId="8" xfId="0" applyFill="1" applyBorder="1"/>
    <xf numFmtId="0" fontId="12" fillId="7" borderId="0" xfId="4" applyFont="1" applyFill="1" applyAlignment="1" applyProtection="1"/>
    <xf numFmtId="0" fontId="16" fillId="2" borderId="0" xfId="0" applyFont="1" applyFill="1"/>
    <xf numFmtId="0" fontId="17" fillId="2" borderId="0" xfId="0" applyFont="1" applyFill="1"/>
    <xf numFmtId="49" fontId="16" fillId="2" borderId="0" xfId="0" applyNumberFormat="1" applyFont="1" applyFill="1"/>
    <xf numFmtId="3" fontId="17" fillId="2" borderId="0" xfId="0" applyNumberFormat="1" applyFont="1" applyFill="1"/>
    <xf numFmtId="4" fontId="17" fillId="2" borderId="0" xfId="0" applyNumberFormat="1" applyFont="1" applyFill="1"/>
    <xf numFmtId="3" fontId="17" fillId="2" borderId="0" xfId="0" applyNumberFormat="1" applyFont="1" applyFill="1" applyAlignment="1">
      <alignment wrapText="1"/>
    </xf>
    <xf numFmtId="39" fontId="17" fillId="2" borderId="0" xfId="0" applyNumberFormat="1" applyFont="1" applyFill="1"/>
    <xf numFmtId="9" fontId="17" fillId="2" borderId="0" xfId="0" applyNumberFormat="1" applyFont="1" applyFill="1"/>
    <xf numFmtId="0" fontId="19" fillId="7" borderId="0" xfId="4" applyFont="1" applyFill="1" applyAlignment="1" applyProtection="1"/>
    <xf numFmtId="0" fontId="14" fillId="8" borderId="25" xfId="0" applyFont="1" applyFill="1" applyBorder="1" applyAlignment="1">
      <alignment horizontal="center" vertical="center"/>
    </xf>
    <xf numFmtId="0" fontId="6" fillId="0" borderId="27" xfId="0" applyFont="1" applyBorder="1" applyAlignment="1">
      <alignment horizontal="left" vertical="center"/>
    </xf>
    <xf numFmtId="0" fontId="9" fillId="3" borderId="25" xfId="0" applyFont="1" applyFill="1" applyBorder="1" applyAlignment="1">
      <alignment horizontal="left"/>
    </xf>
    <xf numFmtId="0" fontId="0" fillId="4" borderId="18" xfId="0" applyFill="1" applyBorder="1" applyAlignment="1" applyProtection="1">
      <alignment horizontal="center" vertical="center" wrapText="1"/>
      <protection locked="0"/>
    </xf>
    <xf numFmtId="0" fontId="0" fillId="4" borderId="17" xfId="0" applyFill="1" applyBorder="1" applyAlignment="1" applyProtection="1">
      <alignment horizontal="center" vertical="center" wrapText="1"/>
      <protection locked="0"/>
    </xf>
    <xf numFmtId="0" fontId="15" fillId="0" borderId="20" xfId="0" applyFont="1" applyBorder="1" applyAlignment="1">
      <alignment vertical="center"/>
    </xf>
    <xf numFmtId="0" fontId="0" fillId="4" borderId="19" xfId="0" applyFill="1" applyBorder="1" applyAlignment="1" applyProtection="1">
      <alignment horizontal="center" vertical="center" wrapText="1"/>
      <protection locked="0"/>
    </xf>
    <xf numFmtId="0" fontId="5" fillId="3" borderId="16" xfId="0" applyFont="1" applyFill="1" applyBorder="1" applyAlignment="1">
      <alignment horizontal="left"/>
    </xf>
    <xf numFmtId="0" fontId="5" fillId="12" borderId="15" xfId="0" applyFont="1" applyFill="1" applyBorder="1" applyAlignment="1">
      <alignment horizontal="center"/>
    </xf>
    <xf numFmtId="0" fontId="6" fillId="0" borderId="13" xfId="0" applyFont="1" applyBorder="1" applyAlignment="1">
      <alignment horizontal="left" vertical="center"/>
    </xf>
    <xf numFmtId="0" fontId="6" fillId="0" borderId="20" xfId="0" applyFont="1" applyBorder="1" applyAlignment="1">
      <alignment horizontal="left" vertical="center"/>
    </xf>
    <xf numFmtId="0" fontId="3" fillId="0" borderId="20" xfId="0" applyFont="1" applyBorder="1" applyAlignment="1">
      <alignment horizontal="left" vertical="center" indent="1"/>
    </xf>
    <xf numFmtId="0" fontId="6" fillId="5" borderId="31" xfId="3" applyFont="1" applyFill="1" applyBorder="1" applyAlignment="1">
      <alignment horizontal="left"/>
    </xf>
    <xf numFmtId="166" fontId="4" fillId="4" borderId="32" xfId="3" applyNumberFormat="1" applyFill="1" applyBorder="1" applyAlignment="1">
      <alignment vertical="center" wrapText="1"/>
    </xf>
    <xf numFmtId="165" fontId="4" fillId="4" borderId="32" xfId="1" applyNumberFormat="1" applyFont="1" applyFill="1" applyBorder="1" applyAlignment="1" applyProtection="1">
      <alignment vertical="center" wrapText="1"/>
    </xf>
    <xf numFmtId="9" fontId="4" fillId="4" borderId="33" xfId="2" applyFont="1" applyFill="1" applyBorder="1" applyAlignment="1" applyProtection="1">
      <alignment vertical="center" wrapText="1"/>
    </xf>
    <xf numFmtId="0" fontId="16" fillId="6" borderId="16" xfId="0" applyFont="1" applyFill="1" applyBorder="1" applyAlignment="1">
      <alignment horizontal="center"/>
    </xf>
    <xf numFmtId="0" fontId="16" fillId="6" borderId="24" xfId="0" applyFont="1" applyFill="1" applyBorder="1" applyAlignment="1">
      <alignment horizontal="center"/>
    </xf>
    <xf numFmtId="0" fontId="16" fillId="6" borderId="15" xfId="0" applyFont="1" applyFill="1" applyBorder="1" applyAlignment="1">
      <alignment horizontal="center"/>
    </xf>
    <xf numFmtId="0" fontId="0" fillId="4" borderId="7" xfId="0" applyFill="1" applyBorder="1" applyAlignment="1" applyProtection="1">
      <alignment horizontal="center"/>
      <protection locked="0"/>
    </xf>
    <xf numFmtId="0" fontId="5" fillId="3" borderId="16" xfId="0" applyFont="1" applyFill="1" applyBorder="1" applyAlignment="1">
      <alignment horizontal="center"/>
    </xf>
    <xf numFmtId="0" fontId="5" fillId="3" borderId="24" xfId="0" applyFont="1" applyFill="1" applyBorder="1" applyAlignment="1">
      <alignment horizontal="center"/>
    </xf>
    <xf numFmtId="0" fontId="5" fillId="3" borderId="15" xfId="0" applyFont="1" applyFill="1" applyBorder="1" applyAlignment="1">
      <alignment horizontal="center"/>
    </xf>
    <xf numFmtId="0" fontId="0" fillId="4" borderId="14" xfId="0" applyFill="1" applyBorder="1" applyAlignment="1" applyProtection="1">
      <alignment horizontal="center"/>
      <protection locked="0"/>
    </xf>
    <xf numFmtId="0" fontId="0" fillId="4" borderId="7" xfId="0" applyFill="1" applyBorder="1" applyAlignment="1">
      <alignment horizontal="center"/>
    </xf>
    <xf numFmtId="14" fontId="0" fillId="4" borderId="7" xfId="0" applyNumberFormat="1" applyFill="1" applyBorder="1"/>
    <xf numFmtId="0" fontId="0" fillId="3" borderId="22" xfId="0" applyFill="1" applyBorder="1" applyAlignment="1">
      <alignment horizontal="center"/>
    </xf>
    <xf numFmtId="0" fontId="0" fillId="3" borderId="40" xfId="0" applyFill="1" applyBorder="1" applyAlignment="1">
      <alignment horizontal="center"/>
    </xf>
    <xf numFmtId="16" fontId="0" fillId="3" borderId="40" xfId="0" applyNumberFormat="1" applyFill="1" applyBorder="1" applyAlignment="1">
      <alignment horizontal="center"/>
    </xf>
    <xf numFmtId="0" fontId="0" fillId="3" borderId="41" xfId="0" applyFill="1" applyBorder="1" applyAlignment="1">
      <alignment horizontal="center"/>
    </xf>
    <xf numFmtId="0" fontId="0" fillId="4" borderId="20" xfId="0" applyFill="1" applyBorder="1"/>
    <xf numFmtId="0" fontId="0" fillId="4" borderId="14" xfId="0" applyFill="1" applyBorder="1"/>
    <xf numFmtId="0" fontId="19" fillId="7" borderId="0" xfId="6" applyFont="1" applyFill="1" applyAlignment="1" applyProtection="1"/>
    <xf numFmtId="0" fontId="12" fillId="7" borderId="0" xfId="6" applyFont="1" applyFill="1" applyAlignment="1" applyProtection="1">
      <alignment horizontal="left" vertical="top"/>
    </xf>
    <xf numFmtId="0" fontId="3" fillId="12" borderId="25" xfId="0" applyFont="1" applyFill="1" applyBorder="1" applyAlignment="1">
      <alignment horizontal="center" vertical="center"/>
    </xf>
    <xf numFmtId="0" fontId="3" fillId="12" borderId="45" xfId="0" applyFont="1" applyFill="1" applyBorder="1" applyAlignment="1" applyProtection="1">
      <alignment horizontal="center" vertical="center"/>
      <protection locked="0"/>
    </xf>
    <xf numFmtId="0" fontId="3" fillId="12" borderId="24" xfId="0" applyFont="1" applyFill="1" applyBorder="1" applyAlignment="1" applyProtection="1">
      <alignment horizontal="center" vertical="center" wrapText="1"/>
      <protection locked="0"/>
    </xf>
    <xf numFmtId="0" fontId="3" fillId="12" borderId="15" xfId="0" applyFont="1" applyFill="1" applyBorder="1" applyAlignment="1" applyProtection="1">
      <alignment horizontal="center" vertical="center"/>
      <protection locked="0"/>
    </xf>
    <xf numFmtId="0" fontId="0" fillId="2" borderId="0" xfId="0" applyFill="1" applyAlignment="1">
      <alignment wrapText="1"/>
    </xf>
    <xf numFmtId="0" fontId="3" fillId="0" borderId="28" xfId="0" applyFont="1" applyBorder="1" applyAlignment="1">
      <alignment horizontal="left" vertical="center"/>
    </xf>
    <xf numFmtId="43" fontId="1" fillId="4" borderId="19" xfId="1" applyFont="1" applyFill="1" applyBorder="1" applyAlignment="1" applyProtection="1">
      <alignment horizontal="center" vertical="center"/>
      <protection locked="0"/>
    </xf>
    <xf numFmtId="0" fontId="0" fillId="2" borderId="7" xfId="0" applyFill="1" applyBorder="1" applyAlignment="1" applyProtection="1">
      <alignment horizontal="center" vertical="center"/>
      <protection locked="0"/>
    </xf>
    <xf numFmtId="43" fontId="1" fillId="0" borderId="14" xfId="1" applyFont="1" applyBorder="1" applyAlignment="1" applyProtection="1">
      <alignment horizontal="center" vertical="center"/>
      <protection locked="0"/>
    </xf>
    <xf numFmtId="0" fontId="22" fillId="2" borderId="0" xfId="0" applyFont="1" applyFill="1"/>
    <xf numFmtId="0" fontId="3" fillId="0" borderId="27" xfId="0" applyFont="1" applyBorder="1" applyAlignment="1">
      <alignment horizontal="left" vertical="center"/>
    </xf>
    <xf numFmtId="0" fontId="21" fillId="2" borderId="0" xfId="0" applyFont="1" applyFill="1"/>
    <xf numFmtId="9" fontId="0" fillId="2" borderId="0" xfId="0" applyNumberFormat="1" applyFill="1"/>
    <xf numFmtId="0" fontId="24" fillId="0" borderId="0" xfId="0" applyFont="1"/>
    <xf numFmtId="0" fontId="3" fillId="0" borderId="27" xfId="0" applyFont="1" applyBorder="1" applyAlignment="1">
      <alignment vertical="center"/>
    </xf>
    <xf numFmtId="0" fontId="3" fillId="0" borderId="46" xfId="0" applyFont="1" applyBorder="1" applyAlignment="1">
      <alignment horizontal="left" vertical="center"/>
    </xf>
    <xf numFmtId="43" fontId="0" fillId="13" borderId="26" xfId="0" applyNumberFormat="1" applyFill="1" applyBorder="1" applyAlignment="1" applyProtection="1">
      <alignment horizontal="center" vertical="center"/>
      <protection locked="0"/>
    </xf>
    <xf numFmtId="0" fontId="0" fillId="14" borderId="42" xfId="0" applyFill="1" applyBorder="1"/>
    <xf numFmtId="167" fontId="0" fillId="4" borderId="43" xfId="1" applyNumberFormat="1" applyFont="1" applyFill="1" applyBorder="1"/>
    <xf numFmtId="0" fontId="0" fillId="2" borderId="47" xfId="0" applyFill="1" applyBorder="1"/>
    <xf numFmtId="0" fontId="0" fillId="2" borderId="10" xfId="0" applyFill="1" applyBorder="1"/>
    <xf numFmtId="0" fontId="0" fillId="2" borderId="48" xfId="0" applyFill="1" applyBorder="1"/>
    <xf numFmtId="0" fontId="0" fillId="2" borderId="49" xfId="0" applyFill="1" applyBorder="1"/>
    <xf numFmtId="0" fontId="2" fillId="2" borderId="48" xfId="0" applyFont="1" applyFill="1" applyBorder="1"/>
    <xf numFmtId="0" fontId="0" fillId="2" borderId="1" xfId="0" applyFill="1" applyBorder="1"/>
    <xf numFmtId="0" fontId="0" fillId="4" borderId="1" xfId="0" applyFill="1" applyBorder="1"/>
    <xf numFmtId="0" fontId="0" fillId="2" borderId="52" xfId="0" applyFill="1" applyBorder="1"/>
    <xf numFmtId="0" fontId="0" fillId="2" borderId="53" xfId="0" applyFill="1" applyBorder="1"/>
    <xf numFmtId="0" fontId="0" fillId="2" borderId="42" xfId="0" applyFill="1" applyBorder="1"/>
    <xf numFmtId="167" fontId="0" fillId="2" borderId="44" xfId="1" applyNumberFormat="1" applyFont="1" applyFill="1" applyBorder="1" applyAlignment="1">
      <alignment horizontal="center" vertical="center"/>
    </xf>
    <xf numFmtId="0" fontId="28" fillId="17" borderId="16" xfId="0" applyFont="1" applyFill="1" applyBorder="1" applyAlignment="1">
      <alignment horizontal="center"/>
    </xf>
    <xf numFmtId="0" fontId="28" fillId="17" borderId="24" xfId="0" applyFont="1" applyFill="1" applyBorder="1" applyAlignment="1">
      <alignment horizontal="center"/>
    </xf>
    <xf numFmtId="0" fontId="28" fillId="17" borderId="15" xfId="0" applyFont="1" applyFill="1" applyBorder="1" applyAlignment="1">
      <alignment horizontal="center"/>
    </xf>
    <xf numFmtId="0" fontId="3" fillId="0" borderId="20" xfId="0" applyFont="1" applyBorder="1" applyAlignment="1">
      <alignment horizontal="left" vertical="center"/>
    </xf>
    <xf numFmtId="168" fontId="0" fillId="4" borderId="7" xfId="0" applyNumberFormat="1" applyFill="1" applyBorder="1" applyAlignment="1" applyProtection="1">
      <alignment horizontal="center" vertical="center"/>
      <protection locked="0"/>
    </xf>
    <xf numFmtId="0" fontId="0" fillId="4" borderId="7" xfId="0" applyFill="1" applyBorder="1" applyAlignment="1" applyProtection="1">
      <alignment horizontal="center" vertical="center"/>
      <protection locked="0"/>
    </xf>
    <xf numFmtId="9" fontId="0" fillId="4" borderId="7" xfId="0" applyNumberFormat="1" applyFill="1" applyBorder="1" applyAlignment="1" applyProtection="1">
      <alignment horizontal="center" vertical="center"/>
      <protection locked="0"/>
    </xf>
    <xf numFmtId="43" fontId="0" fillId="0" borderId="14" xfId="1" applyFont="1" applyBorder="1" applyAlignment="1" applyProtection="1">
      <alignment horizontal="center" vertical="center"/>
      <protection locked="0"/>
    </xf>
    <xf numFmtId="0" fontId="3" fillId="0" borderId="0" xfId="0" applyFont="1" applyAlignment="1">
      <alignment horizontal="left" vertical="center"/>
    </xf>
    <xf numFmtId="0" fontId="0" fillId="0" borderId="54" xfId="0" applyBorder="1"/>
    <xf numFmtId="0" fontId="0" fillId="0" borderId="56" xfId="0" applyBorder="1"/>
    <xf numFmtId="0" fontId="0" fillId="0" borderId="55" xfId="0" applyBorder="1"/>
    <xf numFmtId="0" fontId="21" fillId="4" borderId="16" xfId="0" applyFont="1" applyFill="1" applyBorder="1" applyAlignment="1">
      <alignment horizontal="center" vertical="center"/>
    </xf>
    <xf numFmtId="0" fontId="21" fillId="4" borderId="15" xfId="0" applyFont="1" applyFill="1" applyBorder="1" applyAlignment="1">
      <alignment horizontal="center" vertical="center"/>
    </xf>
    <xf numFmtId="0" fontId="6" fillId="0" borderId="61" xfId="0" applyFont="1" applyBorder="1" applyAlignment="1">
      <alignment horizontal="left" vertical="center"/>
    </xf>
    <xf numFmtId="0" fontId="6" fillId="0" borderId="62" xfId="0" applyFont="1" applyBorder="1" applyAlignment="1">
      <alignment horizontal="left" vertical="center"/>
    </xf>
    <xf numFmtId="0" fontId="15" fillId="0" borderId="55" xfId="0" applyFont="1" applyBorder="1" applyAlignment="1">
      <alignment vertical="center"/>
    </xf>
    <xf numFmtId="0" fontId="15" fillId="0" borderId="57" xfId="0" applyFont="1" applyBorder="1" applyAlignment="1">
      <alignment vertical="center"/>
    </xf>
    <xf numFmtId="0" fontId="6" fillId="0" borderId="55" xfId="0" applyFont="1" applyBorder="1" applyAlignment="1">
      <alignment horizontal="left" vertical="center"/>
    </xf>
    <xf numFmtId="0" fontId="11" fillId="0" borderId="57" xfId="0" applyFont="1" applyBorder="1" applyAlignment="1">
      <alignment horizontal="left" vertical="center"/>
    </xf>
    <xf numFmtId="0" fontId="3" fillId="0" borderId="55" xfId="0" applyFont="1" applyBorder="1" applyAlignment="1">
      <alignment horizontal="left" vertical="center" indent="1"/>
    </xf>
    <xf numFmtId="0" fontId="3" fillId="0" borderId="57" xfId="0" applyFont="1" applyBorder="1" applyAlignment="1">
      <alignment horizontal="left" vertical="center" indent="1"/>
    </xf>
    <xf numFmtId="0" fontId="6" fillId="0" borderId="63" xfId="3" applyFont="1" applyBorder="1" applyAlignment="1">
      <alignment horizontal="left" vertical="center"/>
    </xf>
    <xf numFmtId="166" fontId="4" fillId="4" borderId="64" xfId="3" applyNumberFormat="1" applyFill="1" applyBorder="1" applyAlignment="1">
      <alignment vertical="center" wrapText="1"/>
    </xf>
    <xf numFmtId="165" fontId="4" fillId="4" borderId="64" xfId="1" applyNumberFormat="1" applyFont="1" applyFill="1" applyBorder="1" applyAlignment="1" applyProtection="1">
      <alignment vertical="center" wrapText="1"/>
    </xf>
    <xf numFmtId="9" fontId="4" fillId="4" borderId="65" xfId="2" applyFont="1" applyFill="1" applyBorder="1" applyAlignment="1" applyProtection="1">
      <alignment vertical="center" wrapText="1"/>
    </xf>
    <xf numFmtId="0" fontId="6" fillId="5" borderId="63" xfId="3" applyFont="1" applyFill="1" applyBorder="1" applyAlignment="1">
      <alignment horizontal="left"/>
    </xf>
    <xf numFmtId="0" fontId="6" fillId="0" borderId="66" xfId="3" applyFont="1" applyBorder="1" applyAlignment="1">
      <alignment horizontal="left" vertical="center"/>
    </xf>
    <xf numFmtId="166" fontId="4" fillId="4" borderId="67" xfId="3" applyNumberFormat="1" applyFill="1" applyBorder="1" applyAlignment="1">
      <alignment vertical="center" wrapText="1"/>
    </xf>
    <xf numFmtId="165" fontId="4" fillId="4" borderId="67" xfId="1" applyNumberFormat="1" applyFont="1" applyFill="1" applyBorder="1" applyAlignment="1" applyProtection="1">
      <alignment vertical="center" wrapText="1"/>
    </xf>
    <xf numFmtId="9" fontId="4" fillId="4" borderId="68" xfId="2" applyFont="1" applyFill="1" applyBorder="1" applyAlignment="1" applyProtection="1">
      <alignment vertical="center" wrapText="1"/>
    </xf>
    <xf numFmtId="0" fontId="0" fillId="2" borderId="54" xfId="0" applyFill="1" applyBorder="1" applyAlignment="1" applyProtection="1">
      <alignment horizontal="center" vertical="center"/>
      <protection locked="0"/>
    </xf>
    <xf numFmtId="43" fontId="1" fillId="0" borderId="56" xfId="1" applyFont="1" applyBorder="1" applyAlignment="1" applyProtection="1">
      <alignment horizontal="center" vertical="center"/>
      <protection locked="0"/>
    </xf>
    <xf numFmtId="0" fontId="3" fillId="13" borderId="72" xfId="0" applyFont="1" applyFill="1" applyBorder="1" applyAlignment="1">
      <alignment horizontal="center" vertical="center"/>
    </xf>
    <xf numFmtId="0" fontId="0" fillId="13" borderId="70" xfId="0" applyFill="1" applyBorder="1" applyAlignment="1" applyProtection="1">
      <alignment horizontal="center" vertical="center"/>
      <protection locked="0"/>
    </xf>
    <xf numFmtId="43" fontId="0" fillId="13" borderId="70" xfId="0" applyNumberFormat="1" applyFill="1" applyBorder="1" applyAlignment="1" applyProtection="1">
      <alignment horizontal="center" vertical="center"/>
      <protection locked="0"/>
    </xf>
    <xf numFmtId="0" fontId="0" fillId="14" borderId="55" xfId="0" applyFill="1" applyBorder="1"/>
    <xf numFmtId="0" fontId="26" fillId="14" borderId="54" xfId="0" applyFont="1" applyFill="1" applyBorder="1" applyAlignment="1">
      <alignment horizontal="center"/>
    </xf>
    <xf numFmtId="0" fontId="21" fillId="15" borderId="73" xfId="0" applyFont="1" applyFill="1" applyBorder="1"/>
    <xf numFmtId="0" fontId="21" fillId="15" borderId="70" xfId="0" applyFont="1" applyFill="1" applyBorder="1"/>
    <xf numFmtId="0" fontId="0" fillId="2" borderId="55" xfId="0" applyFill="1" applyBorder="1"/>
    <xf numFmtId="167" fontId="0" fillId="2" borderId="56" xfId="1" applyNumberFormat="1" applyFont="1" applyFill="1" applyBorder="1" applyAlignment="1">
      <alignment horizontal="center" vertical="center"/>
    </xf>
    <xf numFmtId="9" fontId="0" fillId="2" borderId="56" xfId="2" applyFont="1" applyFill="1" applyBorder="1" applyAlignment="1">
      <alignment horizontal="center" vertical="center"/>
    </xf>
    <xf numFmtId="0" fontId="0" fillId="2" borderId="69" xfId="0" applyFill="1" applyBorder="1"/>
    <xf numFmtId="167" fontId="27" fillId="16" borderId="71" xfId="1" applyNumberFormat="1" applyFont="1" applyFill="1" applyBorder="1" applyAlignment="1">
      <alignment horizontal="center" vertical="center"/>
    </xf>
    <xf numFmtId="0" fontId="3" fillId="0" borderId="55" xfId="0" applyFont="1" applyBorder="1" applyAlignment="1">
      <alignment horizontal="left" vertical="center"/>
    </xf>
    <xf numFmtId="43" fontId="0" fillId="0" borderId="56" xfId="1" applyFont="1" applyBorder="1" applyAlignment="1" applyProtection="1">
      <alignment horizontal="center" vertical="center"/>
      <protection locked="0"/>
    </xf>
    <xf numFmtId="168" fontId="0" fillId="4" borderId="54" xfId="0" applyNumberFormat="1" applyFill="1" applyBorder="1" applyAlignment="1" applyProtection="1">
      <alignment horizontal="center" vertical="center"/>
      <protection locked="0"/>
    </xf>
    <xf numFmtId="0" fontId="3" fillId="0" borderId="69" xfId="0" applyFont="1" applyBorder="1" applyAlignment="1">
      <alignment horizontal="left" vertical="center"/>
    </xf>
    <xf numFmtId="168" fontId="0" fillId="4" borderId="70" xfId="0" applyNumberFormat="1" applyFill="1" applyBorder="1" applyAlignment="1" applyProtection="1">
      <alignment horizontal="center" vertical="center"/>
      <protection locked="0"/>
    </xf>
    <xf numFmtId="0" fontId="0" fillId="4" borderId="70" xfId="0" applyFill="1" applyBorder="1" applyAlignment="1" applyProtection="1">
      <alignment horizontal="center" vertical="center"/>
      <protection locked="0"/>
    </xf>
    <xf numFmtId="9" fontId="0" fillId="4" borderId="70" xfId="0" applyNumberFormat="1" applyFill="1" applyBorder="1" applyAlignment="1" applyProtection="1">
      <alignment horizontal="center" vertical="center"/>
      <protection locked="0"/>
    </xf>
    <xf numFmtId="43" fontId="0" fillId="0" borderId="71" xfId="1" applyFont="1" applyBorder="1" applyAlignment="1" applyProtection="1">
      <alignment horizontal="center" vertical="center"/>
      <protection locked="0"/>
    </xf>
    <xf numFmtId="0" fontId="0" fillId="4" borderId="54" xfId="0" applyFill="1" applyBorder="1" applyAlignment="1" applyProtection="1">
      <alignment horizontal="center"/>
      <protection locked="0"/>
    </xf>
    <xf numFmtId="0" fontId="0" fillId="4" borderId="56" xfId="0" applyFill="1" applyBorder="1" applyAlignment="1" applyProtection="1">
      <alignment horizontal="center"/>
      <protection locked="0"/>
    </xf>
    <xf numFmtId="164" fontId="0" fillId="4" borderId="54" xfId="0" applyNumberFormat="1" applyFill="1" applyBorder="1" applyAlignment="1" applyProtection="1">
      <alignment horizontal="center"/>
      <protection locked="0"/>
    </xf>
    <xf numFmtId="164" fontId="0" fillId="4" borderId="56" xfId="0" applyNumberFormat="1" applyFill="1" applyBorder="1" applyAlignment="1" applyProtection="1">
      <alignment horizontal="center"/>
      <protection locked="0"/>
    </xf>
    <xf numFmtId="0" fontId="6" fillId="0" borderId="69" xfId="0" applyFont="1" applyBorder="1" applyAlignment="1">
      <alignment horizontal="left" vertical="center"/>
    </xf>
    <xf numFmtId="0" fontId="0" fillId="4" borderId="70" xfId="0" applyFill="1" applyBorder="1" applyAlignment="1" applyProtection="1">
      <alignment horizontal="center"/>
      <protection locked="0"/>
    </xf>
    <xf numFmtId="0" fontId="0" fillId="4" borderId="71" xfId="0" applyFill="1" applyBorder="1" applyAlignment="1" applyProtection="1">
      <alignment horizontal="center"/>
      <protection locked="0"/>
    </xf>
    <xf numFmtId="0" fontId="0" fillId="4" borderId="55" xfId="0" applyFill="1" applyBorder="1"/>
    <xf numFmtId="0" fontId="0" fillId="4" borderId="54" xfId="0" applyFill="1" applyBorder="1" applyAlignment="1">
      <alignment horizontal="center"/>
    </xf>
    <xf numFmtId="14" fontId="0" fillId="4" borderId="54" xfId="0" applyNumberFormat="1" applyFill="1" applyBorder="1"/>
    <xf numFmtId="0" fontId="0" fillId="4" borderId="56" xfId="0" applyFill="1" applyBorder="1"/>
    <xf numFmtId="0" fontId="0" fillId="4" borderId="69" xfId="0" applyFill="1" applyBorder="1"/>
    <xf numFmtId="0" fontId="0" fillId="4" borderId="70" xfId="0" applyFill="1" applyBorder="1" applyAlignment="1">
      <alignment horizontal="center"/>
    </xf>
    <xf numFmtId="14" fontId="0" fillId="4" borderId="70" xfId="0" applyNumberFormat="1" applyFill="1" applyBorder="1"/>
    <xf numFmtId="0" fontId="0" fillId="4" borderId="71" xfId="0" applyFill="1" applyBorder="1"/>
    <xf numFmtId="0" fontId="0" fillId="3" borderId="54" xfId="0" applyFill="1" applyBorder="1" applyAlignment="1">
      <alignment horizontal="center"/>
    </xf>
    <xf numFmtId="0" fontId="0" fillId="3" borderId="54" xfId="0" applyFill="1" applyBorder="1"/>
    <xf numFmtId="0" fontId="0" fillId="0" borderId="20" xfId="0" applyBorder="1"/>
    <xf numFmtId="0" fontId="0" fillId="0" borderId="7" xfId="0" applyBorder="1"/>
    <xf numFmtId="0" fontId="0" fillId="0" borderId="14" xfId="0" applyBorder="1"/>
    <xf numFmtId="0" fontId="0" fillId="0" borderId="69" xfId="0" applyBorder="1"/>
    <xf numFmtId="0" fontId="0" fillId="0" borderId="70" xfId="0" applyBorder="1"/>
    <xf numFmtId="0" fontId="0" fillId="0" borderId="71" xfId="0" applyBorder="1"/>
    <xf numFmtId="44" fontId="0" fillId="2" borderId="0" xfId="7" applyFont="1" applyFill="1"/>
    <xf numFmtId="44" fontId="0" fillId="7" borderId="0" xfId="7" applyFont="1" applyFill="1"/>
    <xf numFmtId="44" fontId="0" fillId="0" borderId="0" xfId="7" applyFont="1" applyAlignment="1">
      <alignment vertical="center" wrapText="1"/>
    </xf>
    <xf numFmtId="44" fontId="5" fillId="12" borderId="15" xfId="7" applyFont="1" applyFill="1" applyBorder="1" applyAlignment="1">
      <alignment horizontal="center"/>
    </xf>
    <xf numFmtId="44" fontId="0" fillId="4" borderId="19" xfId="7" applyFont="1" applyFill="1" applyBorder="1" applyAlignment="1" applyProtection="1">
      <alignment horizontal="center" vertical="center" wrapText="1"/>
      <protection locked="0"/>
    </xf>
    <xf numFmtId="44" fontId="0" fillId="4" borderId="18" xfId="7" applyFont="1" applyFill="1" applyBorder="1" applyAlignment="1" applyProtection="1">
      <alignment horizontal="center" vertical="center" wrapText="1"/>
      <protection locked="0"/>
    </xf>
    <xf numFmtId="44" fontId="0" fillId="4" borderId="17" xfId="7" applyFont="1" applyFill="1" applyBorder="1" applyAlignment="1" applyProtection="1">
      <alignment horizontal="center" vertical="center" wrapText="1"/>
      <protection locked="0"/>
    </xf>
    <xf numFmtId="44" fontId="0" fillId="0" borderId="13" xfId="7" applyFont="1" applyBorder="1" applyAlignment="1">
      <alignment vertical="center" wrapText="1"/>
    </xf>
    <xf numFmtId="44" fontId="5" fillId="12" borderId="24" xfId="7" applyFont="1" applyFill="1" applyBorder="1" applyAlignment="1">
      <alignment horizontal="center"/>
    </xf>
    <xf numFmtId="44" fontId="0" fillId="4" borderId="7" xfId="7" applyFont="1" applyFill="1" applyBorder="1" applyAlignment="1" applyProtection="1">
      <alignment horizontal="center" vertical="center" wrapText="1"/>
      <protection locked="0"/>
    </xf>
    <xf numFmtId="44" fontId="0" fillId="4" borderId="54" xfId="7" applyFont="1" applyFill="1" applyBorder="1" applyAlignment="1" applyProtection="1">
      <alignment horizontal="center" vertical="center" wrapText="1"/>
      <protection locked="0"/>
    </xf>
    <xf numFmtId="44" fontId="0" fillId="4" borderId="58" xfId="7" applyFont="1" applyFill="1" applyBorder="1" applyAlignment="1" applyProtection="1">
      <alignment horizontal="center" vertical="center" wrapText="1"/>
      <protection locked="0"/>
    </xf>
    <xf numFmtId="44" fontId="0" fillId="4" borderId="14" xfId="7" applyFont="1" applyFill="1" applyBorder="1" applyAlignment="1" applyProtection="1">
      <alignment horizontal="center" vertical="center" wrapText="1"/>
      <protection locked="0"/>
    </xf>
    <xf numFmtId="44" fontId="0" fillId="4" borderId="56" xfId="7" applyFont="1" applyFill="1" applyBorder="1" applyAlignment="1" applyProtection="1">
      <alignment horizontal="center" vertical="center" wrapText="1"/>
      <protection locked="0"/>
    </xf>
    <xf numFmtId="44" fontId="0" fillId="9" borderId="59" xfId="7" applyFont="1" applyFill="1" applyBorder="1" applyAlignment="1">
      <alignment horizontal="center" vertical="center" wrapText="1"/>
    </xf>
    <xf numFmtId="44" fontId="0" fillId="4" borderId="19" xfId="7" applyFont="1" applyFill="1" applyBorder="1" applyAlignment="1">
      <alignment vertical="center" wrapText="1"/>
    </xf>
    <xf numFmtId="44" fontId="0" fillId="4" borderId="18" xfId="7" applyFont="1" applyFill="1" applyBorder="1" applyAlignment="1">
      <alignment vertical="center" wrapText="1"/>
    </xf>
    <xf numFmtId="44" fontId="0" fillId="4" borderId="17" xfId="7" applyFont="1" applyFill="1" applyBorder="1" applyAlignment="1">
      <alignment vertical="center" wrapText="1"/>
    </xf>
    <xf numFmtId="44" fontId="17" fillId="2" borderId="0" xfId="7" applyFont="1" applyFill="1"/>
    <xf numFmtId="44" fontId="16" fillId="6" borderId="24" xfId="7" applyFont="1" applyFill="1" applyBorder="1" applyAlignment="1">
      <alignment horizontal="center"/>
    </xf>
    <xf numFmtId="44" fontId="4" fillId="4" borderId="32" xfId="7" applyFont="1" applyFill="1" applyBorder="1" applyAlignment="1">
      <alignment vertical="center" wrapText="1"/>
    </xf>
    <xf numFmtId="44" fontId="4" fillId="4" borderId="64" xfId="7" applyFont="1" applyFill="1" applyBorder="1" applyAlignment="1">
      <alignment vertical="center" wrapText="1"/>
    </xf>
    <xf numFmtId="44" fontId="4" fillId="4" borderId="67" xfId="7" applyFont="1" applyFill="1" applyBorder="1" applyAlignment="1">
      <alignment vertical="center" wrapText="1"/>
    </xf>
    <xf numFmtId="44" fontId="16" fillId="2" borderId="0" xfId="7" applyFont="1" applyFill="1"/>
    <xf numFmtId="0" fontId="0" fillId="4" borderId="34" xfId="0" applyFill="1" applyBorder="1" applyAlignment="1">
      <alignment horizontal="center" vertical="center" wrapText="1"/>
    </xf>
    <xf numFmtId="0" fontId="0" fillId="4" borderId="35" xfId="0" applyFill="1" applyBorder="1" applyAlignment="1">
      <alignment horizontal="center" vertical="center" wrapText="1"/>
    </xf>
    <xf numFmtId="0" fontId="0" fillId="4" borderId="36" xfId="0" applyFill="1" applyBorder="1" applyAlignment="1">
      <alignment horizontal="center" vertical="center" wrapText="1"/>
    </xf>
    <xf numFmtId="0" fontId="17" fillId="10" borderId="30" xfId="0" applyFont="1" applyFill="1" applyBorder="1" applyAlignment="1">
      <alignment horizontal="center" vertical="center" wrapText="1"/>
    </xf>
    <xf numFmtId="0" fontId="17" fillId="10" borderId="37" xfId="0" applyFont="1" applyFill="1" applyBorder="1" applyAlignment="1">
      <alignment horizontal="center" vertical="center" wrapText="1"/>
    </xf>
    <xf numFmtId="0" fontId="17" fillId="10" borderId="38" xfId="0" applyFont="1" applyFill="1" applyBorder="1" applyAlignment="1">
      <alignment horizontal="center" vertical="center" wrapText="1"/>
    </xf>
    <xf numFmtId="0" fontId="17" fillId="10" borderId="23" xfId="0" applyFont="1" applyFill="1" applyBorder="1" applyAlignment="1">
      <alignment horizontal="center" vertical="center" wrapText="1"/>
    </xf>
    <xf numFmtId="0" fontId="17" fillId="10" borderId="1" xfId="0" applyFont="1" applyFill="1" applyBorder="1" applyAlignment="1">
      <alignment horizontal="center" vertical="center" wrapText="1"/>
    </xf>
    <xf numFmtId="0" fontId="17" fillId="10" borderId="39" xfId="0" applyFont="1" applyFill="1" applyBorder="1" applyAlignment="1">
      <alignment horizontal="center" vertical="center" wrapText="1"/>
    </xf>
    <xf numFmtId="0" fontId="17" fillId="10" borderId="22" xfId="0" applyFont="1" applyFill="1" applyBorder="1" applyAlignment="1">
      <alignment horizontal="center" vertical="center" wrapText="1"/>
    </xf>
    <xf numFmtId="0" fontId="17" fillId="10" borderId="40" xfId="0" applyFont="1" applyFill="1" applyBorder="1" applyAlignment="1">
      <alignment horizontal="center" vertical="center" wrapText="1"/>
    </xf>
    <xf numFmtId="0" fontId="17" fillId="10" borderId="41" xfId="0" applyFont="1" applyFill="1" applyBorder="1" applyAlignment="1">
      <alignment horizontal="center" vertical="center" wrapText="1"/>
    </xf>
    <xf numFmtId="0" fontId="0" fillId="4" borderId="3" xfId="0" applyFill="1" applyBorder="1" applyAlignment="1" applyProtection="1">
      <alignment horizontal="center" vertical="center" wrapText="1"/>
      <protection locked="0"/>
    </xf>
    <xf numFmtId="0" fontId="0" fillId="4" borderId="56" xfId="0" applyFill="1" applyBorder="1" applyAlignment="1" applyProtection="1">
      <alignment horizontal="center" vertical="center" wrapText="1"/>
      <protection locked="0"/>
    </xf>
    <xf numFmtId="0" fontId="21" fillId="4" borderId="6" xfId="0" applyFont="1" applyFill="1" applyBorder="1" applyAlignment="1" applyProtection="1">
      <alignment horizontal="center" vertical="center" wrapText="1"/>
      <protection locked="0"/>
    </xf>
    <xf numFmtId="0" fontId="21" fillId="4" borderId="14" xfId="0" applyFont="1" applyFill="1" applyBorder="1" applyAlignment="1" applyProtection="1">
      <alignment horizontal="center" vertical="center" wrapText="1"/>
      <protection locked="0"/>
    </xf>
    <xf numFmtId="0" fontId="20" fillId="3" borderId="11" xfId="0" applyFont="1" applyFill="1" applyBorder="1" applyAlignment="1">
      <alignment horizontal="center"/>
    </xf>
    <xf numFmtId="0" fontId="20" fillId="3" borderId="21" xfId="0" applyFont="1" applyFill="1" applyBorder="1" applyAlignment="1">
      <alignment horizontal="center"/>
    </xf>
    <xf numFmtId="0" fontId="20" fillId="3" borderId="12" xfId="0" applyFont="1" applyFill="1" applyBorder="1" applyAlignment="1">
      <alignment horizontal="center"/>
    </xf>
    <xf numFmtId="0" fontId="8" fillId="0" borderId="11" xfId="0" applyFont="1" applyBorder="1" applyAlignment="1">
      <alignment horizontal="left" vertical="center"/>
    </xf>
    <xf numFmtId="0" fontId="8" fillId="0" borderId="12" xfId="0" applyFont="1" applyBorder="1" applyAlignment="1">
      <alignment horizontal="left" vertical="center"/>
    </xf>
    <xf numFmtId="0" fontId="9" fillId="3" borderId="29" xfId="0" applyFont="1" applyFill="1" applyBorder="1" applyAlignment="1">
      <alignment horizontal="center"/>
    </xf>
    <xf numFmtId="0" fontId="9" fillId="3" borderId="10" xfId="0" applyFont="1" applyFill="1" applyBorder="1" applyAlignment="1">
      <alignment horizontal="center"/>
    </xf>
    <xf numFmtId="0" fontId="9" fillId="3" borderId="11" xfId="0" applyFont="1" applyFill="1" applyBorder="1" applyAlignment="1">
      <alignment horizontal="center"/>
    </xf>
    <xf numFmtId="0" fontId="9" fillId="3" borderId="12" xfId="0" applyFont="1" applyFill="1" applyBorder="1" applyAlignment="1">
      <alignment horizontal="center"/>
    </xf>
    <xf numFmtId="0" fontId="8" fillId="11" borderId="11" xfId="0" applyFont="1" applyFill="1" applyBorder="1" applyAlignment="1">
      <alignment horizontal="center" vertical="center"/>
    </xf>
    <xf numFmtId="0" fontId="8" fillId="11" borderId="12" xfId="0" applyFont="1" applyFill="1" applyBorder="1" applyAlignment="1">
      <alignment horizontal="center" vertical="center"/>
    </xf>
    <xf numFmtId="0" fontId="0" fillId="4" borderId="26" xfId="0" applyFill="1" applyBorder="1" applyAlignment="1" applyProtection="1">
      <alignment horizontal="center" vertical="center" wrapText="1"/>
      <protection locked="0"/>
    </xf>
    <xf numFmtId="0" fontId="0" fillId="4" borderId="59" xfId="0" applyFill="1" applyBorder="1" applyAlignment="1" applyProtection="1">
      <alignment horizontal="center" vertical="center" wrapText="1"/>
      <protection locked="0"/>
    </xf>
    <xf numFmtId="0" fontId="13" fillId="9" borderId="42" xfId="0" applyFont="1" applyFill="1" applyBorder="1" applyAlignment="1">
      <alignment horizontal="center" vertical="center" wrapText="1"/>
    </xf>
    <xf numFmtId="0" fontId="13" fillId="9" borderId="43" xfId="0" applyFont="1" applyFill="1" applyBorder="1" applyAlignment="1">
      <alignment horizontal="center" vertical="center" wrapText="1"/>
    </xf>
    <xf numFmtId="0" fontId="13" fillId="9" borderId="44" xfId="0" applyFont="1" applyFill="1" applyBorder="1" applyAlignment="1">
      <alignment horizontal="center" vertical="center" wrapText="1"/>
    </xf>
    <xf numFmtId="0" fontId="13" fillId="9" borderId="69" xfId="0" applyFont="1" applyFill="1" applyBorder="1" applyAlignment="1">
      <alignment horizontal="center" vertical="center" wrapText="1"/>
    </xf>
    <xf numFmtId="0" fontId="13" fillId="9" borderId="70" xfId="0" applyFont="1" applyFill="1" applyBorder="1" applyAlignment="1">
      <alignment horizontal="center" vertical="center" wrapText="1"/>
    </xf>
    <xf numFmtId="0" fontId="13" fillId="9" borderId="71" xfId="0" applyFont="1" applyFill="1" applyBorder="1" applyAlignment="1">
      <alignment horizontal="center" vertical="center" wrapText="1"/>
    </xf>
    <xf numFmtId="0" fontId="23" fillId="4" borderId="42" xfId="0" applyFont="1" applyFill="1" applyBorder="1" applyAlignment="1">
      <alignment horizontal="center" vertical="center" wrapText="1"/>
    </xf>
    <xf numFmtId="0" fontId="23" fillId="4" borderId="43" xfId="0" applyFont="1" applyFill="1" applyBorder="1" applyAlignment="1">
      <alignment horizontal="center" vertical="center" wrapText="1"/>
    </xf>
    <xf numFmtId="0" fontId="23" fillId="4" borderId="44" xfId="0" applyFont="1" applyFill="1" applyBorder="1" applyAlignment="1">
      <alignment horizontal="center" vertical="center" wrapText="1"/>
    </xf>
    <xf numFmtId="0" fontId="23" fillId="4" borderId="55" xfId="0" applyFont="1" applyFill="1" applyBorder="1" applyAlignment="1">
      <alignment horizontal="center" vertical="center" wrapText="1"/>
    </xf>
    <xf numFmtId="0" fontId="23" fillId="4" borderId="54" xfId="0" applyFont="1" applyFill="1" applyBorder="1" applyAlignment="1">
      <alignment horizontal="center" vertical="center" wrapText="1"/>
    </xf>
    <xf numFmtId="0" fontId="23" fillId="4" borderId="56" xfId="0" applyFont="1" applyFill="1" applyBorder="1" applyAlignment="1">
      <alignment horizontal="center" vertical="center" wrapText="1"/>
    </xf>
    <xf numFmtId="0" fontId="23" fillId="4" borderId="69" xfId="0" applyFont="1" applyFill="1" applyBorder="1" applyAlignment="1">
      <alignment horizontal="center" vertical="center" wrapText="1"/>
    </xf>
    <xf numFmtId="0" fontId="23" fillId="4" borderId="70" xfId="0" applyFont="1" applyFill="1" applyBorder="1" applyAlignment="1">
      <alignment horizontal="center" vertical="center" wrapText="1"/>
    </xf>
    <xf numFmtId="0" fontId="23" fillId="4" borderId="71" xfId="0" applyFont="1" applyFill="1" applyBorder="1" applyAlignment="1">
      <alignment horizontal="center" vertical="center" wrapText="1"/>
    </xf>
    <xf numFmtId="0" fontId="27" fillId="4" borderId="2" xfId="0" applyFont="1" applyFill="1" applyBorder="1" applyAlignment="1">
      <alignment horizontal="center" vertical="center" wrapText="1"/>
    </xf>
    <xf numFmtId="0" fontId="27" fillId="4" borderId="4" xfId="0" applyFont="1" applyFill="1" applyBorder="1" applyAlignment="1">
      <alignment horizontal="center" vertical="center" wrapText="1"/>
    </xf>
    <xf numFmtId="0" fontId="27" fillId="4" borderId="50" xfId="0" applyFont="1" applyFill="1" applyBorder="1" applyAlignment="1">
      <alignment horizontal="center" vertical="center" wrapText="1"/>
    </xf>
    <xf numFmtId="0" fontId="27" fillId="4" borderId="51" xfId="0" applyFont="1" applyFill="1" applyBorder="1" applyAlignment="1">
      <alignment horizontal="center" vertical="center" wrapText="1"/>
    </xf>
    <xf numFmtId="0" fontId="27" fillId="4" borderId="5" xfId="0" applyFont="1" applyFill="1" applyBorder="1" applyAlignment="1">
      <alignment horizontal="center" vertical="center" wrapText="1"/>
    </xf>
    <xf numFmtId="0" fontId="27" fillId="4" borderId="6" xfId="0" applyFont="1" applyFill="1" applyBorder="1" applyAlignment="1">
      <alignment horizontal="center" vertical="center" wrapText="1"/>
    </xf>
    <xf numFmtId="0" fontId="13" fillId="9" borderId="16" xfId="0" applyFont="1" applyFill="1" applyBorder="1" applyAlignment="1">
      <alignment horizontal="center" vertical="center"/>
    </xf>
    <xf numFmtId="0" fontId="13" fillId="9" borderId="24" xfId="0" applyFont="1" applyFill="1" applyBorder="1" applyAlignment="1">
      <alignment horizontal="center" vertical="center"/>
    </xf>
    <xf numFmtId="0" fontId="13" fillId="9" borderId="15" xfId="0" applyFont="1" applyFill="1" applyBorder="1" applyAlignment="1">
      <alignment horizontal="center" vertical="center"/>
    </xf>
    <xf numFmtId="0" fontId="0" fillId="4" borderId="2" xfId="0" applyFill="1" applyBorder="1" applyAlignment="1">
      <alignment horizontal="center" vertical="center" wrapText="1"/>
    </xf>
    <xf numFmtId="0" fontId="0" fillId="4" borderId="4" xfId="0" applyFill="1" applyBorder="1" applyAlignment="1">
      <alignment horizontal="center"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xf numFmtId="0" fontId="5" fillId="3" borderId="11" xfId="0" applyFont="1" applyFill="1" applyBorder="1" applyAlignment="1">
      <alignment horizontal="center"/>
    </xf>
    <xf numFmtId="0" fontId="5" fillId="3" borderId="21" xfId="0" applyFont="1" applyFill="1" applyBorder="1" applyAlignment="1">
      <alignment horizontal="center"/>
    </xf>
    <xf numFmtId="0" fontId="5" fillId="3" borderId="12" xfId="0" applyFont="1" applyFill="1" applyBorder="1" applyAlignment="1">
      <alignment horizontal="center"/>
    </xf>
    <xf numFmtId="0" fontId="21" fillId="4" borderId="60" xfId="0" applyFont="1" applyFill="1" applyBorder="1" applyAlignment="1">
      <alignment horizontal="center" vertical="center"/>
    </xf>
    <xf numFmtId="0" fontId="21" fillId="4" borderId="73" xfId="0" applyFont="1" applyFill="1" applyBorder="1" applyAlignment="1">
      <alignment horizontal="center" vertical="center"/>
    </xf>
    <xf numFmtId="0" fontId="21" fillId="4" borderId="11" xfId="0" applyFont="1" applyFill="1" applyBorder="1" applyAlignment="1">
      <alignment horizontal="center" vertical="center"/>
    </xf>
    <xf numFmtId="0" fontId="21" fillId="4" borderId="12" xfId="0" applyFont="1" applyFill="1" applyBorder="1" applyAlignment="1">
      <alignment horizontal="center" vertical="center"/>
    </xf>
  </cellXfs>
  <cellStyles count="8">
    <cellStyle name="Comma" xfId="1" builtinId="3"/>
    <cellStyle name="Currency" xfId="7" builtinId="4"/>
    <cellStyle name="Excel Built-in Normal" xfId="3" xr:uid="{00000000-0005-0000-0000-000001000000}"/>
    <cellStyle name="Hyperlink" xfId="4" builtinId="8"/>
    <cellStyle name="Hyperlink 2" xfId="6" xr:uid="{183C667C-ABDC-43C6-9EB5-A3F4A2BC157E}"/>
    <cellStyle name="Normal" xfId="0" builtinId="0"/>
    <cellStyle name="Normal 2" xfId="5" xr:uid="{00000000-0005-0000-0000-000004000000}"/>
    <cellStyle name="Percent" xfId="2" builtinId="5"/>
  </cellStyles>
  <dxfs count="0"/>
  <tableStyles count="0" defaultTableStyle="TableStyleMedium9" defaultPivotStyle="PivotStyleLight16"/>
  <colors>
    <mruColors>
      <color rgb="FFF8F8F8"/>
      <color rgb="FF0000FF"/>
      <color rgb="FF33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rtaxmate-my.sharepoint.com/Users/Crystal%20Wang/AppData/Local/Microsoft/Windows/Temporary%20Internet%20Files/Content.Outlook/KI5V1UNO/US%20Organizer%20e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rtaxmate-my.sharepoint.com/Users/Crystal%20Wang/AppData/Local/Microsoft/Windows/Temporary%20Internet%20Files/Content.Outlook/KI5V1UNO/US%20Tax%20Organisor%20-%20Individual%20&amp;%20Biz%20income%20&amp;%20From%202555%20(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orpaa.aa.com\Users\Sudhir%20Gurudatt%20Pai\Documents\Sudhir%20GVA%20Files\GVA%20Files\Global%20Value%20Add\Templates\US%20Taxation\US%20Tax%20Itemized%20Expense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rtaxmate-my.sharepoint.com/Files/Global%20Value%20Add/Knowledge/FBAR/OVDI_FBAR%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xpayer-Spouse"/>
      <sheetName val="Pilot-Rotation"/>
      <sheetName val="Dependents"/>
      <sheetName val="Other Information"/>
      <sheetName val="Citizenship-Residency"/>
      <sheetName val="Foreign Bank Accounts"/>
      <sheetName val="Income"/>
      <sheetName val="Deductions"/>
      <sheetName val="YearlyCalendar"/>
      <sheetName val="Notes"/>
      <sheetName val="Config"/>
      <sheetName val="Lookups"/>
      <sheetName val="DataSummary"/>
    </sheetNames>
    <sheetDataSet>
      <sheetData sheetId="0">
        <row r="6">
          <cell r="P6">
            <v>0</v>
          </cell>
        </row>
      </sheetData>
      <sheetData sheetId="1"/>
      <sheetData sheetId="2"/>
      <sheetData sheetId="3"/>
      <sheetData sheetId="4"/>
      <sheetData sheetId="5"/>
      <sheetData sheetId="6"/>
      <sheetData sheetId="7"/>
      <sheetData sheetId="8"/>
      <sheetData sheetId="9"/>
      <sheetData sheetId="10"/>
      <sheetData sheetId="11">
        <row r="2">
          <cell r="A2" t="str">
            <v>Taxpayer</v>
          </cell>
          <cell r="B2" t="str">
            <v>(Please select one)</v>
          </cell>
        </row>
        <row r="3">
          <cell r="A3" t="str">
            <v>Spouse</v>
          </cell>
          <cell r="B3" t="str">
            <v>Married, wishing to file jointly with spouse</v>
          </cell>
        </row>
        <row r="4">
          <cell r="A4" t="str">
            <v>Joint</v>
          </cell>
          <cell r="B4" t="str">
            <v>Married, wishing to file separately from spouse</v>
          </cell>
        </row>
        <row r="5">
          <cell r="B5" t="str">
            <v>Single or legally separated</v>
          </cell>
        </row>
        <row r="6">
          <cell r="B6" t="str">
            <v>Head of Household</v>
          </cell>
        </row>
      </sheetData>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 to mytaxfiler1"/>
      <sheetName val="Intro to mytaxfiler"/>
      <sheetName val="General Screen1"/>
      <sheetName val="Personal &amp; Family Info"/>
      <sheetName val="Itemised deductions"/>
      <sheetName val="Capital Gains &amp; Other Income"/>
      <sheetName val="Business Income &amp; Expenses"/>
      <sheetName val="data"/>
      <sheetName val="Unreimbursed job related exp"/>
      <sheetName val="Moving Expenses"/>
      <sheetName val="Other Information"/>
      <sheetName val="Rental Income"/>
      <sheetName val="Foriegn Bank Account Details"/>
      <sheetName val="FEI - TP"/>
      <sheetName val="FEI - SP"/>
      <sheetName val="Sale of Home"/>
      <sheetName val="NR Information"/>
      <sheetName val="SEFA"/>
    </sheetNames>
    <sheetDataSet>
      <sheetData sheetId="0"/>
      <sheetData sheetId="1"/>
      <sheetData sheetId="2"/>
      <sheetData sheetId="3"/>
      <sheetData sheetId="4"/>
      <sheetData sheetId="5"/>
      <sheetData sheetId="6"/>
      <sheetData sheetId="7">
        <row r="4">
          <cell r="AE4">
            <v>0.14000000000000001</v>
          </cell>
        </row>
      </sheetData>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ersonal &amp; Family Info"/>
      <sheetName val="Itemised deductions"/>
      <sheetName val="Foriegn Bank Account Details "/>
      <sheetName val="data"/>
    </sheetNames>
    <sheetDataSet>
      <sheetData sheetId="0" refreshError="1"/>
      <sheetData sheetId="1" refreshError="1"/>
      <sheetData sheetId="2" refreshError="1"/>
      <sheetData sheetId="3" refreshError="1">
        <row r="4">
          <cell r="AE4">
            <v>0.14000000000000001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
    </sheetNames>
    <sheetDataSet>
      <sheetData sheetId="0">
        <row r="870">
          <cell r="AB870" t="str">
            <v>Checking Bank Account</v>
          </cell>
        </row>
        <row r="871">
          <cell r="AB871" t="str">
            <v>Saving Bank Account</v>
          </cell>
        </row>
        <row r="872">
          <cell r="AB872" t="str">
            <v>NRE Account</v>
          </cell>
        </row>
        <row r="873">
          <cell r="AB873" t="str">
            <v>NRO Account</v>
          </cell>
        </row>
        <row r="874">
          <cell r="AB874" t="str">
            <v>Securities Account (Brokerage or Demat)</v>
          </cell>
        </row>
        <row r="875">
          <cell r="AB875" t="str">
            <v>Certificate of Deposit</v>
          </cell>
        </row>
        <row r="876">
          <cell r="AB876" t="str">
            <v>Fixed Deposit</v>
          </cell>
        </row>
        <row r="877">
          <cell r="AB877" t="str">
            <v>Mutual Funds</v>
          </cell>
        </row>
        <row r="878">
          <cell r="AB878" t="str">
            <v>Exchange Traded Funds (ETF)</v>
          </cell>
        </row>
        <row r="879">
          <cell r="AB879" t="str">
            <v>Retirement Plan (PF, RRSP etc)</v>
          </cell>
        </row>
        <row r="880">
          <cell r="AB880" t="str">
            <v>Life Insurance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3"/>
  <sheetViews>
    <sheetView topLeftCell="A300" zoomScale="85" zoomScaleNormal="85" workbookViewId="0">
      <selection activeCell="G12" sqref="G12"/>
    </sheetView>
  </sheetViews>
  <sheetFormatPr defaultColWidth="8.86328125" defaultRowHeight="14.25" x14ac:dyDescent="0.45"/>
  <cols>
    <col min="1" max="1" width="2.3984375" style="1" customWidth="1"/>
    <col min="2" max="2" width="96.265625" style="1" bestFit="1" customWidth="1"/>
    <col min="3" max="3" width="22.3984375" style="158" customWidth="1"/>
    <col min="4" max="4" width="15.3984375" style="1" customWidth="1"/>
    <col min="5" max="5" width="15.73046875" style="1" customWidth="1"/>
    <col min="6" max="256" width="8.86328125" style="1"/>
    <col min="257" max="257" width="2.3984375" style="1" customWidth="1"/>
    <col min="258" max="258" width="99.73046875" style="1" customWidth="1"/>
    <col min="259" max="259" width="37.73046875" style="1" customWidth="1"/>
    <col min="260" max="260" width="36.1328125" style="1" customWidth="1"/>
    <col min="261" max="261" width="24" style="1" bestFit="1" customWidth="1"/>
    <col min="262" max="512" width="8.86328125" style="1"/>
    <col min="513" max="513" width="2.3984375" style="1" customWidth="1"/>
    <col min="514" max="514" width="99.73046875" style="1" customWidth="1"/>
    <col min="515" max="515" width="37.73046875" style="1" customWidth="1"/>
    <col min="516" max="516" width="36.1328125" style="1" customWidth="1"/>
    <col min="517" max="517" width="24" style="1" bestFit="1" customWidth="1"/>
    <col min="518" max="768" width="8.86328125" style="1"/>
    <col min="769" max="769" width="2.3984375" style="1" customWidth="1"/>
    <col min="770" max="770" width="99.73046875" style="1" customWidth="1"/>
    <col min="771" max="771" width="37.73046875" style="1" customWidth="1"/>
    <col min="772" max="772" width="36.1328125" style="1" customWidth="1"/>
    <col min="773" max="773" width="24" style="1" bestFit="1" customWidth="1"/>
    <col min="774" max="1024" width="8.86328125" style="1"/>
    <col min="1025" max="1025" width="2.3984375" style="1" customWidth="1"/>
    <col min="1026" max="1026" width="99.73046875" style="1" customWidth="1"/>
    <col min="1027" max="1027" width="37.73046875" style="1" customWidth="1"/>
    <col min="1028" max="1028" width="36.1328125" style="1" customWidth="1"/>
    <col min="1029" max="1029" width="24" style="1" bestFit="1" customWidth="1"/>
    <col min="1030" max="1280" width="8.86328125" style="1"/>
    <col min="1281" max="1281" width="2.3984375" style="1" customWidth="1"/>
    <col min="1282" max="1282" width="99.73046875" style="1" customWidth="1"/>
    <col min="1283" max="1283" width="37.73046875" style="1" customWidth="1"/>
    <col min="1284" max="1284" width="36.1328125" style="1" customWidth="1"/>
    <col min="1285" max="1285" width="24" style="1" bestFit="1" customWidth="1"/>
    <col min="1286" max="1536" width="8.86328125" style="1"/>
    <col min="1537" max="1537" width="2.3984375" style="1" customWidth="1"/>
    <col min="1538" max="1538" width="99.73046875" style="1" customWidth="1"/>
    <col min="1539" max="1539" width="37.73046875" style="1" customWidth="1"/>
    <col min="1540" max="1540" width="36.1328125" style="1" customWidth="1"/>
    <col min="1541" max="1541" width="24" style="1" bestFit="1" customWidth="1"/>
    <col min="1542" max="1792" width="8.86328125" style="1"/>
    <col min="1793" max="1793" width="2.3984375" style="1" customWidth="1"/>
    <col min="1794" max="1794" width="99.73046875" style="1" customWidth="1"/>
    <col min="1795" max="1795" width="37.73046875" style="1" customWidth="1"/>
    <col min="1796" max="1796" width="36.1328125" style="1" customWidth="1"/>
    <col min="1797" max="1797" width="24" style="1" bestFit="1" customWidth="1"/>
    <col min="1798" max="2048" width="8.86328125" style="1"/>
    <col min="2049" max="2049" width="2.3984375" style="1" customWidth="1"/>
    <col min="2050" max="2050" width="99.73046875" style="1" customWidth="1"/>
    <col min="2051" max="2051" width="37.73046875" style="1" customWidth="1"/>
    <col min="2052" max="2052" width="36.1328125" style="1" customWidth="1"/>
    <col min="2053" max="2053" width="24" style="1" bestFit="1" customWidth="1"/>
    <col min="2054" max="2304" width="8.86328125" style="1"/>
    <col min="2305" max="2305" width="2.3984375" style="1" customWidth="1"/>
    <col min="2306" max="2306" width="99.73046875" style="1" customWidth="1"/>
    <col min="2307" max="2307" width="37.73046875" style="1" customWidth="1"/>
    <col min="2308" max="2308" width="36.1328125" style="1" customWidth="1"/>
    <col min="2309" max="2309" width="24" style="1" bestFit="1" customWidth="1"/>
    <col min="2310" max="2560" width="8.86328125" style="1"/>
    <col min="2561" max="2561" width="2.3984375" style="1" customWidth="1"/>
    <col min="2562" max="2562" width="99.73046875" style="1" customWidth="1"/>
    <col min="2563" max="2563" width="37.73046875" style="1" customWidth="1"/>
    <col min="2564" max="2564" width="36.1328125" style="1" customWidth="1"/>
    <col min="2565" max="2565" width="24" style="1" bestFit="1" customWidth="1"/>
    <col min="2566" max="2816" width="8.86328125" style="1"/>
    <col min="2817" max="2817" width="2.3984375" style="1" customWidth="1"/>
    <col min="2818" max="2818" width="99.73046875" style="1" customWidth="1"/>
    <col min="2819" max="2819" width="37.73046875" style="1" customWidth="1"/>
    <col min="2820" max="2820" width="36.1328125" style="1" customWidth="1"/>
    <col min="2821" max="2821" width="24" style="1" bestFit="1" customWidth="1"/>
    <col min="2822" max="3072" width="8.86328125" style="1"/>
    <col min="3073" max="3073" width="2.3984375" style="1" customWidth="1"/>
    <col min="3074" max="3074" width="99.73046875" style="1" customWidth="1"/>
    <col min="3075" max="3075" width="37.73046875" style="1" customWidth="1"/>
    <col min="3076" max="3076" width="36.1328125" style="1" customWidth="1"/>
    <col min="3077" max="3077" width="24" style="1" bestFit="1" customWidth="1"/>
    <col min="3078" max="3328" width="8.86328125" style="1"/>
    <col min="3329" max="3329" width="2.3984375" style="1" customWidth="1"/>
    <col min="3330" max="3330" width="99.73046875" style="1" customWidth="1"/>
    <col min="3331" max="3331" width="37.73046875" style="1" customWidth="1"/>
    <col min="3332" max="3332" width="36.1328125" style="1" customWidth="1"/>
    <col min="3333" max="3333" width="24" style="1" bestFit="1" customWidth="1"/>
    <col min="3334" max="3584" width="8.86328125" style="1"/>
    <col min="3585" max="3585" width="2.3984375" style="1" customWidth="1"/>
    <col min="3586" max="3586" width="99.73046875" style="1" customWidth="1"/>
    <col min="3587" max="3587" width="37.73046875" style="1" customWidth="1"/>
    <col min="3588" max="3588" width="36.1328125" style="1" customWidth="1"/>
    <col min="3589" max="3589" width="24" style="1" bestFit="1" customWidth="1"/>
    <col min="3590" max="3840" width="8.86328125" style="1"/>
    <col min="3841" max="3841" width="2.3984375" style="1" customWidth="1"/>
    <col min="3842" max="3842" width="99.73046875" style="1" customWidth="1"/>
    <col min="3843" max="3843" width="37.73046875" style="1" customWidth="1"/>
    <col min="3844" max="3844" width="36.1328125" style="1" customWidth="1"/>
    <col min="3845" max="3845" width="24" style="1" bestFit="1" customWidth="1"/>
    <col min="3846" max="4096" width="8.86328125" style="1"/>
    <col min="4097" max="4097" width="2.3984375" style="1" customWidth="1"/>
    <col min="4098" max="4098" width="99.73046875" style="1" customWidth="1"/>
    <col min="4099" max="4099" width="37.73046875" style="1" customWidth="1"/>
    <col min="4100" max="4100" width="36.1328125" style="1" customWidth="1"/>
    <col min="4101" max="4101" width="24" style="1" bestFit="1" customWidth="1"/>
    <col min="4102" max="4352" width="8.86328125" style="1"/>
    <col min="4353" max="4353" width="2.3984375" style="1" customWidth="1"/>
    <col min="4354" max="4354" width="99.73046875" style="1" customWidth="1"/>
    <col min="4355" max="4355" width="37.73046875" style="1" customWidth="1"/>
    <col min="4356" max="4356" width="36.1328125" style="1" customWidth="1"/>
    <col min="4357" max="4357" width="24" style="1" bestFit="1" customWidth="1"/>
    <col min="4358" max="4608" width="8.86328125" style="1"/>
    <col min="4609" max="4609" width="2.3984375" style="1" customWidth="1"/>
    <col min="4610" max="4610" width="99.73046875" style="1" customWidth="1"/>
    <col min="4611" max="4611" width="37.73046875" style="1" customWidth="1"/>
    <col min="4612" max="4612" width="36.1328125" style="1" customWidth="1"/>
    <col min="4613" max="4613" width="24" style="1" bestFit="1" customWidth="1"/>
    <col min="4614" max="4864" width="8.86328125" style="1"/>
    <col min="4865" max="4865" width="2.3984375" style="1" customWidth="1"/>
    <col min="4866" max="4866" width="99.73046875" style="1" customWidth="1"/>
    <col min="4867" max="4867" width="37.73046875" style="1" customWidth="1"/>
    <col min="4868" max="4868" width="36.1328125" style="1" customWidth="1"/>
    <col min="4869" max="4869" width="24" style="1" bestFit="1" customWidth="1"/>
    <col min="4870" max="5120" width="8.86328125" style="1"/>
    <col min="5121" max="5121" width="2.3984375" style="1" customWidth="1"/>
    <col min="5122" max="5122" width="99.73046875" style="1" customWidth="1"/>
    <col min="5123" max="5123" width="37.73046875" style="1" customWidth="1"/>
    <col min="5124" max="5124" width="36.1328125" style="1" customWidth="1"/>
    <col min="5125" max="5125" width="24" style="1" bestFit="1" customWidth="1"/>
    <col min="5126" max="5376" width="8.86328125" style="1"/>
    <col min="5377" max="5377" width="2.3984375" style="1" customWidth="1"/>
    <col min="5378" max="5378" width="99.73046875" style="1" customWidth="1"/>
    <col min="5379" max="5379" width="37.73046875" style="1" customWidth="1"/>
    <col min="5380" max="5380" width="36.1328125" style="1" customWidth="1"/>
    <col min="5381" max="5381" width="24" style="1" bestFit="1" customWidth="1"/>
    <col min="5382" max="5632" width="8.86328125" style="1"/>
    <col min="5633" max="5633" width="2.3984375" style="1" customWidth="1"/>
    <col min="5634" max="5634" width="99.73046875" style="1" customWidth="1"/>
    <col min="5635" max="5635" width="37.73046875" style="1" customWidth="1"/>
    <col min="5636" max="5636" width="36.1328125" style="1" customWidth="1"/>
    <col min="5637" max="5637" width="24" style="1" bestFit="1" customWidth="1"/>
    <col min="5638" max="5888" width="8.86328125" style="1"/>
    <col min="5889" max="5889" width="2.3984375" style="1" customWidth="1"/>
    <col min="5890" max="5890" width="99.73046875" style="1" customWidth="1"/>
    <col min="5891" max="5891" width="37.73046875" style="1" customWidth="1"/>
    <col min="5892" max="5892" width="36.1328125" style="1" customWidth="1"/>
    <col min="5893" max="5893" width="24" style="1" bestFit="1" customWidth="1"/>
    <col min="5894" max="6144" width="8.86328125" style="1"/>
    <col min="6145" max="6145" width="2.3984375" style="1" customWidth="1"/>
    <col min="6146" max="6146" width="99.73046875" style="1" customWidth="1"/>
    <col min="6147" max="6147" width="37.73046875" style="1" customWidth="1"/>
    <col min="6148" max="6148" width="36.1328125" style="1" customWidth="1"/>
    <col min="6149" max="6149" width="24" style="1" bestFit="1" customWidth="1"/>
    <col min="6150" max="6400" width="8.86328125" style="1"/>
    <col min="6401" max="6401" width="2.3984375" style="1" customWidth="1"/>
    <col min="6402" max="6402" width="99.73046875" style="1" customWidth="1"/>
    <col min="6403" max="6403" width="37.73046875" style="1" customWidth="1"/>
    <col min="6404" max="6404" width="36.1328125" style="1" customWidth="1"/>
    <col min="6405" max="6405" width="24" style="1" bestFit="1" customWidth="1"/>
    <col min="6406" max="6656" width="8.86328125" style="1"/>
    <col min="6657" max="6657" width="2.3984375" style="1" customWidth="1"/>
    <col min="6658" max="6658" width="99.73046875" style="1" customWidth="1"/>
    <col min="6659" max="6659" width="37.73046875" style="1" customWidth="1"/>
    <col min="6660" max="6660" width="36.1328125" style="1" customWidth="1"/>
    <col min="6661" max="6661" width="24" style="1" bestFit="1" customWidth="1"/>
    <col min="6662" max="6912" width="8.86328125" style="1"/>
    <col min="6913" max="6913" width="2.3984375" style="1" customWidth="1"/>
    <col min="6914" max="6914" width="99.73046875" style="1" customWidth="1"/>
    <col min="6915" max="6915" width="37.73046875" style="1" customWidth="1"/>
    <col min="6916" max="6916" width="36.1328125" style="1" customWidth="1"/>
    <col min="6917" max="6917" width="24" style="1" bestFit="1" customWidth="1"/>
    <col min="6918" max="7168" width="8.86328125" style="1"/>
    <col min="7169" max="7169" width="2.3984375" style="1" customWidth="1"/>
    <col min="7170" max="7170" width="99.73046875" style="1" customWidth="1"/>
    <col min="7171" max="7171" width="37.73046875" style="1" customWidth="1"/>
    <col min="7172" max="7172" width="36.1328125" style="1" customWidth="1"/>
    <col min="7173" max="7173" width="24" style="1" bestFit="1" customWidth="1"/>
    <col min="7174" max="7424" width="8.86328125" style="1"/>
    <col min="7425" max="7425" width="2.3984375" style="1" customWidth="1"/>
    <col min="7426" max="7426" width="99.73046875" style="1" customWidth="1"/>
    <col min="7427" max="7427" width="37.73046875" style="1" customWidth="1"/>
    <col min="7428" max="7428" width="36.1328125" style="1" customWidth="1"/>
    <col min="7429" max="7429" width="24" style="1" bestFit="1" customWidth="1"/>
    <col min="7430" max="7680" width="8.86328125" style="1"/>
    <col min="7681" max="7681" width="2.3984375" style="1" customWidth="1"/>
    <col min="7682" max="7682" width="99.73046875" style="1" customWidth="1"/>
    <col min="7683" max="7683" width="37.73046875" style="1" customWidth="1"/>
    <col min="7684" max="7684" width="36.1328125" style="1" customWidth="1"/>
    <col min="7685" max="7685" width="24" style="1" bestFit="1" customWidth="1"/>
    <col min="7686" max="7936" width="8.86328125" style="1"/>
    <col min="7937" max="7937" width="2.3984375" style="1" customWidth="1"/>
    <col min="7938" max="7938" width="99.73046875" style="1" customWidth="1"/>
    <col min="7939" max="7939" width="37.73046875" style="1" customWidth="1"/>
    <col min="7940" max="7940" width="36.1328125" style="1" customWidth="1"/>
    <col min="7941" max="7941" width="24" style="1" bestFit="1" customWidth="1"/>
    <col min="7942" max="8192" width="8.86328125" style="1"/>
    <col min="8193" max="8193" width="2.3984375" style="1" customWidth="1"/>
    <col min="8194" max="8194" width="99.73046875" style="1" customWidth="1"/>
    <col min="8195" max="8195" width="37.73046875" style="1" customWidth="1"/>
    <col min="8196" max="8196" width="36.1328125" style="1" customWidth="1"/>
    <col min="8197" max="8197" width="24" style="1" bestFit="1" customWidth="1"/>
    <col min="8198" max="8448" width="8.86328125" style="1"/>
    <col min="8449" max="8449" width="2.3984375" style="1" customWidth="1"/>
    <col min="8450" max="8450" width="99.73046875" style="1" customWidth="1"/>
    <col min="8451" max="8451" width="37.73046875" style="1" customWidth="1"/>
    <col min="8452" max="8452" width="36.1328125" style="1" customWidth="1"/>
    <col min="8453" max="8453" width="24" style="1" bestFit="1" customWidth="1"/>
    <col min="8454" max="8704" width="8.86328125" style="1"/>
    <col min="8705" max="8705" width="2.3984375" style="1" customWidth="1"/>
    <col min="8706" max="8706" width="99.73046875" style="1" customWidth="1"/>
    <col min="8707" max="8707" width="37.73046875" style="1" customWidth="1"/>
    <col min="8708" max="8708" width="36.1328125" style="1" customWidth="1"/>
    <col min="8709" max="8709" width="24" style="1" bestFit="1" customWidth="1"/>
    <col min="8710" max="8960" width="8.86328125" style="1"/>
    <col min="8961" max="8961" width="2.3984375" style="1" customWidth="1"/>
    <col min="8962" max="8962" width="99.73046875" style="1" customWidth="1"/>
    <col min="8963" max="8963" width="37.73046875" style="1" customWidth="1"/>
    <col min="8964" max="8964" width="36.1328125" style="1" customWidth="1"/>
    <col min="8965" max="8965" width="24" style="1" bestFit="1" customWidth="1"/>
    <col min="8966" max="9216" width="8.86328125" style="1"/>
    <col min="9217" max="9217" width="2.3984375" style="1" customWidth="1"/>
    <col min="9218" max="9218" width="99.73046875" style="1" customWidth="1"/>
    <col min="9219" max="9219" width="37.73046875" style="1" customWidth="1"/>
    <col min="9220" max="9220" width="36.1328125" style="1" customWidth="1"/>
    <col min="9221" max="9221" width="24" style="1" bestFit="1" customWidth="1"/>
    <col min="9222" max="9472" width="8.86328125" style="1"/>
    <col min="9473" max="9473" width="2.3984375" style="1" customWidth="1"/>
    <col min="9474" max="9474" width="99.73046875" style="1" customWidth="1"/>
    <col min="9475" max="9475" width="37.73046875" style="1" customWidth="1"/>
    <col min="9476" max="9476" width="36.1328125" style="1" customWidth="1"/>
    <col min="9477" max="9477" width="24" style="1" bestFit="1" customWidth="1"/>
    <col min="9478" max="9728" width="8.86328125" style="1"/>
    <col min="9729" max="9729" width="2.3984375" style="1" customWidth="1"/>
    <col min="9730" max="9730" width="99.73046875" style="1" customWidth="1"/>
    <col min="9731" max="9731" width="37.73046875" style="1" customWidth="1"/>
    <col min="9732" max="9732" width="36.1328125" style="1" customWidth="1"/>
    <col min="9733" max="9733" width="24" style="1" bestFit="1" customWidth="1"/>
    <col min="9734" max="9984" width="8.86328125" style="1"/>
    <col min="9985" max="9985" width="2.3984375" style="1" customWidth="1"/>
    <col min="9986" max="9986" width="99.73046875" style="1" customWidth="1"/>
    <col min="9987" max="9987" width="37.73046875" style="1" customWidth="1"/>
    <col min="9988" max="9988" width="36.1328125" style="1" customWidth="1"/>
    <col min="9989" max="9989" width="24" style="1" bestFit="1" customWidth="1"/>
    <col min="9990" max="10240" width="8.86328125" style="1"/>
    <col min="10241" max="10241" width="2.3984375" style="1" customWidth="1"/>
    <col min="10242" max="10242" width="99.73046875" style="1" customWidth="1"/>
    <col min="10243" max="10243" width="37.73046875" style="1" customWidth="1"/>
    <col min="10244" max="10244" width="36.1328125" style="1" customWidth="1"/>
    <col min="10245" max="10245" width="24" style="1" bestFit="1" customWidth="1"/>
    <col min="10246" max="10496" width="8.86328125" style="1"/>
    <col min="10497" max="10497" width="2.3984375" style="1" customWidth="1"/>
    <col min="10498" max="10498" width="99.73046875" style="1" customWidth="1"/>
    <col min="10499" max="10499" width="37.73046875" style="1" customWidth="1"/>
    <col min="10500" max="10500" width="36.1328125" style="1" customWidth="1"/>
    <col min="10501" max="10501" width="24" style="1" bestFit="1" customWidth="1"/>
    <col min="10502" max="10752" width="8.86328125" style="1"/>
    <col min="10753" max="10753" width="2.3984375" style="1" customWidth="1"/>
    <col min="10754" max="10754" width="99.73046875" style="1" customWidth="1"/>
    <col min="10755" max="10755" width="37.73046875" style="1" customWidth="1"/>
    <col min="10756" max="10756" width="36.1328125" style="1" customWidth="1"/>
    <col min="10757" max="10757" width="24" style="1" bestFit="1" customWidth="1"/>
    <col min="10758" max="11008" width="8.86328125" style="1"/>
    <col min="11009" max="11009" width="2.3984375" style="1" customWidth="1"/>
    <col min="11010" max="11010" width="99.73046875" style="1" customWidth="1"/>
    <col min="11011" max="11011" width="37.73046875" style="1" customWidth="1"/>
    <col min="11012" max="11012" width="36.1328125" style="1" customWidth="1"/>
    <col min="11013" max="11013" width="24" style="1" bestFit="1" customWidth="1"/>
    <col min="11014" max="11264" width="8.86328125" style="1"/>
    <col min="11265" max="11265" width="2.3984375" style="1" customWidth="1"/>
    <col min="11266" max="11266" width="99.73046875" style="1" customWidth="1"/>
    <col min="11267" max="11267" width="37.73046875" style="1" customWidth="1"/>
    <col min="11268" max="11268" width="36.1328125" style="1" customWidth="1"/>
    <col min="11269" max="11269" width="24" style="1" bestFit="1" customWidth="1"/>
    <col min="11270" max="11520" width="8.86328125" style="1"/>
    <col min="11521" max="11521" width="2.3984375" style="1" customWidth="1"/>
    <col min="11522" max="11522" width="99.73046875" style="1" customWidth="1"/>
    <col min="11523" max="11523" width="37.73046875" style="1" customWidth="1"/>
    <col min="11524" max="11524" width="36.1328125" style="1" customWidth="1"/>
    <col min="11525" max="11525" width="24" style="1" bestFit="1" customWidth="1"/>
    <col min="11526" max="11776" width="8.86328125" style="1"/>
    <col min="11777" max="11777" width="2.3984375" style="1" customWidth="1"/>
    <col min="11778" max="11778" width="99.73046875" style="1" customWidth="1"/>
    <col min="11779" max="11779" width="37.73046875" style="1" customWidth="1"/>
    <col min="11780" max="11780" width="36.1328125" style="1" customWidth="1"/>
    <col min="11781" max="11781" width="24" style="1" bestFit="1" customWidth="1"/>
    <col min="11782" max="12032" width="8.86328125" style="1"/>
    <col min="12033" max="12033" width="2.3984375" style="1" customWidth="1"/>
    <col min="12034" max="12034" width="99.73046875" style="1" customWidth="1"/>
    <col min="12035" max="12035" width="37.73046875" style="1" customWidth="1"/>
    <col min="12036" max="12036" width="36.1328125" style="1" customWidth="1"/>
    <col min="12037" max="12037" width="24" style="1" bestFit="1" customWidth="1"/>
    <col min="12038" max="12288" width="8.86328125" style="1"/>
    <col min="12289" max="12289" width="2.3984375" style="1" customWidth="1"/>
    <col min="12290" max="12290" width="99.73046875" style="1" customWidth="1"/>
    <col min="12291" max="12291" width="37.73046875" style="1" customWidth="1"/>
    <col min="12292" max="12292" width="36.1328125" style="1" customWidth="1"/>
    <col min="12293" max="12293" width="24" style="1" bestFit="1" customWidth="1"/>
    <col min="12294" max="12544" width="8.86328125" style="1"/>
    <col min="12545" max="12545" width="2.3984375" style="1" customWidth="1"/>
    <col min="12546" max="12546" width="99.73046875" style="1" customWidth="1"/>
    <col min="12547" max="12547" width="37.73046875" style="1" customWidth="1"/>
    <col min="12548" max="12548" width="36.1328125" style="1" customWidth="1"/>
    <col min="12549" max="12549" width="24" style="1" bestFit="1" customWidth="1"/>
    <col min="12550" max="12800" width="8.86328125" style="1"/>
    <col min="12801" max="12801" width="2.3984375" style="1" customWidth="1"/>
    <col min="12802" max="12802" width="99.73046875" style="1" customWidth="1"/>
    <col min="12803" max="12803" width="37.73046875" style="1" customWidth="1"/>
    <col min="12804" max="12804" width="36.1328125" style="1" customWidth="1"/>
    <col min="12805" max="12805" width="24" style="1" bestFit="1" customWidth="1"/>
    <col min="12806" max="13056" width="8.86328125" style="1"/>
    <col min="13057" max="13057" width="2.3984375" style="1" customWidth="1"/>
    <col min="13058" max="13058" width="99.73046875" style="1" customWidth="1"/>
    <col min="13059" max="13059" width="37.73046875" style="1" customWidth="1"/>
    <col min="13060" max="13060" width="36.1328125" style="1" customWidth="1"/>
    <col min="13061" max="13061" width="24" style="1" bestFit="1" customWidth="1"/>
    <col min="13062" max="13312" width="8.86328125" style="1"/>
    <col min="13313" max="13313" width="2.3984375" style="1" customWidth="1"/>
    <col min="13314" max="13314" width="99.73046875" style="1" customWidth="1"/>
    <col min="13315" max="13315" width="37.73046875" style="1" customWidth="1"/>
    <col min="13316" max="13316" width="36.1328125" style="1" customWidth="1"/>
    <col min="13317" max="13317" width="24" style="1" bestFit="1" customWidth="1"/>
    <col min="13318" max="13568" width="8.86328125" style="1"/>
    <col min="13569" max="13569" width="2.3984375" style="1" customWidth="1"/>
    <col min="13570" max="13570" width="99.73046875" style="1" customWidth="1"/>
    <col min="13571" max="13571" width="37.73046875" style="1" customWidth="1"/>
    <col min="13572" max="13572" width="36.1328125" style="1" customWidth="1"/>
    <col min="13573" max="13573" width="24" style="1" bestFit="1" customWidth="1"/>
    <col min="13574" max="13824" width="8.86328125" style="1"/>
    <col min="13825" max="13825" width="2.3984375" style="1" customWidth="1"/>
    <col min="13826" max="13826" width="99.73046875" style="1" customWidth="1"/>
    <col min="13827" max="13827" width="37.73046875" style="1" customWidth="1"/>
    <col min="13828" max="13828" width="36.1328125" style="1" customWidth="1"/>
    <col min="13829" max="13829" width="24" style="1" bestFit="1" customWidth="1"/>
    <col min="13830" max="14080" width="8.86328125" style="1"/>
    <col min="14081" max="14081" width="2.3984375" style="1" customWidth="1"/>
    <col min="14082" max="14082" width="99.73046875" style="1" customWidth="1"/>
    <col min="14083" max="14083" width="37.73046875" style="1" customWidth="1"/>
    <col min="14084" max="14084" width="36.1328125" style="1" customWidth="1"/>
    <col min="14085" max="14085" width="24" style="1" bestFit="1" customWidth="1"/>
    <col min="14086" max="14336" width="8.86328125" style="1"/>
    <col min="14337" max="14337" width="2.3984375" style="1" customWidth="1"/>
    <col min="14338" max="14338" width="99.73046875" style="1" customWidth="1"/>
    <col min="14339" max="14339" width="37.73046875" style="1" customWidth="1"/>
    <col min="14340" max="14340" width="36.1328125" style="1" customWidth="1"/>
    <col min="14341" max="14341" width="24" style="1" bestFit="1" customWidth="1"/>
    <col min="14342" max="14592" width="8.86328125" style="1"/>
    <col min="14593" max="14593" width="2.3984375" style="1" customWidth="1"/>
    <col min="14594" max="14594" width="99.73046875" style="1" customWidth="1"/>
    <col min="14595" max="14595" width="37.73046875" style="1" customWidth="1"/>
    <col min="14596" max="14596" width="36.1328125" style="1" customWidth="1"/>
    <col min="14597" max="14597" width="24" style="1" bestFit="1" customWidth="1"/>
    <col min="14598" max="14848" width="8.86328125" style="1"/>
    <col min="14849" max="14849" width="2.3984375" style="1" customWidth="1"/>
    <col min="14850" max="14850" width="99.73046875" style="1" customWidth="1"/>
    <col min="14851" max="14851" width="37.73046875" style="1" customWidth="1"/>
    <col min="14852" max="14852" width="36.1328125" style="1" customWidth="1"/>
    <col min="14853" max="14853" width="24" style="1" bestFit="1" customWidth="1"/>
    <col min="14854" max="15104" width="8.86328125" style="1"/>
    <col min="15105" max="15105" width="2.3984375" style="1" customWidth="1"/>
    <col min="15106" max="15106" width="99.73046875" style="1" customWidth="1"/>
    <col min="15107" max="15107" width="37.73046875" style="1" customWidth="1"/>
    <col min="15108" max="15108" width="36.1328125" style="1" customWidth="1"/>
    <col min="15109" max="15109" width="24" style="1" bestFit="1" customWidth="1"/>
    <col min="15110" max="15360" width="8.86328125" style="1"/>
    <col min="15361" max="15361" width="2.3984375" style="1" customWidth="1"/>
    <col min="15362" max="15362" width="99.73046875" style="1" customWidth="1"/>
    <col min="15363" max="15363" width="37.73046875" style="1" customWidth="1"/>
    <col min="15364" max="15364" width="36.1328125" style="1" customWidth="1"/>
    <col min="15365" max="15365" width="24" style="1" bestFit="1" customWidth="1"/>
    <col min="15366" max="15616" width="8.86328125" style="1"/>
    <col min="15617" max="15617" width="2.3984375" style="1" customWidth="1"/>
    <col min="15618" max="15618" width="99.73046875" style="1" customWidth="1"/>
    <col min="15619" max="15619" width="37.73046875" style="1" customWidth="1"/>
    <col min="15620" max="15620" width="36.1328125" style="1" customWidth="1"/>
    <col min="15621" max="15621" width="24" style="1" bestFit="1" customWidth="1"/>
    <col min="15622" max="15872" width="8.86328125" style="1"/>
    <col min="15873" max="15873" width="2.3984375" style="1" customWidth="1"/>
    <col min="15874" max="15874" width="99.73046875" style="1" customWidth="1"/>
    <col min="15875" max="15875" width="37.73046875" style="1" customWidth="1"/>
    <col min="15876" max="15876" width="36.1328125" style="1" customWidth="1"/>
    <col min="15877" max="15877" width="24" style="1" bestFit="1" customWidth="1"/>
    <col min="15878" max="16128" width="8.86328125" style="1"/>
    <col min="16129" max="16129" width="2.3984375" style="1" customWidth="1"/>
    <col min="16130" max="16130" width="99.73046875" style="1" customWidth="1"/>
    <col min="16131" max="16131" width="37.73046875" style="1" customWidth="1"/>
    <col min="16132" max="16132" width="36.1328125" style="1" customWidth="1"/>
    <col min="16133" max="16133" width="24" style="1" bestFit="1" customWidth="1"/>
    <col min="16134" max="16384" width="8.86328125" style="1"/>
  </cols>
  <sheetData>
    <row r="1" spans="2:6" ht="14.65" thickBot="1" x14ac:dyDescent="0.5">
      <c r="B1" s="17"/>
    </row>
    <row r="2" spans="2:6" ht="21" customHeight="1" thickBot="1" x14ac:dyDescent="0.7">
      <c r="B2" s="8"/>
      <c r="D2" s="185" t="s">
        <v>0</v>
      </c>
      <c r="E2" s="186"/>
      <c r="F2" s="187"/>
    </row>
    <row r="3" spans="2:6" ht="20.25" thickBot="1" x14ac:dyDescent="0.5">
      <c r="B3" s="18" t="s">
        <v>1</v>
      </c>
      <c r="D3" s="188"/>
      <c r="E3" s="189"/>
      <c r="F3" s="190"/>
    </row>
    <row r="4" spans="2:6" ht="14.65" thickBot="1" x14ac:dyDescent="0.5">
      <c r="B4" s="4"/>
      <c r="C4" s="159"/>
      <c r="D4" s="191"/>
      <c r="E4" s="192"/>
      <c r="F4" s="193"/>
    </row>
    <row r="5" spans="2:6" ht="15" customHeight="1" thickBot="1" x14ac:dyDescent="0.5">
      <c r="B5" s="20" t="s">
        <v>2</v>
      </c>
      <c r="E5" s="4"/>
      <c r="F5" s="5"/>
    </row>
    <row r="6" spans="2:6" x14ac:dyDescent="0.45">
      <c r="B6" s="96" t="s">
        <v>3</v>
      </c>
      <c r="D6" s="182" t="s">
        <v>4</v>
      </c>
      <c r="E6" s="4"/>
      <c r="F6" s="3"/>
    </row>
    <row r="7" spans="2:6" x14ac:dyDescent="0.45">
      <c r="B7" s="19" t="s">
        <v>5</v>
      </c>
      <c r="D7" s="183"/>
      <c r="E7" s="4"/>
      <c r="F7" s="3"/>
    </row>
    <row r="8" spans="2:6" ht="14.65" thickBot="1" x14ac:dyDescent="0.5">
      <c r="B8" s="97" t="s">
        <v>6</v>
      </c>
      <c r="D8" s="184"/>
      <c r="E8" s="4"/>
      <c r="F8" s="3"/>
    </row>
    <row r="9" spans="2:6" ht="14.65" thickBot="1" x14ac:dyDescent="0.5">
      <c r="B9" s="4"/>
      <c r="C9" s="159"/>
      <c r="D9" s="4"/>
      <c r="E9" s="4"/>
      <c r="F9" s="3"/>
    </row>
    <row r="10" spans="2:6" ht="16.149999999999999" thickBot="1" x14ac:dyDescent="0.55000000000000004">
      <c r="B10" s="198" t="s">
        <v>7</v>
      </c>
      <c r="C10" s="199"/>
      <c r="D10" s="200"/>
      <c r="E10" s="4"/>
      <c r="F10" s="3"/>
    </row>
    <row r="11" spans="2:6" x14ac:dyDescent="0.45">
      <c r="B11" s="96" t="s">
        <v>8</v>
      </c>
      <c r="C11" s="196"/>
      <c r="D11" s="197"/>
      <c r="E11" s="4"/>
      <c r="F11" s="3"/>
    </row>
    <row r="12" spans="2:6" x14ac:dyDescent="0.45">
      <c r="B12" s="19" t="s">
        <v>9</v>
      </c>
      <c r="C12" s="194"/>
      <c r="D12" s="195"/>
      <c r="E12" s="4"/>
      <c r="F12" s="3"/>
    </row>
    <row r="13" spans="2:6" x14ac:dyDescent="0.45">
      <c r="B13" s="19" t="s">
        <v>10</v>
      </c>
      <c r="C13" s="194"/>
      <c r="D13" s="195"/>
      <c r="E13" s="4"/>
      <c r="F13" s="3"/>
    </row>
    <row r="14" spans="2:6" x14ac:dyDescent="0.45">
      <c r="B14" s="19" t="s">
        <v>11</v>
      </c>
      <c r="C14" s="194"/>
      <c r="D14" s="195"/>
      <c r="E14" s="4"/>
      <c r="F14" s="3"/>
    </row>
    <row r="15" spans="2:6" x14ac:dyDescent="0.45">
      <c r="B15" s="19" t="s">
        <v>12</v>
      </c>
      <c r="C15" s="194"/>
      <c r="D15" s="195"/>
      <c r="E15" s="4"/>
      <c r="F15" s="3"/>
    </row>
    <row r="16" spans="2:6" x14ac:dyDescent="0.45">
      <c r="B16" s="19" t="s">
        <v>13</v>
      </c>
      <c r="C16" s="194"/>
      <c r="D16" s="195"/>
      <c r="E16" s="4"/>
      <c r="F16" s="3"/>
    </row>
    <row r="17" spans="2:6" x14ac:dyDescent="0.45">
      <c r="B17" s="19" t="s">
        <v>14</v>
      </c>
      <c r="C17" s="194"/>
      <c r="D17" s="195"/>
      <c r="E17" s="4"/>
      <c r="F17" s="3"/>
    </row>
    <row r="18" spans="2:6" x14ac:dyDescent="0.45">
      <c r="B18" s="19" t="s">
        <v>15</v>
      </c>
      <c r="C18" s="194"/>
      <c r="D18" s="195"/>
      <c r="E18" s="4"/>
      <c r="F18" s="3"/>
    </row>
    <row r="19" spans="2:6" x14ac:dyDescent="0.45">
      <c r="B19" s="19" t="s">
        <v>16</v>
      </c>
      <c r="C19" s="194"/>
      <c r="D19" s="195"/>
      <c r="E19" s="4"/>
      <c r="F19" s="3"/>
    </row>
    <row r="20" spans="2:6" x14ac:dyDescent="0.45">
      <c r="B20" s="19" t="s">
        <v>17</v>
      </c>
      <c r="C20" s="194"/>
      <c r="D20" s="195"/>
      <c r="E20" s="4"/>
      <c r="F20" s="3"/>
    </row>
    <row r="21" spans="2:6" x14ac:dyDescent="0.45">
      <c r="B21" s="19" t="s">
        <v>18</v>
      </c>
      <c r="C21" s="194"/>
      <c r="D21" s="195"/>
      <c r="E21" s="4"/>
      <c r="F21" s="3"/>
    </row>
    <row r="22" spans="2:6" x14ac:dyDescent="0.45">
      <c r="B22" s="19" t="s">
        <v>19</v>
      </c>
      <c r="C22" s="194"/>
      <c r="D22" s="195"/>
      <c r="E22" s="4"/>
      <c r="F22" s="3"/>
    </row>
    <row r="23" spans="2:6" x14ac:dyDescent="0.45">
      <c r="B23" s="19" t="s">
        <v>21</v>
      </c>
      <c r="C23" s="194"/>
      <c r="D23" s="195"/>
      <c r="E23" s="4"/>
      <c r="F23" s="3"/>
    </row>
    <row r="24" spans="2:6" ht="14.65" thickBot="1" x14ac:dyDescent="0.5">
      <c r="B24" s="97" t="s">
        <v>22</v>
      </c>
      <c r="C24" s="209"/>
      <c r="D24" s="210"/>
      <c r="E24" s="4"/>
      <c r="F24" s="3"/>
    </row>
    <row r="25" spans="2:6" ht="14.65" thickBot="1" x14ac:dyDescent="0.5">
      <c r="B25" s="6"/>
      <c r="C25" s="160"/>
      <c r="D25" s="4"/>
      <c r="E25" s="4"/>
      <c r="F25" s="3"/>
    </row>
    <row r="26" spans="2:6" ht="14.65" thickBot="1" x14ac:dyDescent="0.5">
      <c r="B26" s="25" t="s">
        <v>23</v>
      </c>
      <c r="C26" s="161" t="s">
        <v>24</v>
      </c>
      <c r="D26" s="4"/>
      <c r="E26" s="4"/>
      <c r="F26" s="3"/>
    </row>
    <row r="27" spans="2:6" x14ac:dyDescent="0.45">
      <c r="B27" s="23" t="s">
        <v>25</v>
      </c>
      <c r="C27" s="162" t="s">
        <v>20</v>
      </c>
      <c r="D27" s="4"/>
      <c r="E27" s="4"/>
      <c r="F27" s="3"/>
    </row>
    <row r="28" spans="2:6" x14ac:dyDescent="0.45">
      <c r="B28" s="98" t="s">
        <v>26</v>
      </c>
      <c r="C28" s="163" t="s">
        <v>20</v>
      </c>
      <c r="D28" s="4"/>
      <c r="E28" s="4"/>
      <c r="F28" s="3"/>
    </row>
    <row r="29" spans="2:6" x14ac:dyDescent="0.45">
      <c r="B29" s="98" t="s">
        <v>27</v>
      </c>
      <c r="C29" s="163" t="s">
        <v>20</v>
      </c>
      <c r="D29" s="4"/>
      <c r="E29" s="4"/>
      <c r="F29" s="3"/>
    </row>
    <row r="30" spans="2:6" ht="14.65" thickBot="1" x14ac:dyDescent="0.5">
      <c r="B30" s="99" t="s">
        <v>28</v>
      </c>
      <c r="C30" s="164" t="s">
        <v>20</v>
      </c>
      <c r="D30" s="4"/>
      <c r="E30" s="4"/>
      <c r="F30" s="3"/>
    </row>
    <row r="31" spans="2:6" ht="14.65" thickBot="1" x14ac:dyDescent="0.5">
      <c r="B31" s="27"/>
      <c r="C31" s="165"/>
      <c r="D31" s="4"/>
      <c r="E31" s="4"/>
      <c r="F31" s="3"/>
    </row>
    <row r="32" spans="2:6" ht="14.65" thickBot="1" x14ac:dyDescent="0.5">
      <c r="B32" s="25" t="s">
        <v>29</v>
      </c>
      <c r="C32" s="166" t="s">
        <v>30</v>
      </c>
      <c r="D32" s="26" t="s">
        <v>31</v>
      </c>
      <c r="E32" s="4"/>
      <c r="F32" s="3"/>
    </row>
    <row r="33" spans="2:6" x14ac:dyDescent="0.45">
      <c r="B33" s="23" t="s">
        <v>32</v>
      </c>
      <c r="C33" s="167"/>
      <c r="D33" s="24"/>
      <c r="E33" s="4"/>
      <c r="F33" s="3"/>
    </row>
    <row r="34" spans="2:6" x14ac:dyDescent="0.45">
      <c r="B34" s="98" t="s">
        <v>33</v>
      </c>
      <c r="C34" s="168"/>
      <c r="D34" s="21"/>
      <c r="E34" s="4"/>
      <c r="F34" s="3"/>
    </row>
    <row r="35" spans="2:6" x14ac:dyDescent="0.45">
      <c r="B35" s="98" t="s">
        <v>34</v>
      </c>
      <c r="C35" s="168"/>
      <c r="D35" s="21"/>
      <c r="E35" s="4"/>
      <c r="F35" s="3"/>
    </row>
    <row r="36" spans="2:6" x14ac:dyDescent="0.45">
      <c r="B36" s="98" t="s">
        <v>35</v>
      </c>
      <c r="C36" s="168"/>
      <c r="D36" s="21"/>
      <c r="E36" s="4"/>
      <c r="F36" s="3"/>
    </row>
    <row r="37" spans="2:6" x14ac:dyDescent="0.45">
      <c r="B37" s="98" t="s">
        <v>36</v>
      </c>
      <c r="C37" s="168"/>
      <c r="D37" s="21"/>
      <c r="E37" s="4"/>
      <c r="F37" s="3"/>
    </row>
    <row r="38" spans="2:6" x14ac:dyDescent="0.45">
      <c r="B38" s="98" t="s">
        <v>37</v>
      </c>
      <c r="C38" s="168"/>
      <c r="D38" s="21"/>
      <c r="E38" s="4"/>
      <c r="F38" s="3"/>
    </row>
    <row r="39" spans="2:6" x14ac:dyDescent="0.45">
      <c r="B39" s="98" t="s">
        <v>38</v>
      </c>
      <c r="C39" s="168"/>
      <c r="D39" s="21"/>
      <c r="E39" s="4"/>
      <c r="F39" s="3"/>
    </row>
    <row r="40" spans="2:6" ht="14.65" thickBot="1" x14ac:dyDescent="0.5">
      <c r="B40" s="99" t="s">
        <v>39</v>
      </c>
      <c r="C40" s="169"/>
      <c r="D40" s="22"/>
      <c r="E40" s="4"/>
      <c r="F40" s="3"/>
    </row>
    <row r="41" spans="2:6" ht="14.65" thickBot="1" x14ac:dyDescent="0.5">
      <c r="B41" s="6"/>
      <c r="C41" s="160"/>
      <c r="D41" s="4"/>
      <c r="E41" s="4"/>
      <c r="F41" s="3"/>
    </row>
    <row r="42" spans="2:6" ht="14.65" thickBot="1" x14ac:dyDescent="0.5">
      <c r="B42" s="203" t="s">
        <v>40</v>
      </c>
      <c r="C42" s="204"/>
      <c r="D42" s="4"/>
      <c r="E42" s="4"/>
      <c r="F42" s="3"/>
    </row>
    <row r="43" spans="2:6" ht="14.65" thickBot="1" x14ac:dyDescent="0.5">
      <c r="B43" s="205" t="s">
        <v>41</v>
      </c>
      <c r="C43" s="206"/>
      <c r="D43" s="4"/>
      <c r="E43" s="4"/>
      <c r="F43" s="3"/>
    </row>
    <row r="44" spans="2:6" x14ac:dyDescent="0.45">
      <c r="B44" s="28" t="s">
        <v>42</v>
      </c>
      <c r="C44" s="170"/>
      <c r="D44" s="4"/>
      <c r="E44" s="4"/>
      <c r="F44" s="3"/>
    </row>
    <row r="45" spans="2:6" x14ac:dyDescent="0.45">
      <c r="B45" s="100" t="s">
        <v>43</v>
      </c>
      <c r="C45" s="171"/>
      <c r="D45" s="4"/>
      <c r="E45" s="4"/>
      <c r="F45" s="3"/>
    </row>
    <row r="46" spans="2:6" x14ac:dyDescent="0.45">
      <c r="B46" s="100" t="s">
        <v>44</v>
      </c>
      <c r="C46" s="171"/>
      <c r="D46" s="4"/>
      <c r="E46" s="4"/>
      <c r="F46" s="3"/>
    </row>
    <row r="47" spans="2:6" ht="14.65" thickBot="1" x14ac:dyDescent="0.5">
      <c r="B47" s="101" t="s">
        <v>45</v>
      </c>
      <c r="C47" s="172">
        <f>SUM(C44+C45-C46)</f>
        <v>0</v>
      </c>
      <c r="D47" s="4"/>
      <c r="E47" s="4"/>
      <c r="F47" s="3"/>
    </row>
    <row r="48" spans="2:6" ht="14.65" thickBot="1" x14ac:dyDescent="0.5">
      <c r="B48" s="27"/>
      <c r="C48" s="165"/>
      <c r="D48" s="4"/>
      <c r="E48" s="4"/>
      <c r="F48" s="3"/>
    </row>
    <row r="49" spans="1:9" s="10" customFormat="1" ht="13.5" thickBot="1" x14ac:dyDescent="0.35">
      <c r="A49" s="11"/>
      <c r="B49" s="207" t="s">
        <v>46</v>
      </c>
      <c r="C49" s="208"/>
    </row>
    <row r="50" spans="1:9" s="10" customFormat="1" ht="13.5" thickBot="1" x14ac:dyDescent="0.35">
      <c r="A50" s="11"/>
      <c r="B50" s="201" t="s">
        <v>47</v>
      </c>
      <c r="C50" s="202"/>
    </row>
    <row r="51" spans="1:9" s="10" customFormat="1" x14ac:dyDescent="0.3">
      <c r="A51" s="11"/>
      <c r="B51" s="29" t="s">
        <v>48</v>
      </c>
      <c r="C51" s="173"/>
    </row>
    <row r="52" spans="1:9" s="10" customFormat="1" x14ac:dyDescent="0.3">
      <c r="A52" s="11"/>
      <c r="B52" s="102" t="s">
        <v>49</v>
      </c>
      <c r="C52" s="174"/>
    </row>
    <row r="53" spans="1:9" s="10" customFormat="1" x14ac:dyDescent="0.3">
      <c r="A53" s="11"/>
      <c r="B53" s="102" t="s">
        <v>50</v>
      </c>
      <c r="C53" s="174"/>
    </row>
    <row r="54" spans="1:9" s="10" customFormat="1" x14ac:dyDescent="0.3">
      <c r="A54" s="11"/>
      <c r="B54" s="102" t="s">
        <v>51</v>
      </c>
      <c r="C54" s="174"/>
    </row>
    <row r="55" spans="1:9" s="10" customFormat="1" ht="14.65" thickBot="1" x14ac:dyDescent="0.35">
      <c r="A55" s="11"/>
      <c r="B55" s="102" t="s">
        <v>52</v>
      </c>
      <c r="C55" s="174"/>
      <c r="D55" s="11"/>
    </row>
    <row r="56" spans="1:9" s="10" customFormat="1" ht="13.5" thickBot="1" x14ac:dyDescent="0.35">
      <c r="A56" s="11"/>
      <c r="B56" s="201" t="s">
        <v>53</v>
      </c>
      <c r="C56" s="202"/>
    </row>
    <row r="57" spans="1:9" s="10" customFormat="1" x14ac:dyDescent="0.3">
      <c r="A57" s="11"/>
      <c r="B57" s="102" t="s">
        <v>54</v>
      </c>
      <c r="C57" s="174"/>
    </row>
    <row r="58" spans="1:9" s="10" customFormat="1" x14ac:dyDescent="0.3">
      <c r="A58" s="11"/>
      <c r="B58" s="102" t="s">
        <v>55</v>
      </c>
      <c r="C58" s="174"/>
    </row>
    <row r="59" spans="1:9" s="10" customFormat="1" x14ac:dyDescent="0.3">
      <c r="A59" s="9"/>
      <c r="B59" s="102" t="s">
        <v>56</v>
      </c>
      <c r="C59" s="174"/>
      <c r="I59" s="12"/>
    </row>
    <row r="60" spans="1:9" s="10" customFormat="1" ht="14.65" thickBot="1" x14ac:dyDescent="0.35">
      <c r="A60" s="11"/>
      <c r="B60" s="102" t="s">
        <v>57</v>
      </c>
      <c r="C60" s="174"/>
    </row>
    <row r="61" spans="1:9" s="10" customFormat="1" ht="13.5" thickBot="1" x14ac:dyDescent="0.35">
      <c r="A61" s="11"/>
      <c r="B61" s="201" t="s">
        <v>58</v>
      </c>
      <c r="C61" s="202"/>
    </row>
    <row r="62" spans="1:9" s="10" customFormat="1" x14ac:dyDescent="0.3">
      <c r="A62" s="11"/>
      <c r="B62" s="102" t="s">
        <v>59</v>
      </c>
      <c r="C62" s="174"/>
    </row>
    <row r="63" spans="1:9" s="10" customFormat="1" x14ac:dyDescent="0.3">
      <c r="A63" s="11"/>
      <c r="B63" s="102" t="s">
        <v>60</v>
      </c>
      <c r="C63" s="174"/>
    </row>
    <row r="64" spans="1:9" s="10" customFormat="1" ht="14.65" thickBot="1" x14ac:dyDescent="0.35">
      <c r="A64" s="11"/>
      <c r="B64" s="102" t="s">
        <v>61</v>
      </c>
      <c r="C64" s="174"/>
    </row>
    <row r="65" spans="1:3" s="10" customFormat="1" ht="13.5" thickBot="1" x14ac:dyDescent="0.35">
      <c r="A65" s="11"/>
      <c r="B65" s="201" t="s">
        <v>62</v>
      </c>
      <c r="C65" s="202"/>
    </row>
    <row r="66" spans="1:3" s="10" customFormat="1" x14ac:dyDescent="0.3">
      <c r="A66" s="11"/>
      <c r="B66" s="102" t="s">
        <v>63</v>
      </c>
      <c r="C66" s="174"/>
    </row>
    <row r="67" spans="1:3" s="10" customFormat="1" x14ac:dyDescent="0.3">
      <c r="A67" s="11"/>
      <c r="B67" s="102" t="s">
        <v>64</v>
      </c>
      <c r="C67" s="174"/>
    </row>
    <row r="68" spans="1:3" s="10" customFormat="1" x14ac:dyDescent="0.3">
      <c r="A68" s="11"/>
      <c r="B68" s="102" t="s">
        <v>65</v>
      </c>
      <c r="C68" s="174"/>
    </row>
    <row r="69" spans="1:3" s="10" customFormat="1" x14ac:dyDescent="0.3">
      <c r="A69" s="11"/>
      <c r="B69" s="102" t="s">
        <v>66</v>
      </c>
      <c r="C69" s="174"/>
    </row>
    <row r="70" spans="1:3" s="10" customFormat="1" x14ac:dyDescent="0.3">
      <c r="A70" s="11"/>
      <c r="B70" s="102" t="s">
        <v>67</v>
      </c>
      <c r="C70" s="174"/>
    </row>
    <row r="71" spans="1:3" s="10" customFormat="1" ht="14.65" thickBot="1" x14ac:dyDescent="0.35">
      <c r="A71" s="11"/>
      <c r="B71" s="102" t="s">
        <v>68</v>
      </c>
      <c r="C71" s="174"/>
    </row>
    <row r="72" spans="1:3" s="10" customFormat="1" ht="13.5" thickBot="1" x14ac:dyDescent="0.35">
      <c r="A72" s="11"/>
      <c r="B72" s="201" t="s">
        <v>69</v>
      </c>
      <c r="C72" s="202"/>
    </row>
    <row r="73" spans="1:3" s="10" customFormat="1" x14ac:dyDescent="0.3">
      <c r="A73" s="11"/>
      <c r="B73" s="102" t="s">
        <v>70</v>
      </c>
      <c r="C73" s="174"/>
    </row>
    <row r="74" spans="1:3" s="10" customFormat="1" x14ac:dyDescent="0.3">
      <c r="A74" s="11"/>
      <c r="B74" s="102" t="s">
        <v>71</v>
      </c>
      <c r="C74" s="174"/>
    </row>
    <row r="75" spans="1:3" s="10" customFormat="1" ht="14.65" thickBot="1" x14ac:dyDescent="0.35">
      <c r="A75" s="11"/>
      <c r="B75" s="102" t="s">
        <v>72</v>
      </c>
      <c r="C75" s="174"/>
    </row>
    <row r="76" spans="1:3" s="10" customFormat="1" ht="13.5" thickBot="1" x14ac:dyDescent="0.35">
      <c r="A76" s="11"/>
      <c r="B76" s="201" t="s">
        <v>73</v>
      </c>
      <c r="C76" s="202"/>
    </row>
    <row r="77" spans="1:3" s="10" customFormat="1" x14ac:dyDescent="0.3">
      <c r="A77" s="11"/>
      <c r="B77" s="102" t="s">
        <v>74</v>
      </c>
      <c r="C77" s="174"/>
    </row>
    <row r="78" spans="1:3" s="10" customFormat="1" x14ac:dyDescent="0.3">
      <c r="A78" s="11"/>
      <c r="B78" s="102" t="s">
        <v>75</v>
      </c>
      <c r="C78" s="174"/>
    </row>
    <row r="79" spans="1:3" s="10" customFormat="1" x14ac:dyDescent="0.3">
      <c r="A79" s="11"/>
      <c r="B79" s="102" t="s">
        <v>322</v>
      </c>
      <c r="C79" s="174"/>
    </row>
    <row r="80" spans="1:3" s="10" customFormat="1" ht="14.65" thickBot="1" x14ac:dyDescent="0.35">
      <c r="A80" s="11"/>
      <c r="B80" s="102" t="s">
        <v>321</v>
      </c>
      <c r="C80" s="174"/>
    </row>
    <row r="81" spans="1:4" s="10" customFormat="1" ht="13.5" thickBot="1" x14ac:dyDescent="0.35">
      <c r="A81" s="11"/>
      <c r="B81" s="201" t="s">
        <v>76</v>
      </c>
      <c r="C81" s="202"/>
    </row>
    <row r="82" spans="1:4" s="10" customFormat="1" x14ac:dyDescent="0.3">
      <c r="A82" s="11"/>
      <c r="B82" s="102" t="s">
        <v>323</v>
      </c>
      <c r="C82" s="174"/>
      <c r="D82" s="13"/>
    </row>
    <row r="83" spans="1:4" s="10" customFormat="1" x14ac:dyDescent="0.3">
      <c r="A83" s="11"/>
      <c r="B83" s="102" t="s">
        <v>77</v>
      </c>
      <c r="C83" s="174"/>
      <c r="D83" s="13"/>
    </row>
    <row r="84" spans="1:4" s="10" customFormat="1" x14ac:dyDescent="0.3">
      <c r="A84" s="11"/>
      <c r="B84" s="102" t="s">
        <v>78</v>
      </c>
      <c r="C84" s="174"/>
      <c r="D84" s="13"/>
    </row>
    <row r="85" spans="1:4" s="10" customFormat="1" x14ac:dyDescent="0.3">
      <c r="A85" s="11"/>
      <c r="B85" s="102" t="s">
        <v>79</v>
      </c>
      <c r="C85" s="174"/>
      <c r="D85" s="13"/>
    </row>
    <row r="86" spans="1:4" s="10" customFormat="1" x14ac:dyDescent="0.3">
      <c r="A86" s="11"/>
      <c r="B86" s="102" t="s">
        <v>80</v>
      </c>
      <c r="C86" s="174"/>
      <c r="D86" s="13"/>
    </row>
    <row r="87" spans="1:4" s="10" customFormat="1" x14ac:dyDescent="0.3">
      <c r="A87" s="11"/>
      <c r="B87" s="102" t="s">
        <v>81</v>
      </c>
      <c r="C87" s="174"/>
      <c r="D87" s="13"/>
    </row>
    <row r="88" spans="1:4" s="10" customFormat="1" ht="14.65" thickBot="1" x14ac:dyDescent="0.35">
      <c r="A88" s="9"/>
      <c r="B88" s="102" t="s">
        <v>82</v>
      </c>
      <c r="C88" s="174"/>
    </row>
    <row r="89" spans="1:4" s="10" customFormat="1" ht="13.5" thickBot="1" x14ac:dyDescent="0.35">
      <c r="A89" s="11"/>
      <c r="B89" s="201" t="s">
        <v>83</v>
      </c>
      <c r="C89" s="202"/>
      <c r="D89" s="13"/>
    </row>
    <row r="90" spans="1:4" s="10" customFormat="1" x14ac:dyDescent="0.3">
      <c r="A90" s="11"/>
      <c r="B90" s="102" t="s">
        <v>84</v>
      </c>
      <c r="C90" s="174"/>
      <c r="D90" s="13"/>
    </row>
    <row r="91" spans="1:4" s="10" customFormat="1" x14ac:dyDescent="0.3">
      <c r="A91" s="11"/>
      <c r="B91" s="102" t="s">
        <v>85</v>
      </c>
      <c r="C91" s="174"/>
      <c r="D91" s="13"/>
    </row>
    <row r="92" spans="1:4" s="10" customFormat="1" x14ac:dyDescent="0.3">
      <c r="A92" s="11"/>
      <c r="B92" s="102" t="s">
        <v>86</v>
      </c>
      <c r="C92" s="174"/>
      <c r="D92" s="13"/>
    </row>
    <row r="93" spans="1:4" s="10" customFormat="1" x14ac:dyDescent="0.3">
      <c r="A93" s="11"/>
      <c r="B93" s="102" t="s">
        <v>87</v>
      </c>
      <c r="C93" s="174"/>
      <c r="D93" s="13"/>
    </row>
    <row r="94" spans="1:4" s="10" customFormat="1" x14ac:dyDescent="0.3">
      <c r="A94" s="11"/>
      <c r="B94" s="102" t="s">
        <v>88</v>
      </c>
      <c r="C94" s="174"/>
      <c r="D94" s="13"/>
    </row>
    <row r="95" spans="1:4" s="10" customFormat="1" x14ac:dyDescent="0.3">
      <c r="A95" s="11"/>
      <c r="B95" s="102" t="s">
        <v>89</v>
      </c>
      <c r="C95" s="174"/>
      <c r="D95" s="13"/>
    </row>
    <row r="96" spans="1:4" s="10" customFormat="1" ht="14.65" thickBot="1" x14ac:dyDescent="0.35">
      <c r="A96" s="11"/>
      <c r="B96" s="102" t="s">
        <v>90</v>
      </c>
      <c r="C96" s="174"/>
      <c r="D96" s="13"/>
    </row>
    <row r="97" spans="1:4" s="10" customFormat="1" ht="13.5" thickBot="1" x14ac:dyDescent="0.35">
      <c r="A97" s="11"/>
      <c r="B97" s="201" t="s">
        <v>91</v>
      </c>
      <c r="C97" s="202"/>
      <c r="D97" s="13"/>
    </row>
    <row r="98" spans="1:4" s="10" customFormat="1" x14ac:dyDescent="0.3">
      <c r="A98" s="11"/>
      <c r="B98" s="102" t="s">
        <v>92</v>
      </c>
      <c r="C98" s="174"/>
    </row>
    <row r="99" spans="1:4" s="10" customFormat="1" x14ac:dyDescent="0.3">
      <c r="A99" s="11"/>
      <c r="B99" s="102" t="s">
        <v>93</v>
      </c>
      <c r="C99" s="174"/>
      <c r="D99" s="13"/>
    </row>
    <row r="100" spans="1:4" s="10" customFormat="1" x14ac:dyDescent="0.3">
      <c r="A100" s="11"/>
      <c r="B100" s="102" t="s">
        <v>94</v>
      </c>
      <c r="C100" s="174"/>
      <c r="D100" s="13"/>
    </row>
    <row r="101" spans="1:4" s="10" customFormat="1" x14ac:dyDescent="0.3">
      <c r="A101" s="11"/>
      <c r="B101" s="102" t="s">
        <v>95</v>
      </c>
      <c r="C101" s="174"/>
      <c r="D101" s="13"/>
    </row>
    <row r="102" spans="1:4" s="10" customFormat="1" ht="14.65" thickBot="1" x14ac:dyDescent="0.35">
      <c r="A102" s="11"/>
      <c r="B102" s="102" t="s">
        <v>96</v>
      </c>
      <c r="C102" s="174"/>
      <c r="D102" s="13"/>
    </row>
    <row r="103" spans="1:4" s="10" customFormat="1" ht="13.5" thickBot="1" x14ac:dyDescent="0.35">
      <c r="A103" s="11"/>
      <c r="B103" s="201" t="s">
        <v>97</v>
      </c>
      <c r="C103" s="202"/>
      <c r="D103" s="13"/>
    </row>
    <row r="104" spans="1:4" s="10" customFormat="1" x14ac:dyDescent="0.3">
      <c r="A104" s="11"/>
      <c r="B104" s="102" t="s">
        <v>98</v>
      </c>
      <c r="C104" s="174"/>
    </row>
    <row r="105" spans="1:4" s="10" customFormat="1" x14ac:dyDescent="0.3">
      <c r="A105" s="11"/>
      <c r="B105" s="102" t="s">
        <v>99</v>
      </c>
      <c r="C105" s="174"/>
    </row>
    <row r="106" spans="1:4" s="10" customFormat="1" x14ac:dyDescent="0.3">
      <c r="A106" s="11"/>
      <c r="B106" s="102" t="s">
        <v>100</v>
      </c>
      <c r="C106" s="174"/>
    </row>
    <row r="107" spans="1:4" s="10" customFormat="1" x14ac:dyDescent="0.3">
      <c r="A107" s="11"/>
      <c r="B107" s="102" t="s">
        <v>101</v>
      </c>
      <c r="C107" s="174"/>
    </row>
    <row r="108" spans="1:4" s="10" customFormat="1" x14ac:dyDescent="0.3">
      <c r="A108" s="11"/>
      <c r="B108" s="102" t="s">
        <v>102</v>
      </c>
      <c r="C108" s="174"/>
    </row>
    <row r="109" spans="1:4" s="10" customFormat="1" x14ac:dyDescent="0.3">
      <c r="A109" s="11"/>
      <c r="B109" s="102" t="s">
        <v>103</v>
      </c>
      <c r="C109" s="174"/>
    </row>
    <row r="110" spans="1:4" s="10" customFormat="1" x14ac:dyDescent="0.3">
      <c r="A110" s="11"/>
      <c r="B110" s="102" t="s">
        <v>104</v>
      </c>
      <c r="C110" s="174"/>
    </row>
    <row r="111" spans="1:4" s="10" customFormat="1" ht="14.65" thickBot="1" x14ac:dyDescent="0.35">
      <c r="A111" s="11"/>
      <c r="B111" s="102" t="s">
        <v>105</v>
      </c>
      <c r="C111" s="174"/>
    </row>
    <row r="112" spans="1:4" s="10" customFormat="1" ht="13.5" thickBot="1" x14ac:dyDescent="0.35">
      <c r="A112" s="11"/>
      <c r="B112" s="201" t="s">
        <v>106</v>
      </c>
      <c r="C112" s="202"/>
    </row>
    <row r="113" spans="1:6" s="10" customFormat="1" x14ac:dyDescent="0.3">
      <c r="A113" s="11"/>
      <c r="B113" s="102" t="s">
        <v>107</v>
      </c>
      <c r="C113" s="174"/>
    </row>
    <row r="114" spans="1:6" s="10" customFormat="1" x14ac:dyDescent="0.3">
      <c r="A114" s="11"/>
      <c r="B114" s="102" t="s">
        <v>108</v>
      </c>
      <c r="C114" s="174"/>
    </row>
    <row r="115" spans="1:6" s="10" customFormat="1" x14ac:dyDescent="0.3">
      <c r="A115" s="11"/>
      <c r="B115" s="102" t="s">
        <v>109</v>
      </c>
      <c r="C115" s="174"/>
    </row>
    <row r="116" spans="1:6" s="10" customFormat="1" ht="14.65" thickBot="1" x14ac:dyDescent="0.35">
      <c r="A116" s="9"/>
      <c r="B116" s="102" t="s">
        <v>110</v>
      </c>
      <c r="C116" s="174"/>
    </row>
    <row r="117" spans="1:6" s="10" customFormat="1" ht="13.5" thickBot="1" x14ac:dyDescent="0.35">
      <c r="A117" s="9"/>
      <c r="B117" s="201" t="s">
        <v>111</v>
      </c>
      <c r="C117" s="202"/>
    </row>
    <row r="118" spans="1:6" s="10" customFormat="1" x14ac:dyDescent="0.3">
      <c r="A118" s="9"/>
      <c r="B118" s="102" t="s">
        <v>112</v>
      </c>
      <c r="C118" s="174"/>
      <c r="E118" s="14"/>
      <c r="F118" s="13"/>
    </row>
    <row r="119" spans="1:6" s="10" customFormat="1" x14ac:dyDescent="0.3">
      <c r="A119" s="9"/>
      <c r="B119" s="102" t="s">
        <v>113</v>
      </c>
      <c r="C119" s="174"/>
      <c r="E119" s="12"/>
      <c r="F119" s="13"/>
    </row>
    <row r="120" spans="1:6" s="10" customFormat="1" x14ac:dyDescent="0.3">
      <c r="A120" s="11"/>
      <c r="B120" s="102" t="s">
        <v>114</v>
      </c>
      <c r="C120" s="174"/>
    </row>
    <row r="121" spans="1:6" s="10" customFormat="1" x14ac:dyDescent="0.3">
      <c r="A121" s="11"/>
      <c r="B121" s="102" t="s">
        <v>115</v>
      </c>
      <c r="C121" s="174"/>
    </row>
    <row r="122" spans="1:6" s="10" customFormat="1" ht="14.65" thickBot="1" x14ac:dyDescent="0.35">
      <c r="A122" s="11"/>
      <c r="B122" s="102" t="s">
        <v>116</v>
      </c>
      <c r="C122" s="174"/>
    </row>
    <row r="123" spans="1:6" s="10" customFormat="1" ht="13.5" thickBot="1" x14ac:dyDescent="0.35">
      <c r="A123" s="11"/>
      <c r="B123" s="201" t="s">
        <v>117</v>
      </c>
      <c r="C123" s="202"/>
    </row>
    <row r="124" spans="1:6" s="10" customFormat="1" x14ac:dyDescent="0.3">
      <c r="A124" s="11"/>
      <c r="B124" s="102" t="s">
        <v>118</v>
      </c>
      <c r="C124" s="174"/>
    </row>
    <row r="125" spans="1:6" s="10" customFormat="1" x14ac:dyDescent="0.3">
      <c r="A125" s="11"/>
      <c r="B125" s="102" t="s">
        <v>119</v>
      </c>
      <c r="C125" s="174"/>
    </row>
    <row r="126" spans="1:6" s="10" customFormat="1" x14ac:dyDescent="0.3">
      <c r="A126" s="11"/>
      <c r="B126" s="102" t="s">
        <v>120</v>
      </c>
      <c r="C126" s="174"/>
    </row>
    <row r="127" spans="1:6" s="10" customFormat="1" x14ac:dyDescent="0.3">
      <c r="A127" s="11"/>
      <c r="B127" s="102" t="s">
        <v>121</v>
      </c>
      <c r="C127" s="174"/>
    </row>
    <row r="128" spans="1:6" s="10" customFormat="1" x14ac:dyDescent="0.3">
      <c r="A128" s="11"/>
      <c r="B128" s="102" t="s">
        <v>122</v>
      </c>
      <c r="C128" s="174"/>
    </row>
    <row r="129" spans="1:6" s="10" customFormat="1" x14ac:dyDescent="0.3">
      <c r="A129" s="11"/>
      <c r="B129" s="102" t="s">
        <v>123</v>
      </c>
      <c r="C129" s="174"/>
    </row>
    <row r="130" spans="1:6" s="10" customFormat="1" x14ac:dyDescent="0.3">
      <c r="A130" s="11"/>
      <c r="B130" s="102" t="s">
        <v>124</v>
      </c>
      <c r="C130" s="174"/>
    </row>
    <row r="131" spans="1:6" s="10" customFormat="1" x14ac:dyDescent="0.3">
      <c r="A131" s="11"/>
      <c r="B131" s="102" t="s">
        <v>125</v>
      </c>
      <c r="C131" s="174"/>
    </row>
    <row r="132" spans="1:6" s="10" customFormat="1" x14ac:dyDescent="0.3">
      <c r="A132" s="11"/>
      <c r="B132" s="102" t="s">
        <v>126</v>
      </c>
      <c r="C132" s="174"/>
    </row>
    <row r="133" spans="1:6" s="10" customFormat="1" x14ac:dyDescent="0.3">
      <c r="A133" s="11"/>
      <c r="B133" s="102" t="s">
        <v>127</v>
      </c>
      <c r="C133" s="174"/>
    </row>
    <row r="134" spans="1:6" s="10" customFormat="1" x14ac:dyDescent="0.3">
      <c r="A134" s="11"/>
      <c r="B134" s="102" t="s">
        <v>128</v>
      </c>
      <c r="C134" s="174"/>
    </row>
    <row r="135" spans="1:6" s="10" customFormat="1" x14ac:dyDescent="0.3">
      <c r="A135" s="11"/>
      <c r="B135" s="102" t="s">
        <v>129</v>
      </c>
      <c r="C135" s="174"/>
    </row>
    <row r="136" spans="1:6" s="10" customFormat="1" x14ac:dyDescent="0.3">
      <c r="A136" s="11"/>
      <c r="B136" s="102" t="s">
        <v>130</v>
      </c>
      <c r="C136" s="174"/>
    </row>
    <row r="137" spans="1:6" s="10" customFormat="1" x14ac:dyDescent="0.3">
      <c r="A137" s="9"/>
      <c r="B137" s="102" t="s">
        <v>131</v>
      </c>
      <c r="C137" s="174"/>
    </row>
    <row r="138" spans="1:6" s="10" customFormat="1" x14ac:dyDescent="0.3">
      <c r="A138" s="9"/>
      <c r="B138" s="102" t="s">
        <v>132</v>
      </c>
      <c r="C138" s="174"/>
      <c r="E138" s="13"/>
      <c r="F138" s="13"/>
    </row>
    <row r="139" spans="1:6" s="10" customFormat="1" ht="14.65" thickBot="1" x14ac:dyDescent="0.35">
      <c r="A139" s="9"/>
      <c r="B139" s="102" t="s">
        <v>133</v>
      </c>
      <c r="C139" s="174"/>
    </row>
    <row r="140" spans="1:6" s="10" customFormat="1" ht="13.5" thickBot="1" x14ac:dyDescent="0.35">
      <c r="A140" s="11"/>
      <c r="B140" s="201" t="s">
        <v>134</v>
      </c>
      <c r="C140" s="202"/>
    </row>
    <row r="141" spans="1:6" s="10" customFormat="1" x14ac:dyDescent="0.3">
      <c r="A141" s="11"/>
      <c r="B141" s="102" t="s">
        <v>135</v>
      </c>
      <c r="C141" s="174"/>
    </row>
    <row r="142" spans="1:6" s="10" customFormat="1" x14ac:dyDescent="0.3">
      <c r="A142" s="11"/>
      <c r="B142" s="102" t="s">
        <v>136</v>
      </c>
      <c r="C142" s="174"/>
    </row>
    <row r="143" spans="1:6" s="10" customFormat="1" x14ac:dyDescent="0.3">
      <c r="A143" s="11"/>
      <c r="B143" s="102" t="s">
        <v>137</v>
      </c>
      <c r="C143" s="174"/>
    </row>
    <row r="144" spans="1:6" s="10" customFormat="1" ht="14.65" thickBot="1" x14ac:dyDescent="0.35">
      <c r="A144" s="9"/>
      <c r="B144" s="102" t="s">
        <v>324</v>
      </c>
      <c r="C144" s="174"/>
    </row>
    <row r="145" spans="1:3" s="10" customFormat="1" ht="13.5" thickBot="1" x14ac:dyDescent="0.35">
      <c r="A145" s="11"/>
      <c r="B145" s="201" t="s">
        <v>138</v>
      </c>
      <c r="C145" s="202"/>
    </row>
    <row r="146" spans="1:3" s="10" customFormat="1" x14ac:dyDescent="0.3">
      <c r="A146" s="11"/>
      <c r="B146" s="102" t="s">
        <v>139</v>
      </c>
      <c r="C146" s="174"/>
    </row>
    <row r="147" spans="1:3" s="10" customFormat="1" x14ac:dyDescent="0.3">
      <c r="A147" s="11"/>
      <c r="B147" s="102" t="s">
        <v>140</v>
      </c>
      <c r="C147" s="174"/>
    </row>
    <row r="148" spans="1:3" s="10" customFormat="1" ht="14.65" thickBot="1" x14ac:dyDescent="0.35">
      <c r="A148" s="11"/>
      <c r="B148" s="102" t="s">
        <v>141</v>
      </c>
      <c r="C148" s="174"/>
    </row>
    <row r="149" spans="1:3" s="10" customFormat="1" ht="13.5" thickBot="1" x14ac:dyDescent="0.35">
      <c r="A149" s="11"/>
      <c r="B149" s="201" t="s">
        <v>142</v>
      </c>
      <c r="C149" s="202"/>
    </row>
    <row r="150" spans="1:3" s="10" customFormat="1" x14ac:dyDescent="0.3">
      <c r="A150" s="11"/>
      <c r="B150" s="102" t="s">
        <v>143</v>
      </c>
      <c r="C150" s="174"/>
    </row>
    <row r="151" spans="1:3" s="10" customFormat="1" x14ac:dyDescent="0.3">
      <c r="A151" s="11"/>
      <c r="B151" s="102" t="s">
        <v>144</v>
      </c>
      <c r="C151" s="174"/>
    </row>
    <row r="152" spans="1:3" s="10" customFormat="1" ht="14.65" thickBot="1" x14ac:dyDescent="0.35">
      <c r="A152" s="11"/>
      <c r="B152" s="102" t="s">
        <v>145</v>
      </c>
      <c r="C152" s="174"/>
    </row>
    <row r="153" spans="1:3" s="10" customFormat="1" ht="13.5" thickBot="1" x14ac:dyDescent="0.35">
      <c r="A153" s="11"/>
      <c r="B153" s="201" t="s">
        <v>146</v>
      </c>
      <c r="C153" s="202"/>
    </row>
    <row r="154" spans="1:3" s="10" customFormat="1" x14ac:dyDescent="0.3">
      <c r="A154" s="11"/>
      <c r="B154" s="102" t="s">
        <v>147</v>
      </c>
      <c r="C154" s="174"/>
    </row>
    <row r="155" spans="1:3" s="10" customFormat="1" x14ac:dyDescent="0.3">
      <c r="A155" s="11"/>
      <c r="B155" s="102" t="s">
        <v>148</v>
      </c>
      <c r="C155" s="174"/>
    </row>
    <row r="156" spans="1:3" s="10" customFormat="1" x14ac:dyDescent="0.3">
      <c r="A156" s="11"/>
      <c r="B156" s="102" t="s">
        <v>149</v>
      </c>
      <c r="C156" s="174"/>
    </row>
    <row r="157" spans="1:3" s="10" customFormat="1" x14ac:dyDescent="0.3">
      <c r="A157" s="11"/>
      <c r="B157" s="102" t="s">
        <v>150</v>
      </c>
      <c r="C157" s="174"/>
    </row>
    <row r="158" spans="1:3" s="10" customFormat="1" x14ac:dyDescent="0.3">
      <c r="A158" s="11"/>
      <c r="B158" s="102" t="s">
        <v>151</v>
      </c>
      <c r="C158" s="174"/>
    </row>
    <row r="159" spans="1:3" s="10" customFormat="1" x14ac:dyDescent="0.3">
      <c r="A159" s="11"/>
      <c r="B159" s="102" t="s">
        <v>152</v>
      </c>
      <c r="C159" s="174"/>
    </row>
    <row r="160" spans="1:3" s="10" customFormat="1" x14ac:dyDescent="0.3">
      <c r="A160" s="11"/>
      <c r="B160" s="102" t="s">
        <v>153</v>
      </c>
      <c r="C160" s="174"/>
    </row>
    <row r="161" spans="1:4" s="10" customFormat="1" x14ac:dyDescent="0.3">
      <c r="A161" s="11"/>
      <c r="B161" s="102" t="s">
        <v>154</v>
      </c>
      <c r="C161" s="174"/>
    </row>
    <row r="162" spans="1:4" s="10" customFormat="1" x14ac:dyDescent="0.3">
      <c r="A162" s="11"/>
      <c r="B162" s="102" t="s">
        <v>155</v>
      </c>
      <c r="C162" s="174"/>
    </row>
    <row r="163" spans="1:4" s="10" customFormat="1" ht="14.65" thickBot="1" x14ac:dyDescent="0.35">
      <c r="A163" s="11"/>
      <c r="B163" s="102" t="s">
        <v>156</v>
      </c>
      <c r="C163" s="174"/>
    </row>
    <row r="164" spans="1:4" s="10" customFormat="1" ht="13.5" thickBot="1" x14ac:dyDescent="0.35">
      <c r="A164" s="11"/>
      <c r="B164" s="201" t="s">
        <v>157</v>
      </c>
      <c r="C164" s="202"/>
    </row>
    <row r="165" spans="1:4" s="10" customFormat="1" x14ac:dyDescent="0.3">
      <c r="A165" s="11"/>
      <c r="B165" s="102" t="s">
        <v>158</v>
      </c>
      <c r="C165" s="174"/>
    </row>
    <row r="166" spans="1:4" s="10" customFormat="1" x14ac:dyDescent="0.3">
      <c r="A166" s="11"/>
      <c r="B166" s="102" t="s">
        <v>159</v>
      </c>
      <c r="C166" s="174"/>
    </row>
    <row r="167" spans="1:4" s="10" customFormat="1" x14ac:dyDescent="0.3">
      <c r="A167" s="11"/>
      <c r="B167" s="102" t="s">
        <v>160</v>
      </c>
      <c r="C167" s="174"/>
    </row>
    <row r="168" spans="1:4" s="10" customFormat="1" x14ac:dyDescent="0.3">
      <c r="A168" s="11"/>
      <c r="B168" s="102" t="s">
        <v>161</v>
      </c>
      <c r="C168" s="174"/>
      <c r="D168" s="15"/>
    </row>
    <row r="169" spans="1:4" s="10" customFormat="1" x14ac:dyDescent="0.3">
      <c r="A169" s="11"/>
      <c r="B169" s="102" t="s">
        <v>162</v>
      </c>
      <c r="C169" s="174"/>
    </row>
    <row r="170" spans="1:4" s="10" customFormat="1" x14ac:dyDescent="0.3">
      <c r="A170" s="9"/>
      <c r="B170" s="102" t="s">
        <v>163</v>
      </c>
      <c r="C170" s="174"/>
    </row>
    <row r="171" spans="1:4" s="10" customFormat="1" ht="14.65" thickBot="1" x14ac:dyDescent="0.35">
      <c r="A171" s="9"/>
      <c r="B171" s="102" t="s">
        <v>164</v>
      </c>
      <c r="C171" s="174"/>
    </row>
    <row r="172" spans="1:4" s="10" customFormat="1" ht="13.5" thickBot="1" x14ac:dyDescent="0.35">
      <c r="A172" s="9"/>
      <c r="B172" s="201" t="s">
        <v>165</v>
      </c>
      <c r="C172" s="202"/>
    </row>
    <row r="173" spans="1:4" s="10" customFormat="1" ht="13.5" thickBot="1" x14ac:dyDescent="0.35">
      <c r="A173" s="9"/>
      <c r="B173" s="201" t="s">
        <v>166</v>
      </c>
      <c r="C173" s="202"/>
    </row>
    <row r="174" spans="1:4" s="10" customFormat="1" x14ac:dyDescent="0.3">
      <c r="A174" s="9"/>
      <c r="B174" s="102" t="s">
        <v>167</v>
      </c>
      <c r="C174" s="174"/>
    </row>
    <row r="175" spans="1:4" s="10" customFormat="1" x14ac:dyDescent="0.3">
      <c r="A175" s="9"/>
      <c r="B175" s="102" t="s">
        <v>168</v>
      </c>
      <c r="C175" s="174"/>
    </row>
    <row r="176" spans="1:4" s="10" customFormat="1" x14ac:dyDescent="0.3">
      <c r="A176" s="9"/>
      <c r="B176" s="102" t="s">
        <v>169</v>
      </c>
      <c r="C176" s="174"/>
    </row>
    <row r="177" spans="1:5" s="10" customFormat="1" ht="14.65" thickBot="1" x14ac:dyDescent="0.35">
      <c r="A177" s="9"/>
      <c r="B177" s="102" t="s">
        <v>170</v>
      </c>
      <c r="C177" s="174"/>
    </row>
    <row r="178" spans="1:5" s="10" customFormat="1" ht="13.5" thickBot="1" x14ac:dyDescent="0.35">
      <c r="A178" s="9"/>
      <c r="B178" s="201" t="s">
        <v>171</v>
      </c>
      <c r="C178" s="202"/>
    </row>
    <row r="179" spans="1:5" s="10" customFormat="1" x14ac:dyDescent="0.3">
      <c r="B179" s="102" t="s">
        <v>172</v>
      </c>
      <c r="C179" s="174"/>
    </row>
    <row r="180" spans="1:5" s="10" customFormat="1" x14ac:dyDescent="0.3">
      <c r="B180" s="102" t="s">
        <v>173</v>
      </c>
      <c r="C180" s="174"/>
    </row>
    <row r="181" spans="1:5" s="10" customFormat="1" x14ac:dyDescent="0.3">
      <c r="B181" s="102" t="s">
        <v>174</v>
      </c>
      <c r="C181" s="174"/>
    </row>
    <row r="182" spans="1:5" s="10" customFormat="1" x14ac:dyDescent="0.3">
      <c r="B182" s="102" t="s">
        <v>175</v>
      </c>
      <c r="C182" s="174"/>
    </row>
    <row r="183" spans="1:5" s="10" customFormat="1" x14ac:dyDescent="0.3">
      <c r="B183" s="102" t="s">
        <v>176</v>
      </c>
      <c r="C183" s="174"/>
    </row>
    <row r="184" spans="1:5" s="10" customFormat="1" ht="14.65" thickBot="1" x14ac:dyDescent="0.35">
      <c r="B184" s="102" t="s">
        <v>177</v>
      </c>
      <c r="C184" s="174"/>
    </row>
    <row r="185" spans="1:5" s="10" customFormat="1" ht="13.5" thickBot="1" x14ac:dyDescent="0.35">
      <c r="B185" s="201" t="s">
        <v>178</v>
      </c>
      <c r="C185" s="202"/>
    </row>
    <row r="186" spans="1:5" s="10" customFormat="1" x14ac:dyDescent="0.3">
      <c r="B186" s="102" t="s">
        <v>179</v>
      </c>
      <c r="C186" s="174"/>
    </row>
    <row r="187" spans="1:5" s="10" customFormat="1" x14ac:dyDescent="0.3">
      <c r="B187" s="102" t="s">
        <v>180</v>
      </c>
      <c r="C187" s="174"/>
    </row>
    <row r="188" spans="1:5" s="10" customFormat="1" ht="14.65" thickBot="1" x14ac:dyDescent="0.35">
      <c r="B188" s="102" t="s">
        <v>181</v>
      </c>
      <c r="C188" s="174"/>
    </row>
    <row r="189" spans="1:5" s="10" customFormat="1" ht="13.5" thickBot="1" x14ac:dyDescent="0.35">
      <c r="B189" s="201" t="s">
        <v>182</v>
      </c>
      <c r="C189" s="202"/>
    </row>
    <row r="190" spans="1:5" s="10" customFormat="1" x14ac:dyDescent="0.3">
      <c r="B190" s="102" t="s">
        <v>183</v>
      </c>
      <c r="C190" s="174"/>
      <c r="E190" s="16"/>
    </row>
    <row r="191" spans="1:5" s="10" customFormat="1" x14ac:dyDescent="0.3">
      <c r="B191" s="102" t="s">
        <v>184</v>
      </c>
      <c r="C191" s="174"/>
      <c r="E191" s="16"/>
    </row>
    <row r="192" spans="1:5" s="10" customFormat="1" x14ac:dyDescent="0.3">
      <c r="B192" s="102" t="s">
        <v>185</v>
      </c>
      <c r="C192" s="174"/>
    </row>
    <row r="193" spans="2:3" s="10" customFormat="1" x14ac:dyDescent="0.3">
      <c r="B193" s="102" t="s">
        <v>186</v>
      </c>
      <c r="C193" s="174"/>
    </row>
    <row r="194" spans="2:3" s="10" customFormat="1" x14ac:dyDescent="0.3">
      <c r="B194" s="102" t="s">
        <v>187</v>
      </c>
      <c r="C194" s="174"/>
    </row>
    <row r="195" spans="2:3" s="10" customFormat="1" x14ac:dyDescent="0.3">
      <c r="B195" s="102" t="s">
        <v>188</v>
      </c>
      <c r="C195" s="174"/>
    </row>
    <row r="196" spans="2:3" s="10" customFormat="1" x14ac:dyDescent="0.3">
      <c r="B196" s="102" t="s">
        <v>189</v>
      </c>
      <c r="C196" s="174"/>
    </row>
    <row r="197" spans="2:3" s="10" customFormat="1" ht="14.65" thickBot="1" x14ac:dyDescent="0.35">
      <c r="B197" s="102" t="s">
        <v>190</v>
      </c>
      <c r="C197" s="174"/>
    </row>
    <row r="198" spans="2:3" s="10" customFormat="1" ht="13.5" thickBot="1" x14ac:dyDescent="0.35">
      <c r="B198" s="201" t="s">
        <v>191</v>
      </c>
      <c r="C198" s="202"/>
    </row>
    <row r="199" spans="2:3" s="10" customFormat="1" ht="13.5" thickBot="1" x14ac:dyDescent="0.35">
      <c r="B199" s="201" t="s">
        <v>192</v>
      </c>
      <c r="C199" s="202"/>
    </row>
    <row r="200" spans="2:3" s="10" customFormat="1" x14ac:dyDescent="0.3">
      <c r="B200" s="102" t="s">
        <v>193</v>
      </c>
      <c r="C200" s="174"/>
    </row>
    <row r="201" spans="2:3" s="10" customFormat="1" x14ac:dyDescent="0.3">
      <c r="B201" s="102" t="s">
        <v>194</v>
      </c>
      <c r="C201" s="174"/>
    </row>
    <row r="202" spans="2:3" s="10" customFormat="1" x14ac:dyDescent="0.3">
      <c r="B202" s="102" t="s">
        <v>195</v>
      </c>
      <c r="C202" s="174"/>
    </row>
    <row r="203" spans="2:3" s="10" customFormat="1" x14ac:dyDescent="0.3">
      <c r="B203" s="102" t="s">
        <v>196</v>
      </c>
      <c r="C203" s="174"/>
    </row>
    <row r="204" spans="2:3" s="10" customFormat="1" x14ac:dyDescent="0.3">
      <c r="B204" s="102" t="s">
        <v>197</v>
      </c>
      <c r="C204" s="174"/>
    </row>
    <row r="205" spans="2:3" s="10" customFormat="1" x14ac:dyDescent="0.3">
      <c r="B205" s="102" t="s">
        <v>198</v>
      </c>
      <c r="C205" s="174"/>
    </row>
    <row r="206" spans="2:3" s="10" customFormat="1" ht="14.65" thickBot="1" x14ac:dyDescent="0.35">
      <c r="B206" s="102" t="s">
        <v>199</v>
      </c>
      <c r="C206" s="174"/>
    </row>
    <row r="207" spans="2:3" s="10" customFormat="1" ht="13.5" thickBot="1" x14ac:dyDescent="0.35">
      <c r="B207" s="201" t="s">
        <v>200</v>
      </c>
      <c r="C207" s="202"/>
    </row>
    <row r="208" spans="2:3" s="10" customFormat="1" x14ac:dyDescent="0.3">
      <c r="B208" s="102" t="s">
        <v>201</v>
      </c>
      <c r="C208" s="174"/>
    </row>
    <row r="209" spans="1:3" s="10" customFormat="1" x14ac:dyDescent="0.3">
      <c r="B209" s="102" t="s">
        <v>202</v>
      </c>
      <c r="C209" s="174"/>
    </row>
    <row r="210" spans="1:3" s="10" customFormat="1" x14ac:dyDescent="0.3">
      <c r="B210" s="102" t="s">
        <v>203</v>
      </c>
      <c r="C210" s="174"/>
    </row>
    <row r="211" spans="1:3" s="10" customFormat="1" x14ac:dyDescent="0.3">
      <c r="A211" s="9"/>
      <c r="B211" s="102" t="s">
        <v>204</v>
      </c>
      <c r="C211" s="174"/>
    </row>
    <row r="212" spans="1:3" s="10" customFormat="1" x14ac:dyDescent="0.3">
      <c r="A212" s="9"/>
      <c r="B212" s="102" t="s">
        <v>205</v>
      </c>
      <c r="C212" s="174"/>
    </row>
    <row r="213" spans="1:3" s="10" customFormat="1" x14ac:dyDescent="0.3">
      <c r="A213" s="9"/>
      <c r="B213" s="102" t="s">
        <v>206</v>
      </c>
      <c r="C213" s="174"/>
    </row>
    <row r="214" spans="1:3" s="10" customFormat="1" x14ac:dyDescent="0.3">
      <c r="A214" s="9"/>
      <c r="B214" s="102" t="s">
        <v>207</v>
      </c>
      <c r="C214" s="174"/>
    </row>
    <row r="215" spans="1:3" s="10" customFormat="1" ht="14.65" thickBot="1" x14ac:dyDescent="0.35">
      <c r="A215" s="9"/>
      <c r="B215" s="102" t="s">
        <v>208</v>
      </c>
      <c r="C215" s="174"/>
    </row>
    <row r="216" spans="1:3" s="10" customFormat="1" ht="13.5" thickBot="1" x14ac:dyDescent="0.35">
      <c r="A216" s="9"/>
      <c r="B216" s="201" t="s">
        <v>209</v>
      </c>
      <c r="C216" s="202"/>
    </row>
    <row r="217" spans="1:3" s="10" customFormat="1" x14ac:dyDescent="0.3">
      <c r="A217" s="11"/>
      <c r="B217" s="102" t="s">
        <v>210</v>
      </c>
      <c r="C217" s="174"/>
    </row>
    <row r="218" spans="1:3" s="10" customFormat="1" x14ac:dyDescent="0.3">
      <c r="A218" s="11"/>
      <c r="B218" s="102" t="s">
        <v>211</v>
      </c>
      <c r="C218" s="174"/>
    </row>
    <row r="219" spans="1:3" s="10" customFormat="1" x14ac:dyDescent="0.3">
      <c r="A219" s="11"/>
      <c r="B219" s="102" t="s">
        <v>212</v>
      </c>
      <c r="C219" s="174"/>
    </row>
    <row r="220" spans="1:3" s="10" customFormat="1" x14ac:dyDescent="0.3">
      <c r="A220" s="11"/>
      <c r="B220" s="102" t="s">
        <v>213</v>
      </c>
      <c r="C220" s="174"/>
    </row>
    <row r="221" spans="1:3" s="10" customFormat="1" x14ac:dyDescent="0.3">
      <c r="A221" s="11"/>
      <c r="B221" s="102" t="s">
        <v>214</v>
      </c>
      <c r="C221" s="174"/>
    </row>
    <row r="222" spans="1:3" s="10" customFormat="1" x14ac:dyDescent="0.3">
      <c r="A222" s="11"/>
      <c r="B222" s="102" t="s">
        <v>215</v>
      </c>
      <c r="C222" s="174"/>
    </row>
    <row r="223" spans="1:3" s="10" customFormat="1" x14ac:dyDescent="0.3">
      <c r="A223" s="11"/>
      <c r="B223" s="102" t="s">
        <v>216</v>
      </c>
      <c r="C223" s="174"/>
    </row>
    <row r="224" spans="1:3" s="10" customFormat="1" x14ac:dyDescent="0.3">
      <c r="A224" s="11"/>
      <c r="B224" s="102" t="s">
        <v>217</v>
      </c>
      <c r="C224" s="174"/>
    </row>
    <row r="225" spans="1:5" s="10" customFormat="1" x14ac:dyDescent="0.3">
      <c r="A225" s="11"/>
      <c r="B225" s="102" t="s">
        <v>218</v>
      </c>
      <c r="C225" s="174"/>
    </row>
    <row r="226" spans="1:5" s="10" customFormat="1" x14ac:dyDescent="0.3">
      <c r="A226" s="11"/>
      <c r="B226" s="102" t="s">
        <v>219</v>
      </c>
      <c r="C226" s="174"/>
    </row>
    <row r="227" spans="1:5" s="10" customFormat="1" x14ac:dyDescent="0.3">
      <c r="A227" s="11"/>
      <c r="B227" s="102" t="s">
        <v>220</v>
      </c>
      <c r="C227" s="174"/>
    </row>
    <row r="228" spans="1:5" s="10" customFormat="1" x14ac:dyDescent="0.3">
      <c r="A228" s="11"/>
      <c r="B228" s="102" t="s">
        <v>221</v>
      </c>
      <c r="C228" s="174"/>
    </row>
    <row r="229" spans="1:5" s="10" customFormat="1" x14ac:dyDescent="0.3">
      <c r="A229" s="11"/>
      <c r="B229" s="102" t="s">
        <v>222</v>
      </c>
      <c r="C229" s="174"/>
    </row>
    <row r="230" spans="1:5" s="10" customFormat="1" x14ac:dyDescent="0.3">
      <c r="A230" s="11"/>
      <c r="B230" s="102" t="s">
        <v>223</v>
      </c>
      <c r="C230" s="174"/>
    </row>
    <row r="231" spans="1:5" s="10" customFormat="1" ht="14.65" thickBot="1" x14ac:dyDescent="0.35">
      <c r="A231" s="9"/>
      <c r="B231" s="103" t="s">
        <v>224</v>
      </c>
      <c r="C231" s="175"/>
    </row>
    <row r="232" spans="1:5" s="10" customFormat="1" ht="10.5" thickBot="1" x14ac:dyDescent="0.35">
      <c r="A232" s="9"/>
      <c r="B232" s="9"/>
      <c r="C232" s="176"/>
    </row>
    <row r="233" spans="1:5" s="10" customFormat="1" ht="10.5" thickBot="1" x14ac:dyDescent="0.35">
      <c r="A233" s="9"/>
      <c r="B233" s="34" t="s">
        <v>225</v>
      </c>
      <c r="C233" s="177" t="s">
        <v>226</v>
      </c>
      <c r="D233" s="35" t="s">
        <v>227</v>
      </c>
      <c r="E233" s="36" t="s">
        <v>228</v>
      </c>
    </row>
    <row r="234" spans="1:5" s="10" customFormat="1" x14ac:dyDescent="0.4">
      <c r="A234" s="9"/>
      <c r="B234" s="30" t="s">
        <v>229</v>
      </c>
      <c r="C234" s="178"/>
      <c r="D234" s="32"/>
      <c r="E234" s="33"/>
    </row>
    <row r="235" spans="1:5" s="10" customFormat="1" x14ac:dyDescent="0.3">
      <c r="A235" s="9"/>
      <c r="B235" s="104" t="s">
        <v>230</v>
      </c>
      <c r="C235" s="179"/>
      <c r="D235" s="106"/>
      <c r="E235" s="107"/>
    </row>
    <row r="236" spans="1:5" s="10" customFormat="1" x14ac:dyDescent="0.4">
      <c r="A236" s="9"/>
      <c r="B236" s="108" t="s">
        <v>231</v>
      </c>
      <c r="C236" s="179"/>
      <c r="D236" s="106"/>
      <c r="E236" s="107"/>
    </row>
    <row r="237" spans="1:5" s="10" customFormat="1" x14ac:dyDescent="0.3">
      <c r="A237" s="9"/>
      <c r="B237" s="104" t="s">
        <v>232</v>
      </c>
      <c r="C237" s="179"/>
      <c r="D237" s="106"/>
      <c r="E237" s="107"/>
    </row>
    <row r="238" spans="1:5" s="10" customFormat="1" x14ac:dyDescent="0.3">
      <c r="A238" s="9"/>
      <c r="B238" s="104" t="s">
        <v>233</v>
      </c>
      <c r="C238" s="179"/>
      <c r="D238" s="106"/>
      <c r="E238" s="107"/>
    </row>
    <row r="239" spans="1:5" s="10" customFormat="1" x14ac:dyDescent="0.3">
      <c r="A239" s="9"/>
      <c r="B239" s="104" t="s">
        <v>234</v>
      </c>
      <c r="C239" s="179"/>
      <c r="D239" s="106"/>
      <c r="E239" s="107"/>
    </row>
    <row r="240" spans="1:5" s="10" customFormat="1" x14ac:dyDescent="0.3">
      <c r="A240" s="9"/>
      <c r="B240" s="104" t="s">
        <v>235</v>
      </c>
      <c r="C240" s="179"/>
      <c r="D240" s="106"/>
      <c r="E240" s="107"/>
    </row>
    <row r="241" spans="1:5" s="10" customFormat="1" x14ac:dyDescent="0.3">
      <c r="A241" s="9"/>
      <c r="B241" s="104" t="s">
        <v>236</v>
      </c>
      <c r="C241" s="179"/>
      <c r="D241" s="106"/>
      <c r="E241" s="107"/>
    </row>
    <row r="242" spans="1:5" s="10" customFormat="1" x14ac:dyDescent="0.3">
      <c r="A242" s="9"/>
      <c r="B242" s="104" t="s">
        <v>237</v>
      </c>
      <c r="C242" s="179"/>
      <c r="D242" s="106"/>
      <c r="E242" s="107"/>
    </row>
    <row r="243" spans="1:5" s="10" customFormat="1" x14ac:dyDescent="0.3">
      <c r="B243" s="104" t="s">
        <v>238</v>
      </c>
      <c r="C243" s="179"/>
      <c r="D243" s="106"/>
      <c r="E243" s="107"/>
    </row>
    <row r="244" spans="1:5" s="10" customFormat="1" x14ac:dyDescent="0.3">
      <c r="B244" s="104" t="s">
        <v>239</v>
      </c>
      <c r="C244" s="179"/>
      <c r="D244" s="106"/>
      <c r="E244" s="107"/>
    </row>
    <row r="245" spans="1:5" s="10" customFormat="1" x14ac:dyDescent="0.3">
      <c r="B245" s="104" t="s">
        <v>240</v>
      </c>
      <c r="C245" s="179"/>
      <c r="D245" s="106"/>
      <c r="E245" s="107"/>
    </row>
    <row r="246" spans="1:5" s="10" customFormat="1" x14ac:dyDescent="0.3">
      <c r="B246" s="104" t="s">
        <v>241</v>
      </c>
      <c r="C246" s="179"/>
      <c r="D246" s="106"/>
      <c r="E246" s="107"/>
    </row>
    <row r="247" spans="1:5" s="10" customFormat="1" x14ac:dyDescent="0.3">
      <c r="B247" s="104" t="s">
        <v>242</v>
      </c>
      <c r="C247" s="179"/>
      <c r="D247" s="106"/>
      <c r="E247" s="107"/>
    </row>
    <row r="248" spans="1:5" s="10" customFormat="1" x14ac:dyDescent="0.3">
      <c r="B248" s="104" t="s">
        <v>243</v>
      </c>
      <c r="C248" s="179"/>
      <c r="D248" s="106"/>
      <c r="E248" s="107"/>
    </row>
    <row r="249" spans="1:5" s="10" customFormat="1" x14ac:dyDescent="0.3">
      <c r="B249" s="104" t="s">
        <v>244</v>
      </c>
      <c r="C249" s="179"/>
      <c r="D249" s="106"/>
      <c r="E249" s="107"/>
    </row>
    <row r="250" spans="1:5" s="10" customFormat="1" x14ac:dyDescent="0.3">
      <c r="B250" s="104" t="s">
        <v>245</v>
      </c>
      <c r="C250" s="179"/>
      <c r="D250" s="106"/>
      <c r="E250" s="107"/>
    </row>
    <row r="251" spans="1:5" s="10" customFormat="1" x14ac:dyDescent="0.3">
      <c r="B251" s="104" t="s">
        <v>246</v>
      </c>
      <c r="C251" s="179"/>
      <c r="D251" s="106"/>
      <c r="E251" s="107"/>
    </row>
    <row r="252" spans="1:5" s="10" customFormat="1" x14ac:dyDescent="0.4">
      <c r="B252" s="108" t="s">
        <v>247</v>
      </c>
      <c r="C252" s="179"/>
      <c r="D252" s="106"/>
      <c r="E252" s="107"/>
    </row>
    <row r="253" spans="1:5" s="10" customFormat="1" x14ac:dyDescent="0.3">
      <c r="B253" s="104" t="s">
        <v>248</v>
      </c>
      <c r="C253" s="179"/>
      <c r="D253" s="106"/>
      <c r="E253" s="107"/>
    </row>
    <row r="254" spans="1:5" s="10" customFormat="1" x14ac:dyDescent="0.3">
      <c r="B254" s="104" t="s">
        <v>249</v>
      </c>
      <c r="C254" s="179"/>
      <c r="D254" s="106"/>
      <c r="E254" s="107"/>
    </row>
    <row r="255" spans="1:5" s="10" customFormat="1" x14ac:dyDescent="0.3">
      <c r="B255" s="104" t="s">
        <v>250</v>
      </c>
      <c r="C255" s="179"/>
      <c r="D255" s="106"/>
      <c r="E255" s="107"/>
    </row>
    <row r="256" spans="1:5" s="10" customFormat="1" ht="14.65" thickBot="1" x14ac:dyDescent="0.35">
      <c r="B256" s="109" t="s">
        <v>251</v>
      </c>
      <c r="C256" s="180"/>
      <c r="D256" s="111"/>
      <c r="E256" s="112"/>
    </row>
    <row r="257" spans="2:5" s="10" customFormat="1" ht="10.15" x14ac:dyDescent="0.3">
      <c r="B257" s="9"/>
      <c r="C257" s="181"/>
      <c r="D257" s="9"/>
    </row>
    <row r="258" spans="2:5" x14ac:dyDescent="0.45">
      <c r="D258" s="7"/>
      <c r="E258" s="7"/>
    </row>
    <row r="259" spans="2:5" x14ac:dyDescent="0.45">
      <c r="D259" s="7"/>
      <c r="E259" s="7"/>
    </row>
    <row r="260" spans="2:5" x14ac:dyDescent="0.45">
      <c r="D260" s="7"/>
      <c r="E260" s="7"/>
    </row>
    <row r="261" spans="2:5" x14ac:dyDescent="0.45">
      <c r="D261" s="7"/>
      <c r="E261" s="7"/>
    </row>
    <row r="262" spans="2:5" x14ac:dyDescent="0.45">
      <c r="D262" s="7"/>
      <c r="E262" s="7"/>
    </row>
    <row r="263" spans="2:5" x14ac:dyDescent="0.45">
      <c r="D263" s="7"/>
      <c r="E263" s="7"/>
    </row>
  </sheetData>
  <mergeCells count="47">
    <mergeCell ref="B178:C178"/>
    <mergeCell ref="B216:C216"/>
    <mergeCell ref="B185:C185"/>
    <mergeCell ref="B189:C189"/>
    <mergeCell ref="B198:C198"/>
    <mergeCell ref="B199:C199"/>
    <mergeCell ref="B207:C207"/>
    <mergeCell ref="B149:C149"/>
    <mergeCell ref="B153:C153"/>
    <mergeCell ref="B164:C164"/>
    <mergeCell ref="B172:C172"/>
    <mergeCell ref="B173:C173"/>
    <mergeCell ref="B112:C112"/>
    <mergeCell ref="B117:C117"/>
    <mergeCell ref="B123:C123"/>
    <mergeCell ref="B140:C140"/>
    <mergeCell ref="B145:C145"/>
    <mergeCell ref="B76:C76"/>
    <mergeCell ref="B81:C81"/>
    <mergeCell ref="B89:C89"/>
    <mergeCell ref="B97:C97"/>
    <mergeCell ref="B103:C103"/>
    <mergeCell ref="C23:D23"/>
    <mergeCell ref="B56:C56"/>
    <mergeCell ref="B61:C61"/>
    <mergeCell ref="B65:C65"/>
    <mergeCell ref="B72:C72"/>
    <mergeCell ref="B42:C42"/>
    <mergeCell ref="B43:C43"/>
    <mergeCell ref="B49:C49"/>
    <mergeCell ref="B50:C50"/>
    <mergeCell ref="C24:D24"/>
    <mergeCell ref="D6:D8"/>
    <mergeCell ref="D2:F4"/>
    <mergeCell ref="C19:D19"/>
    <mergeCell ref="C22:D22"/>
    <mergeCell ref="C20:D20"/>
    <mergeCell ref="C21:D21"/>
    <mergeCell ref="C11:D11"/>
    <mergeCell ref="C12:D12"/>
    <mergeCell ref="C13:D13"/>
    <mergeCell ref="C14:D14"/>
    <mergeCell ref="C15:D15"/>
    <mergeCell ref="C16:D16"/>
    <mergeCell ref="C17:D17"/>
    <mergeCell ref="C18:D18"/>
    <mergeCell ref="B10:D10"/>
  </mergeCells>
  <dataValidations xWindow="1004" yWindow="283" count="13">
    <dataValidation type="list" allowBlank="1" showInputMessage="1" showErrorMessage="1" sqref="C22 IY22 SU22 ACQ22 AMM22 AWI22 BGE22 BQA22 BZW22 CJS22 CTO22 DDK22 DNG22 DXC22 EGY22 EQU22 FAQ22 FKM22 FUI22 GEE22 GOA22 GXW22 HHS22 HRO22 IBK22 ILG22 IVC22 JEY22 JOU22 JYQ22 KIM22 KSI22 LCE22 LMA22 LVW22 MFS22 MPO22 MZK22 NJG22 NTC22 OCY22 OMU22 OWQ22 PGM22 PQI22 QAE22 QKA22 QTW22 RDS22 RNO22 RXK22 SHG22 SRC22 TAY22 TKU22 TUQ22 UEM22 UOI22 UYE22 VIA22 VRW22 WBS22 WLO22 WVK22 C65665 IY65665 SU65665 ACQ65665 AMM65665 AWI65665 BGE65665 BQA65665 BZW65665 CJS65665 CTO65665 DDK65665 DNG65665 DXC65665 EGY65665 EQU65665 FAQ65665 FKM65665 FUI65665 GEE65665 GOA65665 GXW65665 HHS65665 HRO65665 IBK65665 ILG65665 IVC65665 JEY65665 JOU65665 JYQ65665 KIM65665 KSI65665 LCE65665 LMA65665 LVW65665 MFS65665 MPO65665 MZK65665 NJG65665 NTC65665 OCY65665 OMU65665 OWQ65665 PGM65665 PQI65665 QAE65665 QKA65665 QTW65665 RDS65665 RNO65665 RXK65665 SHG65665 SRC65665 TAY65665 TKU65665 TUQ65665 UEM65665 UOI65665 UYE65665 VIA65665 VRW65665 WBS65665 WLO65665 WVK65665 C131201 IY131201 SU131201 ACQ131201 AMM131201 AWI131201 BGE131201 BQA131201 BZW131201 CJS131201 CTO131201 DDK131201 DNG131201 DXC131201 EGY131201 EQU131201 FAQ131201 FKM131201 FUI131201 GEE131201 GOA131201 GXW131201 HHS131201 HRO131201 IBK131201 ILG131201 IVC131201 JEY131201 JOU131201 JYQ131201 KIM131201 KSI131201 LCE131201 LMA131201 LVW131201 MFS131201 MPO131201 MZK131201 NJG131201 NTC131201 OCY131201 OMU131201 OWQ131201 PGM131201 PQI131201 QAE131201 QKA131201 QTW131201 RDS131201 RNO131201 RXK131201 SHG131201 SRC131201 TAY131201 TKU131201 TUQ131201 UEM131201 UOI131201 UYE131201 VIA131201 VRW131201 WBS131201 WLO131201 WVK131201 C196737 IY196737 SU196737 ACQ196737 AMM196737 AWI196737 BGE196737 BQA196737 BZW196737 CJS196737 CTO196737 DDK196737 DNG196737 DXC196737 EGY196737 EQU196737 FAQ196737 FKM196737 FUI196737 GEE196737 GOA196737 GXW196737 HHS196737 HRO196737 IBK196737 ILG196737 IVC196737 JEY196737 JOU196737 JYQ196737 KIM196737 KSI196737 LCE196737 LMA196737 LVW196737 MFS196737 MPO196737 MZK196737 NJG196737 NTC196737 OCY196737 OMU196737 OWQ196737 PGM196737 PQI196737 QAE196737 QKA196737 QTW196737 RDS196737 RNO196737 RXK196737 SHG196737 SRC196737 TAY196737 TKU196737 TUQ196737 UEM196737 UOI196737 UYE196737 VIA196737 VRW196737 WBS196737 WLO196737 WVK196737 C262273 IY262273 SU262273 ACQ262273 AMM262273 AWI262273 BGE262273 BQA262273 BZW262273 CJS262273 CTO262273 DDK262273 DNG262273 DXC262273 EGY262273 EQU262273 FAQ262273 FKM262273 FUI262273 GEE262273 GOA262273 GXW262273 HHS262273 HRO262273 IBK262273 ILG262273 IVC262273 JEY262273 JOU262273 JYQ262273 KIM262273 KSI262273 LCE262273 LMA262273 LVW262273 MFS262273 MPO262273 MZK262273 NJG262273 NTC262273 OCY262273 OMU262273 OWQ262273 PGM262273 PQI262273 QAE262273 QKA262273 QTW262273 RDS262273 RNO262273 RXK262273 SHG262273 SRC262273 TAY262273 TKU262273 TUQ262273 UEM262273 UOI262273 UYE262273 VIA262273 VRW262273 WBS262273 WLO262273 WVK262273 C327809 IY327809 SU327809 ACQ327809 AMM327809 AWI327809 BGE327809 BQA327809 BZW327809 CJS327809 CTO327809 DDK327809 DNG327809 DXC327809 EGY327809 EQU327809 FAQ327809 FKM327809 FUI327809 GEE327809 GOA327809 GXW327809 HHS327809 HRO327809 IBK327809 ILG327809 IVC327809 JEY327809 JOU327809 JYQ327809 KIM327809 KSI327809 LCE327809 LMA327809 LVW327809 MFS327809 MPO327809 MZK327809 NJG327809 NTC327809 OCY327809 OMU327809 OWQ327809 PGM327809 PQI327809 QAE327809 QKA327809 QTW327809 RDS327809 RNO327809 RXK327809 SHG327809 SRC327809 TAY327809 TKU327809 TUQ327809 UEM327809 UOI327809 UYE327809 VIA327809 VRW327809 WBS327809 WLO327809 WVK327809 C393345 IY393345 SU393345 ACQ393345 AMM393345 AWI393345 BGE393345 BQA393345 BZW393345 CJS393345 CTO393345 DDK393345 DNG393345 DXC393345 EGY393345 EQU393345 FAQ393345 FKM393345 FUI393345 GEE393345 GOA393345 GXW393345 HHS393345 HRO393345 IBK393345 ILG393345 IVC393345 JEY393345 JOU393345 JYQ393345 KIM393345 KSI393345 LCE393345 LMA393345 LVW393345 MFS393345 MPO393345 MZK393345 NJG393345 NTC393345 OCY393345 OMU393345 OWQ393345 PGM393345 PQI393345 QAE393345 QKA393345 QTW393345 RDS393345 RNO393345 RXK393345 SHG393345 SRC393345 TAY393345 TKU393345 TUQ393345 UEM393345 UOI393345 UYE393345 VIA393345 VRW393345 WBS393345 WLO393345 WVK393345 C458881 IY458881 SU458881 ACQ458881 AMM458881 AWI458881 BGE458881 BQA458881 BZW458881 CJS458881 CTO458881 DDK458881 DNG458881 DXC458881 EGY458881 EQU458881 FAQ458881 FKM458881 FUI458881 GEE458881 GOA458881 GXW458881 HHS458881 HRO458881 IBK458881 ILG458881 IVC458881 JEY458881 JOU458881 JYQ458881 KIM458881 KSI458881 LCE458881 LMA458881 LVW458881 MFS458881 MPO458881 MZK458881 NJG458881 NTC458881 OCY458881 OMU458881 OWQ458881 PGM458881 PQI458881 QAE458881 QKA458881 QTW458881 RDS458881 RNO458881 RXK458881 SHG458881 SRC458881 TAY458881 TKU458881 TUQ458881 UEM458881 UOI458881 UYE458881 VIA458881 VRW458881 WBS458881 WLO458881 WVK458881 C524417 IY524417 SU524417 ACQ524417 AMM524417 AWI524417 BGE524417 BQA524417 BZW524417 CJS524417 CTO524417 DDK524417 DNG524417 DXC524417 EGY524417 EQU524417 FAQ524417 FKM524417 FUI524417 GEE524417 GOA524417 GXW524417 HHS524417 HRO524417 IBK524417 ILG524417 IVC524417 JEY524417 JOU524417 JYQ524417 KIM524417 KSI524417 LCE524417 LMA524417 LVW524417 MFS524417 MPO524417 MZK524417 NJG524417 NTC524417 OCY524417 OMU524417 OWQ524417 PGM524417 PQI524417 QAE524417 QKA524417 QTW524417 RDS524417 RNO524417 RXK524417 SHG524417 SRC524417 TAY524417 TKU524417 TUQ524417 UEM524417 UOI524417 UYE524417 VIA524417 VRW524417 WBS524417 WLO524417 WVK524417 C589953 IY589953 SU589953 ACQ589953 AMM589953 AWI589953 BGE589953 BQA589953 BZW589953 CJS589953 CTO589953 DDK589953 DNG589953 DXC589953 EGY589953 EQU589953 FAQ589953 FKM589953 FUI589953 GEE589953 GOA589953 GXW589953 HHS589953 HRO589953 IBK589953 ILG589953 IVC589953 JEY589953 JOU589953 JYQ589953 KIM589953 KSI589953 LCE589953 LMA589953 LVW589953 MFS589953 MPO589953 MZK589953 NJG589953 NTC589953 OCY589953 OMU589953 OWQ589953 PGM589953 PQI589953 QAE589953 QKA589953 QTW589953 RDS589953 RNO589953 RXK589953 SHG589953 SRC589953 TAY589953 TKU589953 TUQ589953 UEM589953 UOI589953 UYE589953 VIA589953 VRW589953 WBS589953 WLO589953 WVK589953 C655489 IY655489 SU655489 ACQ655489 AMM655489 AWI655489 BGE655489 BQA655489 BZW655489 CJS655489 CTO655489 DDK655489 DNG655489 DXC655489 EGY655489 EQU655489 FAQ655489 FKM655489 FUI655489 GEE655489 GOA655489 GXW655489 HHS655489 HRO655489 IBK655489 ILG655489 IVC655489 JEY655489 JOU655489 JYQ655489 KIM655489 KSI655489 LCE655489 LMA655489 LVW655489 MFS655489 MPO655489 MZK655489 NJG655489 NTC655489 OCY655489 OMU655489 OWQ655489 PGM655489 PQI655489 QAE655489 QKA655489 QTW655489 RDS655489 RNO655489 RXK655489 SHG655489 SRC655489 TAY655489 TKU655489 TUQ655489 UEM655489 UOI655489 UYE655489 VIA655489 VRW655489 WBS655489 WLO655489 WVK655489 C721025 IY721025 SU721025 ACQ721025 AMM721025 AWI721025 BGE721025 BQA721025 BZW721025 CJS721025 CTO721025 DDK721025 DNG721025 DXC721025 EGY721025 EQU721025 FAQ721025 FKM721025 FUI721025 GEE721025 GOA721025 GXW721025 HHS721025 HRO721025 IBK721025 ILG721025 IVC721025 JEY721025 JOU721025 JYQ721025 KIM721025 KSI721025 LCE721025 LMA721025 LVW721025 MFS721025 MPO721025 MZK721025 NJG721025 NTC721025 OCY721025 OMU721025 OWQ721025 PGM721025 PQI721025 QAE721025 QKA721025 QTW721025 RDS721025 RNO721025 RXK721025 SHG721025 SRC721025 TAY721025 TKU721025 TUQ721025 UEM721025 UOI721025 UYE721025 VIA721025 VRW721025 WBS721025 WLO721025 WVK721025 C786561 IY786561 SU786561 ACQ786561 AMM786561 AWI786561 BGE786561 BQA786561 BZW786561 CJS786561 CTO786561 DDK786561 DNG786561 DXC786561 EGY786561 EQU786561 FAQ786561 FKM786561 FUI786561 GEE786561 GOA786561 GXW786561 HHS786561 HRO786561 IBK786561 ILG786561 IVC786561 JEY786561 JOU786561 JYQ786561 KIM786561 KSI786561 LCE786561 LMA786561 LVW786561 MFS786561 MPO786561 MZK786561 NJG786561 NTC786561 OCY786561 OMU786561 OWQ786561 PGM786561 PQI786561 QAE786561 QKA786561 QTW786561 RDS786561 RNO786561 RXK786561 SHG786561 SRC786561 TAY786561 TKU786561 TUQ786561 UEM786561 UOI786561 UYE786561 VIA786561 VRW786561 WBS786561 WLO786561 WVK786561 C852097 IY852097 SU852097 ACQ852097 AMM852097 AWI852097 BGE852097 BQA852097 BZW852097 CJS852097 CTO852097 DDK852097 DNG852097 DXC852097 EGY852097 EQU852097 FAQ852097 FKM852097 FUI852097 GEE852097 GOA852097 GXW852097 HHS852097 HRO852097 IBK852097 ILG852097 IVC852097 JEY852097 JOU852097 JYQ852097 KIM852097 KSI852097 LCE852097 LMA852097 LVW852097 MFS852097 MPO852097 MZK852097 NJG852097 NTC852097 OCY852097 OMU852097 OWQ852097 PGM852097 PQI852097 QAE852097 QKA852097 QTW852097 RDS852097 RNO852097 RXK852097 SHG852097 SRC852097 TAY852097 TKU852097 TUQ852097 UEM852097 UOI852097 UYE852097 VIA852097 VRW852097 WBS852097 WLO852097 WVK852097 C917633 IY917633 SU917633 ACQ917633 AMM917633 AWI917633 BGE917633 BQA917633 BZW917633 CJS917633 CTO917633 DDK917633 DNG917633 DXC917633 EGY917633 EQU917633 FAQ917633 FKM917633 FUI917633 GEE917633 GOA917633 GXW917633 HHS917633 HRO917633 IBK917633 ILG917633 IVC917633 JEY917633 JOU917633 JYQ917633 KIM917633 KSI917633 LCE917633 LMA917633 LVW917633 MFS917633 MPO917633 MZK917633 NJG917633 NTC917633 OCY917633 OMU917633 OWQ917633 PGM917633 PQI917633 QAE917633 QKA917633 QTW917633 RDS917633 RNO917633 RXK917633 SHG917633 SRC917633 TAY917633 TKU917633 TUQ917633 UEM917633 UOI917633 UYE917633 VIA917633 VRW917633 WBS917633 WLO917633 WVK917633 C983169 IY983169 SU983169 ACQ983169 AMM983169 AWI983169 BGE983169 BQA983169 BZW983169 CJS983169 CTO983169 DDK983169 DNG983169 DXC983169 EGY983169 EQU983169 FAQ983169 FKM983169 FUI983169 GEE983169 GOA983169 GXW983169 HHS983169 HRO983169 IBK983169 ILG983169 IVC983169 JEY983169 JOU983169 JYQ983169 KIM983169 KSI983169 LCE983169 LMA983169 LVW983169 MFS983169 MPO983169 MZK983169 NJG983169 NTC983169 OCY983169 OMU983169 OWQ983169 PGM983169 PQI983169 QAE983169 QKA983169 QTW983169 RDS983169 RNO983169 RXK983169 SHG983169 SRC983169 TAY983169 TKU983169 TUQ983169 UEM983169 UOI983169 UYE983169 VIA983169 VRW983169 WBS983169 WLO983169 WVK983169" xr:uid="{00000000-0002-0000-0500-000000000000}">
      <formula1>"&lt;Select&gt;, Cash, Accrual"</formula1>
    </dataValidation>
    <dataValidation type="list" allowBlank="1" showInputMessage="1" showErrorMessage="1" sqref="WVK983170 IY23 SU23 ACQ23 AMM23 AWI23 BGE23 BQA23 BZW23 CJS23 CTO23 DDK23 DNG23 DXC23 EGY23 EQU23 FAQ23 FKM23 FUI23 GEE23 GOA23 GXW23 HHS23 HRO23 IBK23 ILG23 IVC23 JEY23 JOU23 JYQ23 KIM23 KSI23 LCE23 LMA23 LVW23 MFS23 MPO23 MZK23 NJG23 NTC23 OCY23 OMU23 OWQ23 PGM23 PQI23 QAE23 QKA23 QTW23 RDS23 RNO23 RXK23 SHG23 SRC23 TAY23 TKU23 TUQ23 UEM23 UOI23 UYE23 VIA23 VRW23 WBS23 WLO23 WVK23 C65666 IY65666 SU65666 ACQ65666 AMM65666 AWI65666 BGE65666 BQA65666 BZW65666 CJS65666 CTO65666 DDK65666 DNG65666 DXC65666 EGY65666 EQU65666 FAQ65666 FKM65666 FUI65666 GEE65666 GOA65666 GXW65666 HHS65666 HRO65666 IBK65666 ILG65666 IVC65666 JEY65666 JOU65666 JYQ65666 KIM65666 KSI65666 LCE65666 LMA65666 LVW65666 MFS65666 MPO65666 MZK65666 NJG65666 NTC65666 OCY65666 OMU65666 OWQ65666 PGM65666 PQI65666 QAE65666 QKA65666 QTW65666 RDS65666 RNO65666 RXK65666 SHG65666 SRC65666 TAY65666 TKU65666 TUQ65666 UEM65666 UOI65666 UYE65666 VIA65666 VRW65666 WBS65666 WLO65666 WVK65666 C131202 IY131202 SU131202 ACQ131202 AMM131202 AWI131202 BGE131202 BQA131202 BZW131202 CJS131202 CTO131202 DDK131202 DNG131202 DXC131202 EGY131202 EQU131202 FAQ131202 FKM131202 FUI131202 GEE131202 GOA131202 GXW131202 HHS131202 HRO131202 IBK131202 ILG131202 IVC131202 JEY131202 JOU131202 JYQ131202 KIM131202 KSI131202 LCE131202 LMA131202 LVW131202 MFS131202 MPO131202 MZK131202 NJG131202 NTC131202 OCY131202 OMU131202 OWQ131202 PGM131202 PQI131202 QAE131202 QKA131202 QTW131202 RDS131202 RNO131202 RXK131202 SHG131202 SRC131202 TAY131202 TKU131202 TUQ131202 UEM131202 UOI131202 UYE131202 VIA131202 VRW131202 WBS131202 WLO131202 WVK131202 C196738 IY196738 SU196738 ACQ196738 AMM196738 AWI196738 BGE196738 BQA196738 BZW196738 CJS196738 CTO196738 DDK196738 DNG196738 DXC196738 EGY196738 EQU196738 FAQ196738 FKM196738 FUI196738 GEE196738 GOA196738 GXW196738 HHS196738 HRO196738 IBK196738 ILG196738 IVC196738 JEY196738 JOU196738 JYQ196738 KIM196738 KSI196738 LCE196738 LMA196738 LVW196738 MFS196738 MPO196738 MZK196738 NJG196738 NTC196738 OCY196738 OMU196738 OWQ196738 PGM196738 PQI196738 QAE196738 QKA196738 QTW196738 RDS196738 RNO196738 RXK196738 SHG196738 SRC196738 TAY196738 TKU196738 TUQ196738 UEM196738 UOI196738 UYE196738 VIA196738 VRW196738 WBS196738 WLO196738 WVK196738 C262274 IY262274 SU262274 ACQ262274 AMM262274 AWI262274 BGE262274 BQA262274 BZW262274 CJS262274 CTO262274 DDK262274 DNG262274 DXC262274 EGY262274 EQU262274 FAQ262274 FKM262274 FUI262274 GEE262274 GOA262274 GXW262274 HHS262274 HRO262274 IBK262274 ILG262274 IVC262274 JEY262274 JOU262274 JYQ262274 KIM262274 KSI262274 LCE262274 LMA262274 LVW262274 MFS262274 MPO262274 MZK262274 NJG262274 NTC262274 OCY262274 OMU262274 OWQ262274 PGM262274 PQI262274 QAE262274 QKA262274 QTW262274 RDS262274 RNO262274 RXK262274 SHG262274 SRC262274 TAY262274 TKU262274 TUQ262274 UEM262274 UOI262274 UYE262274 VIA262274 VRW262274 WBS262274 WLO262274 WVK262274 C327810 IY327810 SU327810 ACQ327810 AMM327810 AWI327810 BGE327810 BQA327810 BZW327810 CJS327810 CTO327810 DDK327810 DNG327810 DXC327810 EGY327810 EQU327810 FAQ327810 FKM327810 FUI327810 GEE327810 GOA327810 GXW327810 HHS327810 HRO327810 IBK327810 ILG327810 IVC327810 JEY327810 JOU327810 JYQ327810 KIM327810 KSI327810 LCE327810 LMA327810 LVW327810 MFS327810 MPO327810 MZK327810 NJG327810 NTC327810 OCY327810 OMU327810 OWQ327810 PGM327810 PQI327810 QAE327810 QKA327810 QTW327810 RDS327810 RNO327810 RXK327810 SHG327810 SRC327810 TAY327810 TKU327810 TUQ327810 UEM327810 UOI327810 UYE327810 VIA327810 VRW327810 WBS327810 WLO327810 WVK327810 C393346 IY393346 SU393346 ACQ393346 AMM393346 AWI393346 BGE393346 BQA393346 BZW393346 CJS393346 CTO393346 DDK393346 DNG393346 DXC393346 EGY393346 EQU393346 FAQ393346 FKM393346 FUI393346 GEE393346 GOA393346 GXW393346 HHS393346 HRO393346 IBK393346 ILG393346 IVC393346 JEY393346 JOU393346 JYQ393346 KIM393346 KSI393346 LCE393346 LMA393346 LVW393346 MFS393346 MPO393346 MZK393346 NJG393346 NTC393346 OCY393346 OMU393346 OWQ393346 PGM393346 PQI393346 QAE393346 QKA393346 QTW393346 RDS393346 RNO393346 RXK393346 SHG393346 SRC393346 TAY393346 TKU393346 TUQ393346 UEM393346 UOI393346 UYE393346 VIA393346 VRW393346 WBS393346 WLO393346 WVK393346 C458882 IY458882 SU458882 ACQ458882 AMM458882 AWI458882 BGE458882 BQA458882 BZW458882 CJS458882 CTO458882 DDK458882 DNG458882 DXC458882 EGY458882 EQU458882 FAQ458882 FKM458882 FUI458882 GEE458882 GOA458882 GXW458882 HHS458882 HRO458882 IBK458882 ILG458882 IVC458882 JEY458882 JOU458882 JYQ458882 KIM458882 KSI458882 LCE458882 LMA458882 LVW458882 MFS458882 MPO458882 MZK458882 NJG458882 NTC458882 OCY458882 OMU458882 OWQ458882 PGM458882 PQI458882 QAE458882 QKA458882 QTW458882 RDS458882 RNO458882 RXK458882 SHG458882 SRC458882 TAY458882 TKU458882 TUQ458882 UEM458882 UOI458882 UYE458882 VIA458882 VRW458882 WBS458882 WLO458882 WVK458882 C524418 IY524418 SU524418 ACQ524418 AMM524418 AWI524418 BGE524418 BQA524418 BZW524418 CJS524418 CTO524418 DDK524418 DNG524418 DXC524418 EGY524418 EQU524418 FAQ524418 FKM524418 FUI524418 GEE524418 GOA524418 GXW524418 HHS524418 HRO524418 IBK524418 ILG524418 IVC524418 JEY524418 JOU524418 JYQ524418 KIM524418 KSI524418 LCE524418 LMA524418 LVW524418 MFS524418 MPO524418 MZK524418 NJG524418 NTC524418 OCY524418 OMU524418 OWQ524418 PGM524418 PQI524418 QAE524418 QKA524418 QTW524418 RDS524418 RNO524418 RXK524418 SHG524418 SRC524418 TAY524418 TKU524418 TUQ524418 UEM524418 UOI524418 UYE524418 VIA524418 VRW524418 WBS524418 WLO524418 WVK524418 C589954 IY589954 SU589954 ACQ589954 AMM589954 AWI589954 BGE589954 BQA589954 BZW589954 CJS589954 CTO589954 DDK589954 DNG589954 DXC589954 EGY589954 EQU589954 FAQ589954 FKM589954 FUI589954 GEE589954 GOA589954 GXW589954 HHS589954 HRO589954 IBK589954 ILG589954 IVC589954 JEY589954 JOU589954 JYQ589954 KIM589954 KSI589954 LCE589954 LMA589954 LVW589954 MFS589954 MPO589954 MZK589954 NJG589954 NTC589954 OCY589954 OMU589954 OWQ589954 PGM589954 PQI589954 QAE589954 QKA589954 QTW589954 RDS589954 RNO589954 RXK589954 SHG589954 SRC589954 TAY589954 TKU589954 TUQ589954 UEM589954 UOI589954 UYE589954 VIA589954 VRW589954 WBS589954 WLO589954 WVK589954 C655490 IY655490 SU655490 ACQ655490 AMM655490 AWI655490 BGE655490 BQA655490 BZW655490 CJS655490 CTO655490 DDK655490 DNG655490 DXC655490 EGY655490 EQU655490 FAQ655490 FKM655490 FUI655490 GEE655490 GOA655490 GXW655490 HHS655490 HRO655490 IBK655490 ILG655490 IVC655490 JEY655490 JOU655490 JYQ655490 KIM655490 KSI655490 LCE655490 LMA655490 LVW655490 MFS655490 MPO655490 MZK655490 NJG655490 NTC655490 OCY655490 OMU655490 OWQ655490 PGM655490 PQI655490 QAE655490 QKA655490 QTW655490 RDS655490 RNO655490 RXK655490 SHG655490 SRC655490 TAY655490 TKU655490 TUQ655490 UEM655490 UOI655490 UYE655490 VIA655490 VRW655490 WBS655490 WLO655490 WVK655490 C721026 IY721026 SU721026 ACQ721026 AMM721026 AWI721026 BGE721026 BQA721026 BZW721026 CJS721026 CTO721026 DDK721026 DNG721026 DXC721026 EGY721026 EQU721026 FAQ721026 FKM721026 FUI721026 GEE721026 GOA721026 GXW721026 HHS721026 HRO721026 IBK721026 ILG721026 IVC721026 JEY721026 JOU721026 JYQ721026 KIM721026 KSI721026 LCE721026 LMA721026 LVW721026 MFS721026 MPO721026 MZK721026 NJG721026 NTC721026 OCY721026 OMU721026 OWQ721026 PGM721026 PQI721026 QAE721026 QKA721026 QTW721026 RDS721026 RNO721026 RXK721026 SHG721026 SRC721026 TAY721026 TKU721026 TUQ721026 UEM721026 UOI721026 UYE721026 VIA721026 VRW721026 WBS721026 WLO721026 WVK721026 C786562 IY786562 SU786562 ACQ786562 AMM786562 AWI786562 BGE786562 BQA786562 BZW786562 CJS786562 CTO786562 DDK786562 DNG786562 DXC786562 EGY786562 EQU786562 FAQ786562 FKM786562 FUI786562 GEE786562 GOA786562 GXW786562 HHS786562 HRO786562 IBK786562 ILG786562 IVC786562 JEY786562 JOU786562 JYQ786562 KIM786562 KSI786562 LCE786562 LMA786562 LVW786562 MFS786562 MPO786562 MZK786562 NJG786562 NTC786562 OCY786562 OMU786562 OWQ786562 PGM786562 PQI786562 QAE786562 QKA786562 QTW786562 RDS786562 RNO786562 RXK786562 SHG786562 SRC786562 TAY786562 TKU786562 TUQ786562 UEM786562 UOI786562 UYE786562 VIA786562 VRW786562 WBS786562 WLO786562 WVK786562 C852098 IY852098 SU852098 ACQ852098 AMM852098 AWI852098 BGE852098 BQA852098 BZW852098 CJS852098 CTO852098 DDK852098 DNG852098 DXC852098 EGY852098 EQU852098 FAQ852098 FKM852098 FUI852098 GEE852098 GOA852098 GXW852098 HHS852098 HRO852098 IBK852098 ILG852098 IVC852098 JEY852098 JOU852098 JYQ852098 KIM852098 KSI852098 LCE852098 LMA852098 LVW852098 MFS852098 MPO852098 MZK852098 NJG852098 NTC852098 OCY852098 OMU852098 OWQ852098 PGM852098 PQI852098 QAE852098 QKA852098 QTW852098 RDS852098 RNO852098 RXK852098 SHG852098 SRC852098 TAY852098 TKU852098 TUQ852098 UEM852098 UOI852098 UYE852098 VIA852098 VRW852098 WBS852098 WLO852098 WVK852098 C917634 IY917634 SU917634 ACQ917634 AMM917634 AWI917634 BGE917634 BQA917634 BZW917634 CJS917634 CTO917634 DDK917634 DNG917634 DXC917634 EGY917634 EQU917634 FAQ917634 FKM917634 FUI917634 GEE917634 GOA917634 GXW917634 HHS917634 HRO917634 IBK917634 ILG917634 IVC917634 JEY917634 JOU917634 JYQ917634 KIM917634 KSI917634 LCE917634 LMA917634 LVW917634 MFS917634 MPO917634 MZK917634 NJG917634 NTC917634 OCY917634 OMU917634 OWQ917634 PGM917634 PQI917634 QAE917634 QKA917634 QTW917634 RDS917634 RNO917634 RXK917634 SHG917634 SRC917634 TAY917634 TKU917634 TUQ917634 UEM917634 UOI917634 UYE917634 VIA917634 VRW917634 WBS917634 WLO917634 WVK917634 C983170 IY983170 SU983170 ACQ983170 AMM983170 AWI983170 BGE983170 BQA983170 BZW983170 CJS983170 CTO983170 DDK983170 DNG983170 DXC983170 EGY983170 EQU983170 FAQ983170 FKM983170 FUI983170 GEE983170 GOA983170 GXW983170 HHS983170 HRO983170 IBK983170 ILG983170 IVC983170 JEY983170 JOU983170 JYQ983170 KIM983170 KSI983170 LCE983170 LMA983170 LVW983170 MFS983170 MPO983170 MZK983170 NJG983170 NTC983170 OCY983170 OMU983170 OWQ983170 PGM983170 PQI983170 QAE983170 QKA983170 QTW983170 RDS983170 RNO983170 RXK983170 SHG983170 SRC983170 TAY983170 TKU983170 TUQ983170 UEM983170 UOI983170 UYE983170 VIA983170 VRW983170 WBS983170 WLO983170" xr:uid="{00000000-0002-0000-0500-000001000000}">
      <formula1>"Cash, Accrual"</formula1>
    </dataValidation>
    <dataValidation type="list" allowBlank="1" showInputMessage="1" showErrorMessage="1" sqref="C65670:C65677 IY65670:IY65677 SU65670:SU65677 ACQ65670:ACQ65677 AMM65670:AMM65677 AWI65670:AWI65677 BGE65670:BGE65677 BQA65670:BQA65677 BZW65670:BZW65677 CJS65670:CJS65677 CTO65670:CTO65677 DDK65670:DDK65677 DNG65670:DNG65677 DXC65670:DXC65677 EGY65670:EGY65677 EQU65670:EQU65677 FAQ65670:FAQ65677 FKM65670:FKM65677 FUI65670:FUI65677 GEE65670:GEE65677 GOA65670:GOA65677 GXW65670:GXW65677 HHS65670:HHS65677 HRO65670:HRO65677 IBK65670:IBK65677 ILG65670:ILG65677 IVC65670:IVC65677 JEY65670:JEY65677 JOU65670:JOU65677 JYQ65670:JYQ65677 KIM65670:KIM65677 KSI65670:KSI65677 LCE65670:LCE65677 LMA65670:LMA65677 LVW65670:LVW65677 MFS65670:MFS65677 MPO65670:MPO65677 MZK65670:MZK65677 NJG65670:NJG65677 NTC65670:NTC65677 OCY65670:OCY65677 OMU65670:OMU65677 OWQ65670:OWQ65677 PGM65670:PGM65677 PQI65670:PQI65677 QAE65670:QAE65677 QKA65670:QKA65677 QTW65670:QTW65677 RDS65670:RDS65677 RNO65670:RNO65677 RXK65670:RXK65677 SHG65670:SHG65677 SRC65670:SRC65677 TAY65670:TAY65677 TKU65670:TKU65677 TUQ65670:TUQ65677 UEM65670:UEM65677 UOI65670:UOI65677 UYE65670:UYE65677 VIA65670:VIA65677 VRW65670:VRW65677 WBS65670:WBS65677 WLO65670:WLO65677 WVK65670:WVK65677 C131206:C131213 IY131206:IY131213 SU131206:SU131213 ACQ131206:ACQ131213 AMM131206:AMM131213 AWI131206:AWI131213 BGE131206:BGE131213 BQA131206:BQA131213 BZW131206:BZW131213 CJS131206:CJS131213 CTO131206:CTO131213 DDK131206:DDK131213 DNG131206:DNG131213 DXC131206:DXC131213 EGY131206:EGY131213 EQU131206:EQU131213 FAQ131206:FAQ131213 FKM131206:FKM131213 FUI131206:FUI131213 GEE131206:GEE131213 GOA131206:GOA131213 GXW131206:GXW131213 HHS131206:HHS131213 HRO131206:HRO131213 IBK131206:IBK131213 ILG131206:ILG131213 IVC131206:IVC131213 JEY131206:JEY131213 JOU131206:JOU131213 JYQ131206:JYQ131213 KIM131206:KIM131213 KSI131206:KSI131213 LCE131206:LCE131213 LMA131206:LMA131213 LVW131206:LVW131213 MFS131206:MFS131213 MPO131206:MPO131213 MZK131206:MZK131213 NJG131206:NJG131213 NTC131206:NTC131213 OCY131206:OCY131213 OMU131206:OMU131213 OWQ131206:OWQ131213 PGM131206:PGM131213 PQI131206:PQI131213 QAE131206:QAE131213 QKA131206:QKA131213 QTW131206:QTW131213 RDS131206:RDS131213 RNO131206:RNO131213 RXK131206:RXK131213 SHG131206:SHG131213 SRC131206:SRC131213 TAY131206:TAY131213 TKU131206:TKU131213 TUQ131206:TUQ131213 UEM131206:UEM131213 UOI131206:UOI131213 UYE131206:UYE131213 VIA131206:VIA131213 VRW131206:VRW131213 WBS131206:WBS131213 WLO131206:WLO131213 WVK131206:WVK131213 C196742:C196749 IY196742:IY196749 SU196742:SU196749 ACQ196742:ACQ196749 AMM196742:AMM196749 AWI196742:AWI196749 BGE196742:BGE196749 BQA196742:BQA196749 BZW196742:BZW196749 CJS196742:CJS196749 CTO196742:CTO196749 DDK196742:DDK196749 DNG196742:DNG196749 DXC196742:DXC196749 EGY196742:EGY196749 EQU196742:EQU196749 FAQ196742:FAQ196749 FKM196742:FKM196749 FUI196742:FUI196749 GEE196742:GEE196749 GOA196742:GOA196749 GXW196742:GXW196749 HHS196742:HHS196749 HRO196742:HRO196749 IBK196742:IBK196749 ILG196742:ILG196749 IVC196742:IVC196749 JEY196742:JEY196749 JOU196742:JOU196749 JYQ196742:JYQ196749 KIM196742:KIM196749 KSI196742:KSI196749 LCE196742:LCE196749 LMA196742:LMA196749 LVW196742:LVW196749 MFS196742:MFS196749 MPO196742:MPO196749 MZK196742:MZK196749 NJG196742:NJG196749 NTC196742:NTC196749 OCY196742:OCY196749 OMU196742:OMU196749 OWQ196742:OWQ196749 PGM196742:PGM196749 PQI196742:PQI196749 QAE196742:QAE196749 QKA196742:QKA196749 QTW196742:QTW196749 RDS196742:RDS196749 RNO196742:RNO196749 RXK196742:RXK196749 SHG196742:SHG196749 SRC196742:SRC196749 TAY196742:TAY196749 TKU196742:TKU196749 TUQ196742:TUQ196749 UEM196742:UEM196749 UOI196742:UOI196749 UYE196742:UYE196749 VIA196742:VIA196749 VRW196742:VRW196749 WBS196742:WBS196749 WLO196742:WLO196749 WVK196742:WVK196749 C262278:C262285 IY262278:IY262285 SU262278:SU262285 ACQ262278:ACQ262285 AMM262278:AMM262285 AWI262278:AWI262285 BGE262278:BGE262285 BQA262278:BQA262285 BZW262278:BZW262285 CJS262278:CJS262285 CTO262278:CTO262285 DDK262278:DDK262285 DNG262278:DNG262285 DXC262278:DXC262285 EGY262278:EGY262285 EQU262278:EQU262285 FAQ262278:FAQ262285 FKM262278:FKM262285 FUI262278:FUI262285 GEE262278:GEE262285 GOA262278:GOA262285 GXW262278:GXW262285 HHS262278:HHS262285 HRO262278:HRO262285 IBK262278:IBK262285 ILG262278:ILG262285 IVC262278:IVC262285 JEY262278:JEY262285 JOU262278:JOU262285 JYQ262278:JYQ262285 KIM262278:KIM262285 KSI262278:KSI262285 LCE262278:LCE262285 LMA262278:LMA262285 LVW262278:LVW262285 MFS262278:MFS262285 MPO262278:MPO262285 MZK262278:MZK262285 NJG262278:NJG262285 NTC262278:NTC262285 OCY262278:OCY262285 OMU262278:OMU262285 OWQ262278:OWQ262285 PGM262278:PGM262285 PQI262278:PQI262285 QAE262278:QAE262285 QKA262278:QKA262285 QTW262278:QTW262285 RDS262278:RDS262285 RNO262278:RNO262285 RXK262278:RXK262285 SHG262278:SHG262285 SRC262278:SRC262285 TAY262278:TAY262285 TKU262278:TKU262285 TUQ262278:TUQ262285 UEM262278:UEM262285 UOI262278:UOI262285 UYE262278:UYE262285 VIA262278:VIA262285 VRW262278:VRW262285 WBS262278:WBS262285 WLO262278:WLO262285 WVK262278:WVK262285 C327814:C327821 IY327814:IY327821 SU327814:SU327821 ACQ327814:ACQ327821 AMM327814:AMM327821 AWI327814:AWI327821 BGE327814:BGE327821 BQA327814:BQA327821 BZW327814:BZW327821 CJS327814:CJS327821 CTO327814:CTO327821 DDK327814:DDK327821 DNG327814:DNG327821 DXC327814:DXC327821 EGY327814:EGY327821 EQU327814:EQU327821 FAQ327814:FAQ327821 FKM327814:FKM327821 FUI327814:FUI327821 GEE327814:GEE327821 GOA327814:GOA327821 GXW327814:GXW327821 HHS327814:HHS327821 HRO327814:HRO327821 IBK327814:IBK327821 ILG327814:ILG327821 IVC327814:IVC327821 JEY327814:JEY327821 JOU327814:JOU327821 JYQ327814:JYQ327821 KIM327814:KIM327821 KSI327814:KSI327821 LCE327814:LCE327821 LMA327814:LMA327821 LVW327814:LVW327821 MFS327814:MFS327821 MPO327814:MPO327821 MZK327814:MZK327821 NJG327814:NJG327821 NTC327814:NTC327821 OCY327814:OCY327821 OMU327814:OMU327821 OWQ327814:OWQ327821 PGM327814:PGM327821 PQI327814:PQI327821 QAE327814:QAE327821 QKA327814:QKA327821 QTW327814:QTW327821 RDS327814:RDS327821 RNO327814:RNO327821 RXK327814:RXK327821 SHG327814:SHG327821 SRC327814:SRC327821 TAY327814:TAY327821 TKU327814:TKU327821 TUQ327814:TUQ327821 UEM327814:UEM327821 UOI327814:UOI327821 UYE327814:UYE327821 VIA327814:VIA327821 VRW327814:VRW327821 WBS327814:WBS327821 WLO327814:WLO327821 WVK327814:WVK327821 C393350:C393357 IY393350:IY393357 SU393350:SU393357 ACQ393350:ACQ393357 AMM393350:AMM393357 AWI393350:AWI393357 BGE393350:BGE393357 BQA393350:BQA393357 BZW393350:BZW393357 CJS393350:CJS393357 CTO393350:CTO393357 DDK393350:DDK393357 DNG393350:DNG393357 DXC393350:DXC393357 EGY393350:EGY393357 EQU393350:EQU393357 FAQ393350:FAQ393357 FKM393350:FKM393357 FUI393350:FUI393357 GEE393350:GEE393357 GOA393350:GOA393357 GXW393350:GXW393357 HHS393350:HHS393357 HRO393350:HRO393357 IBK393350:IBK393357 ILG393350:ILG393357 IVC393350:IVC393357 JEY393350:JEY393357 JOU393350:JOU393357 JYQ393350:JYQ393357 KIM393350:KIM393357 KSI393350:KSI393357 LCE393350:LCE393357 LMA393350:LMA393357 LVW393350:LVW393357 MFS393350:MFS393357 MPO393350:MPO393357 MZK393350:MZK393357 NJG393350:NJG393357 NTC393350:NTC393357 OCY393350:OCY393357 OMU393350:OMU393357 OWQ393350:OWQ393357 PGM393350:PGM393357 PQI393350:PQI393357 QAE393350:QAE393357 QKA393350:QKA393357 QTW393350:QTW393357 RDS393350:RDS393357 RNO393350:RNO393357 RXK393350:RXK393357 SHG393350:SHG393357 SRC393350:SRC393357 TAY393350:TAY393357 TKU393350:TKU393357 TUQ393350:TUQ393357 UEM393350:UEM393357 UOI393350:UOI393357 UYE393350:UYE393357 VIA393350:VIA393357 VRW393350:VRW393357 WBS393350:WBS393357 WLO393350:WLO393357 WVK393350:WVK393357 C458886:C458893 IY458886:IY458893 SU458886:SU458893 ACQ458886:ACQ458893 AMM458886:AMM458893 AWI458886:AWI458893 BGE458886:BGE458893 BQA458886:BQA458893 BZW458886:BZW458893 CJS458886:CJS458893 CTO458886:CTO458893 DDK458886:DDK458893 DNG458886:DNG458893 DXC458886:DXC458893 EGY458886:EGY458893 EQU458886:EQU458893 FAQ458886:FAQ458893 FKM458886:FKM458893 FUI458886:FUI458893 GEE458886:GEE458893 GOA458886:GOA458893 GXW458886:GXW458893 HHS458886:HHS458893 HRO458886:HRO458893 IBK458886:IBK458893 ILG458886:ILG458893 IVC458886:IVC458893 JEY458886:JEY458893 JOU458886:JOU458893 JYQ458886:JYQ458893 KIM458886:KIM458893 KSI458886:KSI458893 LCE458886:LCE458893 LMA458886:LMA458893 LVW458886:LVW458893 MFS458886:MFS458893 MPO458886:MPO458893 MZK458886:MZK458893 NJG458886:NJG458893 NTC458886:NTC458893 OCY458886:OCY458893 OMU458886:OMU458893 OWQ458886:OWQ458893 PGM458886:PGM458893 PQI458886:PQI458893 QAE458886:QAE458893 QKA458886:QKA458893 QTW458886:QTW458893 RDS458886:RDS458893 RNO458886:RNO458893 RXK458886:RXK458893 SHG458886:SHG458893 SRC458886:SRC458893 TAY458886:TAY458893 TKU458886:TKU458893 TUQ458886:TUQ458893 UEM458886:UEM458893 UOI458886:UOI458893 UYE458886:UYE458893 VIA458886:VIA458893 VRW458886:VRW458893 WBS458886:WBS458893 WLO458886:WLO458893 WVK458886:WVK458893 C524422:C524429 IY524422:IY524429 SU524422:SU524429 ACQ524422:ACQ524429 AMM524422:AMM524429 AWI524422:AWI524429 BGE524422:BGE524429 BQA524422:BQA524429 BZW524422:BZW524429 CJS524422:CJS524429 CTO524422:CTO524429 DDK524422:DDK524429 DNG524422:DNG524429 DXC524422:DXC524429 EGY524422:EGY524429 EQU524422:EQU524429 FAQ524422:FAQ524429 FKM524422:FKM524429 FUI524422:FUI524429 GEE524422:GEE524429 GOA524422:GOA524429 GXW524422:GXW524429 HHS524422:HHS524429 HRO524422:HRO524429 IBK524422:IBK524429 ILG524422:ILG524429 IVC524422:IVC524429 JEY524422:JEY524429 JOU524422:JOU524429 JYQ524422:JYQ524429 KIM524422:KIM524429 KSI524422:KSI524429 LCE524422:LCE524429 LMA524422:LMA524429 LVW524422:LVW524429 MFS524422:MFS524429 MPO524422:MPO524429 MZK524422:MZK524429 NJG524422:NJG524429 NTC524422:NTC524429 OCY524422:OCY524429 OMU524422:OMU524429 OWQ524422:OWQ524429 PGM524422:PGM524429 PQI524422:PQI524429 QAE524422:QAE524429 QKA524422:QKA524429 QTW524422:QTW524429 RDS524422:RDS524429 RNO524422:RNO524429 RXK524422:RXK524429 SHG524422:SHG524429 SRC524422:SRC524429 TAY524422:TAY524429 TKU524422:TKU524429 TUQ524422:TUQ524429 UEM524422:UEM524429 UOI524422:UOI524429 UYE524422:UYE524429 VIA524422:VIA524429 VRW524422:VRW524429 WBS524422:WBS524429 WLO524422:WLO524429 WVK524422:WVK524429 C589958:C589965 IY589958:IY589965 SU589958:SU589965 ACQ589958:ACQ589965 AMM589958:AMM589965 AWI589958:AWI589965 BGE589958:BGE589965 BQA589958:BQA589965 BZW589958:BZW589965 CJS589958:CJS589965 CTO589958:CTO589965 DDK589958:DDK589965 DNG589958:DNG589965 DXC589958:DXC589965 EGY589958:EGY589965 EQU589958:EQU589965 FAQ589958:FAQ589965 FKM589958:FKM589965 FUI589958:FUI589965 GEE589958:GEE589965 GOA589958:GOA589965 GXW589958:GXW589965 HHS589958:HHS589965 HRO589958:HRO589965 IBK589958:IBK589965 ILG589958:ILG589965 IVC589958:IVC589965 JEY589958:JEY589965 JOU589958:JOU589965 JYQ589958:JYQ589965 KIM589958:KIM589965 KSI589958:KSI589965 LCE589958:LCE589965 LMA589958:LMA589965 LVW589958:LVW589965 MFS589958:MFS589965 MPO589958:MPO589965 MZK589958:MZK589965 NJG589958:NJG589965 NTC589958:NTC589965 OCY589958:OCY589965 OMU589958:OMU589965 OWQ589958:OWQ589965 PGM589958:PGM589965 PQI589958:PQI589965 QAE589958:QAE589965 QKA589958:QKA589965 QTW589958:QTW589965 RDS589958:RDS589965 RNO589958:RNO589965 RXK589958:RXK589965 SHG589958:SHG589965 SRC589958:SRC589965 TAY589958:TAY589965 TKU589958:TKU589965 TUQ589958:TUQ589965 UEM589958:UEM589965 UOI589958:UOI589965 UYE589958:UYE589965 VIA589958:VIA589965 VRW589958:VRW589965 WBS589958:WBS589965 WLO589958:WLO589965 WVK589958:WVK589965 C655494:C655501 IY655494:IY655501 SU655494:SU655501 ACQ655494:ACQ655501 AMM655494:AMM655501 AWI655494:AWI655501 BGE655494:BGE655501 BQA655494:BQA655501 BZW655494:BZW655501 CJS655494:CJS655501 CTO655494:CTO655501 DDK655494:DDK655501 DNG655494:DNG655501 DXC655494:DXC655501 EGY655494:EGY655501 EQU655494:EQU655501 FAQ655494:FAQ655501 FKM655494:FKM655501 FUI655494:FUI655501 GEE655494:GEE655501 GOA655494:GOA655501 GXW655494:GXW655501 HHS655494:HHS655501 HRO655494:HRO655501 IBK655494:IBK655501 ILG655494:ILG655501 IVC655494:IVC655501 JEY655494:JEY655501 JOU655494:JOU655501 JYQ655494:JYQ655501 KIM655494:KIM655501 KSI655494:KSI655501 LCE655494:LCE655501 LMA655494:LMA655501 LVW655494:LVW655501 MFS655494:MFS655501 MPO655494:MPO655501 MZK655494:MZK655501 NJG655494:NJG655501 NTC655494:NTC655501 OCY655494:OCY655501 OMU655494:OMU655501 OWQ655494:OWQ655501 PGM655494:PGM655501 PQI655494:PQI655501 QAE655494:QAE655501 QKA655494:QKA655501 QTW655494:QTW655501 RDS655494:RDS655501 RNO655494:RNO655501 RXK655494:RXK655501 SHG655494:SHG655501 SRC655494:SRC655501 TAY655494:TAY655501 TKU655494:TKU655501 TUQ655494:TUQ655501 UEM655494:UEM655501 UOI655494:UOI655501 UYE655494:UYE655501 VIA655494:VIA655501 VRW655494:VRW655501 WBS655494:WBS655501 WLO655494:WLO655501 WVK655494:WVK655501 C721030:C721037 IY721030:IY721037 SU721030:SU721037 ACQ721030:ACQ721037 AMM721030:AMM721037 AWI721030:AWI721037 BGE721030:BGE721037 BQA721030:BQA721037 BZW721030:BZW721037 CJS721030:CJS721037 CTO721030:CTO721037 DDK721030:DDK721037 DNG721030:DNG721037 DXC721030:DXC721037 EGY721030:EGY721037 EQU721030:EQU721037 FAQ721030:FAQ721037 FKM721030:FKM721037 FUI721030:FUI721037 GEE721030:GEE721037 GOA721030:GOA721037 GXW721030:GXW721037 HHS721030:HHS721037 HRO721030:HRO721037 IBK721030:IBK721037 ILG721030:ILG721037 IVC721030:IVC721037 JEY721030:JEY721037 JOU721030:JOU721037 JYQ721030:JYQ721037 KIM721030:KIM721037 KSI721030:KSI721037 LCE721030:LCE721037 LMA721030:LMA721037 LVW721030:LVW721037 MFS721030:MFS721037 MPO721030:MPO721037 MZK721030:MZK721037 NJG721030:NJG721037 NTC721030:NTC721037 OCY721030:OCY721037 OMU721030:OMU721037 OWQ721030:OWQ721037 PGM721030:PGM721037 PQI721030:PQI721037 QAE721030:QAE721037 QKA721030:QKA721037 QTW721030:QTW721037 RDS721030:RDS721037 RNO721030:RNO721037 RXK721030:RXK721037 SHG721030:SHG721037 SRC721030:SRC721037 TAY721030:TAY721037 TKU721030:TKU721037 TUQ721030:TUQ721037 UEM721030:UEM721037 UOI721030:UOI721037 UYE721030:UYE721037 VIA721030:VIA721037 VRW721030:VRW721037 WBS721030:WBS721037 WLO721030:WLO721037 WVK721030:WVK721037 C786566:C786573 IY786566:IY786573 SU786566:SU786573 ACQ786566:ACQ786573 AMM786566:AMM786573 AWI786566:AWI786573 BGE786566:BGE786573 BQA786566:BQA786573 BZW786566:BZW786573 CJS786566:CJS786573 CTO786566:CTO786573 DDK786566:DDK786573 DNG786566:DNG786573 DXC786566:DXC786573 EGY786566:EGY786573 EQU786566:EQU786573 FAQ786566:FAQ786573 FKM786566:FKM786573 FUI786566:FUI786573 GEE786566:GEE786573 GOA786566:GOA786573 GXW786566:GXW786573 HHS786566:HHS786573 HRO786566:HRO786573 IBK786566:IBK786573 ILG786566:ILG786573 IVC786566:IVC786573 JEY786566:JEY786573 JOU786566:JOU786573 JYQ786566:JYQ786573 KIM786566:KIM786573 KSI786566:KSI786573 LCE786566:LCE786573 LMA786566:LMA786573 LVW786566:LVW786573 MFS786566:MFS786573 MPO786566:MPO786573 MZK786566:MZK786573 NJG786566:NJG786573 NTC786566:NTC786573 OCY786566:OCY786573 OMU786566:OMU786573 OWQ786566:OWQ786573 PGM786566:PGM786573 PQI786566:PQI786573 QAE786566:QAE786573 QKA786566:QKA786573 QTW786566:QTW786573 RDS786566:RDS786573 RNO786566:RNO786573 RXK786566:RXK786573 SHG786566:SHG786573 SRC786566:SRC786573 TAY786566:TAY786573 TKU786566:TKU786573 TUQ786566:TUQ786573 UEM786566:UEM786573 UOI786566:UOI786573 UYE786566:UYE786573 VIA786566:VIA786573 VRW786566:VRW786573 WBS786566:WBS786573 WLO786566:WLO786573 WVK786566:WVK786573 C852102:C852109 IY852102:IY852109 SU852102:SU852109 ACQ852102:ACQ852109 AMM852102:AMM852109 AWI852102:AWI852109 BGE852102:BGE852109 BQA852102:BQA852109 BZW852102:BZW852109 CJS852102:CJS852109 CTO852102:CTO852109 DDK852102:DDK852109 DNG852102:DNG852109 DXC852102:DXC852109 EGY852102:EGY852109 EQU852102:EQU852109 FAQ852102:FAQ852109 FKM852102:FKM852109 FUI852102:FUI852109 GEE852102:GEE852109 GOA852102:GOA852109 GXW852102:GXW852109 HHS852102:HHS852109 HRO852102:HRO852109 IBK852102:IBK852109 ILG852102:ILG852109 IVC852102:IVC852109 JEY852102:JEY852109 JOU852102:JOU852109 JYQ852102:JYQ852109 KIM852102:KIM852109 KSI852102:KSI852109 LCE852102:LCE852109 LMA852102:LMA852109 LVW852102:LVW852109 MFS852102:MFS852109 MPO852102:MPO852109 MZK852102:MZK852109 NJG852102:NJG852109 NTC852102:NTC852109 OCY852102:OCY852109 OMU852102:OMU852109 OWQ852102:OWQ852109 PGM852102:PGM852109 PQI852102:PQI852109 QAE852102:QAE852109 QKA852102:QKA852109 QTW852102:QTW852109 RDS852102:RDS852109 RNO852102:RNO852109 RXK852102:RXK852109 SHG852102:SHG852109 SRC852102:SRC852109 TAY852102:TAY852109 TKU852102:TKU852109 TUQ852102:TUQ852109 UEM852102:UEM852109 UOI852102:UOI852109 UYE852102:UYE852109 VIA852102:VIA852109 VRW852102:VRW852109 WBS852102:WBS852109 WLO852102:WLO852109 WVK852102:WVK852109 C917638:C917645 IY917638:IY917645 SU917638:SU917645 ACQ917638:ACQ917645 AMM917638:AMM917645 AWI917638:AWI917645 BGE917638:BGE917645 BQA917638:BQA917645 BZW917638:BZW917645 CJS917638:CJS917645 CTO917638:CTO917645 DDK917638:DDK917645 DNG917638:DNG917645 DXC917638:DXC917645 EGY917638:EGY917645 EQU917638:EQU917645 FAQ917638:FAQ917645 FKM917638:FKM917645 FUI917638:FUI917645 GEE917638:GEE917645 GOA917638:GOA917645 GXW917638:GXW917645 HHS917638:HHS917645 HRO917638:HRO917645 IBK917638:IBK917645 ILG917638:ILG917645 IVC917638:IVC917645 JEY917638:JEY917645 JOU917638:JOU917645 JYQ917638:JYQ917645 KIM917638:KIM917645 KSI917638:KSI917645 LCE917638:LCE917645 LMA917638:LMA917645 LVW917638:LVW917645 MFS917638:MFS917645 MPO917638:MPO917645 MZK917638:MZK917645 NJG917638:NJG917645 NTC917638:NTC917645 OCY917638:OCY917645 OMU917638:OMU917645 OWQ917638:OWQ917645 PGM917638:PGM917645 PQI917638:PQI917645 QAE917638:QAE917645 QKA917638:QKA917645 QTW917638:QTW917645 RDS917638:RDS917645 RNO917638:RNO917645 RXK917638:RXK917645 SHG917638:SHG917645 SRC917638:SRC917645 TAY917638:TAY917645 TKU917638:TKU917645 TUQ917638:TUQ917645 UEM917638:UEM917645 UOI917638:UOI917645 UYE917638:UYE917645 VIA917638:VIA917645 VRW917638:VRW917645 WBS917638:WBS917645 WLO917638:WLO917645 WVK917638:WVK917645 C983174:C983181 IY983174:IY983181 SU983174:SU983181 ACQ983174:ACQ983181 AMM983174:AMM983181 AWI983174:AWI983181 BGE983174:BGE983181 BQA983174:BQA983181 BZW983174:BZW983181 CJS983174:CJS983181 CTO983174:CTO983181 DDK983174:DDK983181 DNG983174:DNG983181 DXC983174:DXC983181 EGY983174:EGY983181 EQU983174:EQU983181 FAQ983174:FAQ983181 FKM983174:FKM983181 FUI983174:FUI983181 GEE983174:GEE983181 GOA983174:GOA983181 GXW983174:GXW983181 HHS983174:HHS983181 HRO983174:HRO983181 IBK983174:IBK983181 ILG983174:ILG983181 IVC983174:IVC983181 JEY983174:JEY983181 JOU983174:JOU983181 JYQ983174:JYQ983181 KIM983174:KIM983181 KSI983174:KSI983181 LCE983174:LCE983181 LMA983174:LMA983181 LVW983174:LVW983181 MFS983174:MFS983181 MPO983174:MPO983181 MZK983174:MZK983181 NJG983174:NJG983181 NTC983174:NTC983181 OCY983174:OCY983181 OMU983174:OMU983181 OWQ983174:OWQ983181 PGM983174:PGM983181 PQI983174:PQI983181 QAE983174:QAE983181 QKA983174:QKA983181 QTW983174:QTW983181 RDS983174:RDS983181 RNO983174:RNO983181 RXK983174:RXK983181 SHG983174:SHG983181 SRC983174:SRC983181 TAY983174:TAY983181 TKU983174:TKU983181 TUQ983174:TUQ983181 UEM983174:UEM983181 UOI983174:UOI983181 UYE983174:UYE983181 VIA983174:VIA983181 VRW983174:VRW983181 WBS983174:WBS983181 WLO983174:WLO983181 WVK983174:WVK983181 C27:C30 IY27:IY30 SU27:SU30 ACQ27:ACQ30 AMM27:AMM30 AWI27:AWI30 BGE27:BGE30 BQA27:BQA30 BZW27:BZW30 CJS27:CJS30 CTO27:CTO30 DDK27:DDK30 DNG27:DNG30 DXC27:DXC30 EGY27:EGY30 EQU27:EQU30 FAQ27:FAQ30 FKM27:FKM30 FUI27:FUI30 GEE27:GEE30 GOA27:GOA30 GXW27:GXW30 HHS27:HHS30 HRO27:HRO30 IBK27:IBK30 ILG27:ILG30 IVC27:IVC30 JEY27:JEY30 JOU27:JOU30 JYQ27:JYQ30 KIM27:KIM30 KSI27:KSI30 LCE27:LCE30 LMA27:LMA30 LVW27:LVW30 MFS27:MFS30 MPO27:MPO30 MZK27:MZK30 NJG27:NJG30 NTC27:NTC30 OCY27:OCY30 OMU27:OMU30 OWQ27:OWQ30 PGM27:PGM30 PQI27:PQI30 QAE27:QAE30 QKA27:QKA30 QTW27:QTW30 RDS27:RDS30 RNO27:RNO30 RXK27:RXK30 SHG27:SHG30 SRC27:SRC30 TAY27:TAY30 TKU27:TKU30 TUQ27:TUQ30 UEM27:UEM30 UOI27:UOI30 UYE27:UYE30 VIA27:VIA30 VRW27:VRW30 WBS27:WBS30 WLO27:WLO30 WVK27:WVK30" xr:uid="{00000000-0002-0000-0500-000002000000}">
      <formula1>"&lt;Select&gt;, Yes, No, N/A"</formula1>
    </dataValidation>
    <dataValidation allowBlank="1" showInputMessage="1" showErrorMessage="1" prompt="Majority of day must be spent doing work. Reading &amp; replying emails/Phone calls, business Discussions, meetings, presentations, collaborations, brainstorming, new business intentions, board meetings are examples of business intent." sqref="B176" xr:uid="{00000000-0002-0000-0500-000003000000}"/>
    <dataValidation allowBlank="1" showInputMessage="1" showErrorMessage="1" prompt=" Reading &amp; replying emails/Phone calls, business Discussions, meetings, presentations, collaborations, brainstorming, new business intentions, board meetings are examples of business intent." sqref="B172" xr:uid="{00000000-0002-0000-0500-000004000000}"/>
    <dataValidation allowBlank="1" showInputMessage="1" showErrorMessage="1" prompt="Reading &amp; replying emails/Phone calls, business Discussions, meetings, presentations, collaborations, brainstorming, new business intentions, board meetings are examples of business intent." sqref="B189 B199 B207" xr:uid="{00000000-0002-0000-0500-000005000000}"/>
    <dataValidation allowBlank="1" showInputMessage="1" showErrorMessage="1" prompt="Expense must not be personal in nature. Employee events must not be discriminative. All employees must be invited, and included, and not only owner employee." sqref="B196" xr:uid="{00000000-0002-0000-0500-000006000000}"/>
    <dataValidation allowBlank="1" showInputMessage="1" showErrorMessage="1" prompt="Restrict to Maximum of 3 times per month" sqref="B197:B198" xr:uid="{00000000-0002-0000-0500-000007000000}"/>
    <dataValidation allowBlank="1" showInputMessage="1" showErrorMessage="1" prompt="Total payments of less than 600 per contractor per year" sqref="B78" xr:uid="{00000000-0002-0000-0500-000008000000}"/>
    <dataValidation allowBlank="1" showInputMessage="1" showErrorMessage="1" prompt="Salary cost must match with 941 and W3 filed with IRS" sqref="C62:C63" xr:uid="{00000000-0002-0000-0500-000009000000}"/>
    <dataValidation type="list" allowBlank="1" showInputMessage="1" showErrorMessage="1" sqref="C23:D23" xr:uid="{00000000-0002-0000-0500-00000A000000}">
      <formula1>"YES, NO"</formula1>
    </dataValidation>
    <dataValidation allowBlank="1" showInputMessage="1" showErrorMessage="1" prompt="EXPENSE GREATER THAN $ 75 PER TRANSACTION MUST BE SUPPORTED BY RECIEPTS / CANCELLED CHECK / CREDIT CARD STATEMENT. KEEP A COPY OF THE ACTUAL RECEIPT FOR 8 YEARS AS IT IS REQUIRED IN CASE OF IRS/STATE AUDITS" sqref="C66:C231 C51:C55 C57:C60" xr:uid="{00000000-0002-0000-0500-00000B000000}"/>
    <dataValidation allowBlank="1" showInputMessage="1" showErrorMessage="1" prompt="EXPENSE OR ASSET PURCHASE GREATER THAN $ 75 PER TRANSACTION MUST BE SUPPORTED BY RECIEPTS / CANCELLED CHECK / CREDIT CARD STATEMENT. KEEP A COPY OF THE ACTUAL RECEIPT FOR 8 YEARS AS IT IS REQUIRED IN CASE OF IRS/STATE AUDITS" sqref="B233:E256" xr:uid="{00000000-0002-0000-0500-00000C000000}"/>
  </dataValidation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21A0D-D0B8-4B5B-995E-9465D26042F3}">
  <dimension ref="A1:D24"/>
  <sheetViews>
    <sheetView workbookViewId="0"/>
  </sheetViews>
  <sheetFormatPr defaultRowHeight="14.25" x14ac:dyDescent="0.45"/>
  <cols>
    <col min="1" max="1" width="43.3984375" bestFit="1" customWidth="1"/>
    <col min="2" max="2" width="13" bestFit="1" customWidth="1"/>
    <col min="3" max="3" width="11.59765625" bestFit="1" customWidth="1"/>
    <col min="4" max="4" width="16.1328125" bestFit="1" customWidth="1"/>
  </cols>
  <sheetData>
    <row r="1" spans="1:4" ht="14.65" thickBot="1" x14ac:dyDescent="0.5">
      <c r="A1" s="34" t="s">
        <v>225</v>
      </c>
      <c r="B1" s="35" t="s">
        <v>226</v>
      </c>
      <c r="C1" s="35" t="s">
        <v>227</v>
      </c>
      <c r="D1" s="36" t="s">
        <v>228</v>
      </c>
    </row>
    <row r="2" spans="1:4" x14ac:dyDescent="0.45">
      <c r="A2" s="30" t="s">
        <v>229</v>
      </c>
      <c r="B2" s="31"/>
      <c r="C2" s="32"/>
      <c r="D2" s="33"/>
    </row>
    <row r="3" spans="1:4" x14ac:dyDescent="0.45">
      <c r="A3" s="104" t="s">
        <v>230</v>
      </c>
      <c r="B3" s="105"/>
      <c r="C3" s="106"/>
      <c r="D3" s="107"/>
    </row>
    <row r="4" spans="1:4" x14ac:dyDescent="0.45">
      <c r="A4" s="108" t="s">
        <v>231</v>
      </c>
      <c r="B4" s="105"/>
      <c r="C4" s="106"/>
      <c r="D4" s="107"/>
    </row>
    <row r="5" spans="1:4" x14ac:dyDescent="0.45">
      <c r="A5" s="104" t="s">
        <v>232</v>
      </c>
      <c r="B5" s="105"/>
      <c r="C5" s="106"/>
      <c r="D5" s="107"/>
    </row>
    <row r="6" spans="1:4" x14ac:dyDescent="0.45">
      <c r="A6" s="104" t="s">
        <v>233</v>
      </c>
      <c r="B6" s="105"/>
      <c r="C6" s="106"/>
      <c r="D6" s="107"/>
    </row>
    <row r="7" spans="1:4" x14ac:dyDescent="0.45">
      <c r="A7" s="104" t="s">
        <v>234</v>
      </c>
      <c r="B7" s="105"/>
      <c r="C7" s="106"/>
      <c r="D7" s="107"/>
    </row>
    <row r="8" spans="1:4" x14ac:dyDescent="0.45">
      <c r="A8" s="104" t="s">
        <v>235</v>
      </c>
      <c r="B8" s="105"/>
      <c r="C8" s="106"/>
      <c r="D8" s="107"/>
    </row>
    <row r="9" spans="1:4" x14ac:dyDescent="0.45">
      <c r="A9" s="104" t="s">
        <v>236</v>
      </c>
      <c r="B9" s="105"/>
      <c r="C9" s="106"/>
      <c r="D9" s="107"/>
    </row>
    <row r="10" spans="1:4" x14ac:dyDescent="0.45">
      <c r="A10" s="104" t="s">
        <v>237</v>
      </c>
      <c r="B10" s="105"/>
      <c r="C10" s="106"/>
      <c r="D10" s="107"/>
    </row>
    <row r="11" spans="1:4" x14ac:dyDescent="0.45">
      <c r="A11" s="104" t="s">
        <v>238</v>
      </c>
      <c r="B11" s="105"/>
      <c r="C11" s="106"/>
      <c r="D11" s="107"/>
    </row>
    <row r="12" spans="1:4" x14ac:dyDescent="0.45">
      <c r="A12" s="104" t="s">
        <v>239</v>
      </c>
      <c r="B12" s="105"/>
      <c r="C12" s="106"/>
      <c r="D12" s="107"/>
    </row>
    <row r="13" spans="1:4" x14ac:dyDescent="0.45">
      <c r="A13" s="104" t="s">
        <v>240</v>
      </c>
      <c r="B13" s="105"/>
      <c r="C13" s="106"/>
      <c r="D13" s="107"/>
    </row>
    <row r="14" spans="1:4" x14ac:dyDescent="0.45">
      <c r="A14" s="104" t="s">
        <v>241</v>
      </c>
      <c r="B14" s="105"/>
      <c r="C14" s="106"/>
      <c r="D14" s="107"/>
    </row>
    <row r="15" spans="1:4" x14ac:dyDescent="0.45">
      <c r="A15" s="104" t="s">
        <v>242</v>
      </c>
      <c r="B15" s="105"/>
      <c r="C15" s="106"/>
      <c r="D15" s="107"/>
    </row>
    <row r="16" spans="1:4" x14ac:dyDescent="0.45">
      <c r="A16" s="104" t="s">
        <v>243</v>
      </c>
      <c r="B16" s="105"/>
      <c r="C16" s="106"/>
      <c r="D16" s="107"/>
    </row>
    <row r="17" spans="1:4" x14ac:dyDescent="0.45">
      <c r="A17" s="104" t="s">
        <v>244</v>
      </c>
      <c r="B17" s="105"/>
      <c r="C17" s="106"/>
      <c r="D17" s="107"/>
    </row>
    <row r="18" spans="1:4" x14ac:dyDescent="0.45">
      <c r="A18" s="104" t="s">
        <v>245</v>
      </c>
      <c r="B18" s="105"/>
      <c r="C18" s="106"/>
      <c r="D18" s="107"/>
    </row>
    <row r="19" spans="1:4" x14ac:dyDescent="0.45">
      <c r="A19" s="104" t="s">
        <v>246</v>
      </c>
      <c r="B19" s="105"/>
      <c r="C19" s="106"/>
      <c r="D19" s="107"/>
    </row>
    <row r="20" spans="1:4" x14ac:dyDescent="0.45">
      <c r="A20" s="108" t="s">
        <v>247</v>
      </c>
      <c r="B20" s="105"/>
      <c r="C20" s="106"/>
      <c r="D20" s="107"/>
    </row>
    <row r="21" spans="1:4" x14ac:dyDescent="0.45">
      <c r="A21" s="104" t="s">
        <v>248</v>
      </c>
      <c r="B21" s="105"/>
      <c r="C21" s="106"/>
      <c r="D21" s="107"/>
    </row>
    <row r="22" spans="1:4" x14ac:dyDescent="0.45">
      <c r="A22" s="104" t="s">
        <v>249</v>
      </c>
      <c r="B22" s="105"/>
      <c r="C22" s="106"/>
      <c r="D22" s="107"/>
    </row>
    <row r="23" spans="1:4" x14ac:dyDescent="0.45">
      <c r="A23" s="104" t="s">
        <v>250</v>
      </c>
      <c r="B23" s="105"/>
      <c r="C23" s="106"/>
      <c r="D23" s="107"/>
    </row>
    <row r="24" spans="1:4" ht="14.65" thickBot="1" x14ac:dyDescent="0.5">
      <c r="A24" s="109" t="s">
        <v>251</v>
      </c>
      <c r="B24" s="110"/>
      <c r="C24" s="111"/>
      <c r="D24" s="112"/>
    </row>
  </sheetData>
  <dataValidations count="1">
    <dataValidation allowBlank="1" showInputMessage="1" showErrorMessage="1" prompt="EXPENSE OR ASSET PURCHASE GREATER THAN $ 75 PER TRANSACTION MUST BE SUPPORTED BY RECIEPTS / CANCELLED CHECK / CREDIT CARD STATEMENT. KEEP A COPY OF THE ACTUAL RECEIPT FOR 8 YEARS AS IT IS REQUIRED IN CASE OF IRS/STATE AUDITS" sqref="A1:D24" xr:uid="{0CAE2206-B742-4D04-946D-10AFE5A3F308}"/>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257CD-A846-416E-9D8B-280183CFD02B}">
  <dimension ref="B1:J51"/>
  <sheetViews>
    <sheetView topLeftCell="A30" workbookViewId="0">
      <selection activeCell="J29" sqref="J29"/>
    </sheetView>
  </sheetViews>
  <sheetFormatPr defaultColWidth="8.86328125" defaultRowHeight="14.25" x14ac:dyDescent="0.45"/>
  <cols>
    <col min="1" max="1" width="1.86328125" style="1" customWidth="1"/>
    <col min="2" max="2" width="61.86328125" style="1" bestFit="1" customWidth="1"/>
    <col min="3" max="3" width="15.73046875" style="1" bestFit="1" customWidth="1"/>
    <col min="4" max="4" width="13.86328125" style="1" bestFit="1" customWidth="1"/>
    <col min="5" max="5" width="13.1328125" style="1" bestFit="1" customWidth="1"/>
    <col min="6" max="6" width="11" style="1" bestFit="1" customWidth="1"/>
    <col min="7" max="16384" width="8.86328125" style="1"/>
  </cols>
  <sheetData>
    <row r="1" spans="2:10" x14ac:dyDescent="0.45">
      <c r="B1" s="50"/>
    </row>
    <row r="2" spans="2:10" ht="21.4" thickBot="1" x14ac:dyDescent="0.5">
      <c r="B2" s="51"/>
    </row>
    <row r="3" spans="2:10" ht="15.75" customHeight="1" x14ac:dyDescent="0.45">
      <c r="B3" s="211" t="s">
        <v>252</v>
      </c>
      <c r="C3" s="212"/>
      <c r="D3" s="212"/>
      <c r="E3" s="213"/>
    </row>
    <row r="4" spans="2:10" ht="14.65" thickBot="1" x14ac:dyDescent="0.5">
      <c r="B4" s="214"/>
      <c r="C4" s="215"/>
      <c r="D4" s="215"/>
      <c r="E4" s="216"/>
    </row>
    <row r="5" spans="2:10" ht="9.75" customHeight="1" thickBot="1" x14ac:dyDescent="0.5"/>
    <row r="6" spans="2:10" ht="14.65" thickBot="1" x14ac:dyDescent="0.5">
      <c r="B6" s="52" t="s">
        <v>253</v>
      </c>
      <c r="C6" s="53" t="s">
        <v>254</v>
      </c>
      <c r="D6" s="54" t="s">
        <v>255</v>
      </c>
      <c r="E6" s="55" t="s">
        <v>256</v>
      </c>
      <c r="F6" s="56"/>
    </row>
    <row r="7" spans="2:10" ht="15" customHeight="1" x14ac:dyDescent="0.45">
      <c r="B7" s="57" t="s">
        <v>257</v>
      </c>
      <c r="C7" s="58"/>
      <c r="D7" s="59">
        <v>12</v>
      </c>
      <c r="E7" s="60">
        <f>C7*D7</f>
        <v>0</v>
      </c>
      <c r="F7" s="61"/>
      <c r="G7" s="217" t="s">
        <v>258</v>
      </c>
      <c r="H7" s="218"/>
      <c r="I7" s="219"/>
    </row>
    <row r="8" spans="2:10" ht="15" customHeight="1" x14ac:dyDescent="0.45">
      <c r="B8" s="62" t="s">
        <v>259</v>
      </c>
      <c r="C8" s="58"/>
      <c r="D8" s="113">
        <v>12</v>
      </c>
      <c r="E8" s="114">
        <f>C8*D8</f>
        <v>0</v>
      </c>
      <c r="F8" s="63"/>
      <c r="G8" s="220"/>
      <c r="H8" s="221"/>
      <c r="I8" s="222"/>
    </row>
    <row r="9" spans="2:10" ht="15" customHeight="1" thickBot="1" x14ac:dyDescent="0.5">
      <c r="B9" s="62" t="s">
        <v>260</v>
      </c>
      <c r="C9" s="58"/>
      <c r="D9" s="113">
        <v>12</v>
      </c>
      <c r="E9" s="114">
        <f t="shared" ref="E9:E27" si="0">C9*D9</f>
        <v>0</v>
      </c>
      <c r="F9" s="61"/>
      <c r="G9" s="223"/>
      <c r="H9" s="224"/>
      <c r="I9" s="225"/>
    </row>
    <row r="10" spans="2:10" ht="15" customHeight="1" x14ac:dyDescent="0.45">
      <c r="B10" s="62" t="s">
        <v>261</v>
      </c>
      <c r="C10" s="58"/>
      <c r="D10" s="113">
        <v>12</v>
      </c>
      <c r="E10" s="114">
        <f t="shared" si="0"/>
        <v>0</v>
      </c>
      <c r="F10" s="61"/>
      <c r="G10" s="64"/>
      <c r="H10" s="64"/>
      <c r="I10" s="64"/>
    </row>
    <row r="11" spans="2:10" ht="15" customHeight="1" x14ac:dyDescent="0.5">
      <c r="B11" s="62" t="s">
        <v>262</v>
      </c>
      <c r="C11" s="58"/>
      <c r="D11" s="113">
        <v>12</v>
      </c>
      <c r="E11" s="114">
        <f t="shared" si="0"/>
        <v>0</v>
      </c>
      <c r="F11" s="65"/>
      <c r="G11" s="64"/>
      <c r="H11" s="64"/>
      <c r="I11" s="64"/>
      <c r="J11" s="64"/>
    </row>
    <row r="12" spans="2:10" ht="15" customHeight="1" x14ac:dyDescent="0.45">
      <c r="B12" s="62" t="s">
        <v>263</v>
      </c>
      <c r="C12" s="58"/>
      <c r="D12" s="113">
        <v>12</v>
      </c>
      <c r="E12" s="114">
        <f t="shared" si="0"/>
        <v>0</v>
      </c>
      <c r="F12" s="64"/>
      <c r="G12" s="64"/>
      <c r="H12" s="64"/>
      <c r="I12" s="64"/>
      <c r="J12" s="64"/>
    </row>
    <row r="13" spans="2:10" ht="15" customHeight="1" x14ac:dyDescent="0.45">
      <c r="B13" s="62" t="s">
        <v>264</v>
      </c>
      <c r="C13" s="58"/>
      <c r="D13" s="113">
        <v>12</v>
      </c>
      <c r="E13" s="114">
        <f t="shared" si="0"/>
        <v>0</v>
      </c>
      <c r="F13" s="64"/>
      <c r="G13" s="64"/>
      <c r="H13" s="64"/>
      <c r="I13" s="64"/>
      <c r="J13" s="64"/>
    </row>
    <row r="14" spans="2:10" x14ac:dyDescent="0.45">
      <c r="B14" s="62" t="s">
        <v>122</v>
      </c>
      <c r="C14" s="58"/>
      <c r="D14" s="113">
        <v>12</v>
      </c>
      <c r="E14" s="114">
        <f t="shared" si="0"/>
        <v>0</v>
      </c>
      <c r="F14" s="64"/>
    </row>
    <row r="15" spans="2:10" x14ac:dyDescent="0.45">
      <c r="B15" s="62" t="s">
        <v>265</v>
      </c>
      <c r="C15" s="58"/>
      <c r="D15" s="113">
        <v>12</v>
      </c>
      <c r="E15" s="114">
        <f t="shared" si="0"/>
        <v>0</v>
      </c>
    </row>
    <row r="16" spans="2:10" x14ac:dyDescent="0.45">
      <c r="B16" s="62" t="s">
        <v>266</v>
      </c>
      <c r="C16" s="58"/>
      <c r="D16" s="113">
        <v>12</v>
      </c>
      <c r="E16" s="114">
        <f t="shared" si="0"/>
        <v>0</v>
      </c>
      <c r="F16" s="64"/>
    </row>
    <row r="17" spans="2:7" x14ac:dyDescent="0.45">
      <c r="B17" s="62" t="s">
        <v>267</v>
      </c>
      <c r="C17" s="58"/>
      <c r="D17" s="113">
        <v>12</v>
      </c>
      <c r="E17" s="114">
        <f t="shared" si="0"/>
        <v>0</v>
      </c>
    </row>
    <row r="18" spans="2:7" x14ac:dyDescent="0.45">
      <c r="B18" s="62" t="s">
        <v>123</v>
      </c>
      <c r="C18" s="58"/>
      <c r="D18" s="113">
        <v>12</v>
      </c>
      <c r="E18" s="114">
        <f t="shared" si="0"/>
        <v>0</v>
      </c>
    </row>
    <row r="19" spans="2:7" x14ac:dyDescent="0.45">
      <c r="B19" s="62" t="s">
        <v>268</v>
      </c>
      <c r="C19" s="58"/>
      <c r="D19" s="113">
        <v>12</v>
      </c>
      <c r="E19" s="114">
        <f t="shared" si="0"/>
        <v>0</v>
      </c>
    </row>
    <row r="20" spans="2:7" x14ac:dyDescent="0.45">
      <c r="B20" s="62" t="s">
        <v>269</v>
      </c>
      <c r="C20" s="58"/>
      <c r="D20" s="113">
        <v>12</v>
      </c>
      <c r="E20" s="114">
        <f t="shared" si="0"/>
        <v>0</v>
      </c>
    </row>
    <row r="21" spans="2:7" x14ac:dyDescent="0.45">
      <c r="B21" s="62" t="s">
        <v>270</v>
      </c>
      <c r="C21" s="58"/>
      <c r="D21" s="113">
        <v>12</v>
      </c>
      <c r="E21" s="114">
        <f t="shared" si="0"/>
        <v>0</v>
      </c>
    </row>
    <row r="22" spans="2:7" x14ac:dyDescent="0.45">
      <c r="B22" s="62" t="s">
        <v>271</v>
      </c>
      <c r="C22" s="58"/>
      <c r="D22" s="113">
        <v>12</v>
      </c>
      <c r="E22" s="114">
        <f t="shared" si="0"/>
        <v>0</v>
      </c>
    </row>
    <row r="23" spans="2:7" x14ac:dyDescent="0.45">
      <c r="B23" s="62" t="s">
        <v>272</v>
      </c>
      <c r="C23" s="58"/>
      <c r="D23" s="113">
        <v>12</v>
      </c>
      <c r="E23" s="114">
        <f t="shared" si="0"/>
        <v>0</v>
      </c>
    </row>
    <row r="24" spans="2:7" x14ac:dyDescent="0.45">
      <c r="B24" s="66" t="s">
        <v>273</v>
      </c>
      <c r="C24" s="58"/>
      <c r="D24" s="113">
        <v>12</v>
      </c>
      <c r="E24" s="114">
        <f t="shared" si="0"/>
        <v>0</v>
      </c>
    </row>
    <row r="25" spans="2:7" x14ac:dyDescent="0.45">
      <c r="B25" s="67" t="s">
        <v>274</v>
      </c>
      <c r="C25" s="58"/>
      <c r="D25" s="113">
        <v>12</v>
      </c>
      <c r="E25" s="114">
        <f t="shared" si="0"/>
        <v>0</v>
      </c>
    </row>
    <row r="26" spans="2:7" x14ac:dyDescent="0.45">
      <c r="B26" s="67" t="s">
        <v>275</v>
      </c>
      <c r="C26" s="58"/>
      <c r="D26" s="113">
        <v>12</v>
      </c>
      <c r="E26" s="114">
        <f t="shared" si="0"/>
        <v>0</v>
      </c>
    </row>
    <row r="27" spans="2:7" x14ac:dyDescent="0.45">
      <c r="B27" s="67" t="s">
        <v>276</v>
      </c>
      <c r="C27" s="58"/>
      <c r="D27" s="113">
        <v>12</v>
      </c>
      <c r="E27" s="114">
        <f t="shared" si="0"/>
        <v>0</v>
      </c>
    </row>
    <row r="28" spans="2:7" ht="14.65" thickBot="1" x14ac:dyDescent="0.5">
      <c r="B28" s="115" t="s">
        <v>277</v>
      </c>
      <c r="C28" s="68">
        <f>SUM(C7:C27)</f>
        <v>0</v>
      </c>
      <c r="D28" s="116"/>
      <c r="E28" s="117">
        <f>SUM(E7:E27)</f>
        <v>0</v>
      </c>
    </row>
    <row r="29" spans="2:7" ht="14.65" thickBot="1" x14ac:dyDescent="0.5"/>
    <row r="30" spans="2:7" x14ac:dyDescent="0.45">
      <c r="B30" s="69" t="s">
        <v>278</v>
      </c>
      <c r="C30" s="70"/>
      <c r="D30" s="71"/>
      <c r="E30" s="71"/>
      <c r="F30" s="71"/>
      <c r="G30" s="72"/>
    </row>
    <row r="31" spans="2:7" x14ac:dyDescent="0.45">
      <c r="B31" s="73"/>
      <c r="G31" s="74"/>
    </row>
    <row r="32" spans="2:7" x14ac:dyDescent="0.45">
      <c r="B32" s="118" t="s">
        <v>279</v>
      </c>
      <c r="C32" s="119" t="s">
        <v>280</v>
      </c>
      <c r="E32" s="226" t="s">
        <v>281</v>
      </c>
      <c r="F32" s="227"/>
      <c r="G32" s="74"/>
    </row>
    <row r="33" spans="2:7" x14ac:dyDescent="0.45">
      <c r="B33" s="75" t="s">
        <v>282</v>
      </c>
      <c r="C33" s="76"/>
      <c r="E33" s="228"/>
      <c r="F33" s="229"/>
      <c r="G33" s="74"/>
    </row>
    <row r="34" spans="2:7" x14ac:dyDescent="0.45">
      <c r="B34" s="73" t="s">
        <v>283</v>
      </c>
      <c r="C34" s="77"/>
      <c r="E34" s="228"/>
      <c r="F34" s="229"/>
      <c r="G34" s="74"/>
    </row>
    <row r="35" spans="2:7" x14ac:dyDescent="0.45">
      <c r="B35" s="73" t="s">
        <v>284</v>
      </c>
      <c r="C35" s="77"/>
      <c r="E35" s="228"/>
      <c r="F35" s="229"/>
      <c r="G35" s="74"/>
    </row>
    <row r="36" spans="2:7" x14ac:dyDescent="0.45">
      <c r="B36" s="75" t="s">
        <v>285</v>
      </c>
      <c r="C36" s="76"/>
      <c r="E36" s="230"/>
      <c r="F36" s="231"/>
      <c r="G36" s="74"/>
    </row>
    <row r="37" spans="2:7" x14ac:dyDescent="0.45">
      <c r="B37" s="73" t="s">
        <v>286</v>
      </c>
      <c r="C37" s="77"/>
      <c r="G37" s="74"/>
    </row>
    <row r="38" spans="2:7" x14ac:dyDescent="0.45">
      <c r="B38" s="73" t="s">
        <v>287</v>
      </c>
      <c r="C38" s="76"/>
      <c r="G38" s="74"/>
    </row>
    <row r="39" spans="2:7" ht="14.65" thickBot="1" x14ac:dyDescent="0.5">
      <c r="B39" s="120" t="s">
        <v>288</v>
      </c>
      <c r="C39" s="121">
        <f>SUM(C34:C37)</f>
        <v>0</v>
      </c>
      <c r="D39" s="78"/>
      <c r="E39" s="78"/>
      <c r="F39" s="78"/>
      <c r="G39" s="79"/>
    </row>
    <row r="40" spans="2:7" ht="14.65" thickBot="1" x14ac:dyDescent="0.5"/>
    <row r="41" spans="2:7" x14ac:dyDescent="0.45">
      <c r="B41" s="80" t="s">
        <v>289</v>
      </c>
      <c r="C41" s="81">
        <f>E28</f>
        <v>0</v>
      </c>
    </row>
    <row r="42" spans="2:7" x14ac:dyDescent="0.45">
      <c r="B42" s="122" t="s">
        <v>290</v>
      </c>
      <c r="C42" s="123">
        <f>C39</f>
        <v>0</v>
      </c>
    </row>
    <row r="43" spans="2:7" x14ac:dyDescent="0.45">
      <c r="B43" s="122" t="s">
        <v>291</v>
      </c>
      <c r="C43" s="124" t="e">
        <f>C42/C30</f>
        <v>#DIV/0!</v>
      </c>
    </row>
    <row r="44" spans="2:7" ht="14.65" thickBot="1" x14ac:dyDescent="0.5">
      <c r="B44" s="125" t="s">
        <v>292</v>
      </c>
      <c r="C44" s="126" t="e">
        <f>C41*C43</f>
        <v>#DIV/0!</v>
      </c>
    </row>
    <row r="45" spans="2:7" ht="14.65" thickBot="1" x14ac:dyDescent="0.5"/>
    <row r="46" spans="2:7" ht="14.65" thickBot="1" x14ac:dyDescent="0.5">
      <c r="B46" s="82" t="s">
        <v>293</v>
      </c>
      <c r="C46" s="83" t="s">
        <v>226</v>
      </c>
      <c r="D46" s="83" t="s">
        <v>294</v>
      </c>
      <c r="E46" s="83" t="s">
        <v>295</v>
      </c>
      <c r="F46" s="84" t="s">
        <v>296</v>
      </c>
    </row>
    <row r="47" spans="2:7" x14ac:dyDescent="0.45">
      <c r="B47" s="85" t="s">
        <v>297</v>
      </c>
      <c r="C47" s="86"/>
      <c r="D47" s="87"/>
      <c r="E47" s="88"/>
      <c r="F47" s="89">
        <f>(D47*E47)/7</f>
        <v>0</v>
      </c>
    </row>
    <row r="48" spans="2:7" x14ac:dyDescent="0.45">
      <c r="B48" s="127" t="s">
        <v>297</v>
      </c>
      <c r="C48" s="86"/>
      <c r="D48" s="87"/>
      <c r="E48" s="88"/>
      <c r="F48" s="128">
        <f t="shared" ref="F48:F50" si="1">(D48*E48)/7</f>
        <v>0</v>
      </c>
    </row>
    <row r="49" spans="2:6" x14ac:dyDescent="0.45">
      <c r="B49" s="127" t="s">
        <v>297</v>
      </c>
      <c r="C49" s="129"/>
      <c r="D49" s="87"/>
      <c r="E49" s="88"/>
      <c r="F49" s="128">
        <f t="shared" si="1"/>
        <v>0</v>
      </c>
    </row>
    <row r="50" spans="2:6" ht="14.65" thickBot="1" x14ac:dyDescent="0.5">
      <c r="B50" s="130" t="s">
        <v>298</v>
      </c>
      <c r="C50" s="131"/>
      <c r="D50" s="132"/>
      <c r="E50" s="133"/>
      <c r="F50" s="134">
        <f t="shared" si="1"/>
        <v>0</v>
      </c>
    </row>
    <row r="51" spans="2:6" x14ac:dyDescent="0.45">
      <c r="F51" s="90"/>
    </row>
  </sheetData>
  <mergeCells count="3">
    <mergeCell ref="B3:E4"/>
    <mergeCell ref="G7:I9"/>
    <mergeCell ref="E32:F3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I49"/>
  <sheetViews>
    <sheetView topLeftCell="A31" workbookViewId="0">
      <selection activeCell="G14" sqref="G14"/>
    </sheetView>
  </sheetViews>
  <sheetFormatPr defaultColWidth="8.86328125" defaultRowHeight="14.25" x14ac:dyDescent="0.45"/>
  <cols>
    <col min="1" max="1" width="2.1328125" style="1" customWidth="1"/>
    <col min="2" max="2" width="38.1328125" style="1" bestFit="1" customWidth="1"/>
    <col min="3" max="3" width="16" style="1" customWidth="1"/>
    <col min="4" max="4" width="14.3984375" style="1" customWidth="1"/>
    <col min="5" max="5" width="14.265625" style="1" bestFit="1" customWidth="1"/>
    <col min="6" max="6" width="10.73046875" style="1" bestFit="1" customWidth="1"/>
    <col min="7" max="7" width="11.3984375" style="1" customWidth="1"/>
    <col min="8" max="16384" width="8.86328125" style="1"/>
  </cols>
  <sheetData>
    <row r="1" spans="2:9" x14ac:dyDescent="0.45">
      <c r="B1" s="17"/>
    </row>
    <row r="2" spans="2:9" ht="14.65" thickBot="1" x14ac:dyDescent="0.5"/>
    <row r="3" spans="2:9" ht="15.4" thickBot="1" x14ac:dyDescent="0.5">
      <c r="B3" s="232" t="s">
        <v>299</v>
      </c>
      <c r="C3" s="233"/>
      <c r="D3" s="233"/>
      <c r="E3" s="234"/>
    </row>
    <row r="4" spans="2:9" ht="15" customHeight="1" thickBot="1" x14ac:dyDescent="0.5">
      <c r="H4" s="235" t="s">
        <v>4</v>
      </c>
      <c r="I4" s="236"/>
    </row>
    <row r="5" spans="2:9" ht="15" customHeight="1" thickBot="1" x14ac:dyDescent="0.5">
      <c r="B5" s="38" t="s">
        <v>300</v>
      </c>
      <c r="C5" s="39" t="s">
        <v>301</v>
      </c>
      <c r="D5" s="39" t="s">
        <v>302</v>
      </c>
      <c r="E5" s="40" t="s">
        <v>303</v>
      </c>
      <c r="H5" s="237"/>
      <c r="I5" s="238"/>
    </row>
    <row r="6" spans="2:9" ht="15" customHeight="1" x14ac:dyDescent="0.45">
      <c r="B6" s="28" t="s">
        <v>304</v>
      </c>
      <c r="C6" s="37"/>
      <c r="D6" s="37"/>
      <c r="E6" s="41"/>
    </row>
    <row r="7" spans="2:9" ht="15" hidden="1" customHeight="1" x14ac:dyDescent="0.45">
      <c r="B7" s="100" t="s">
        <v>305</v>
      </c>
      <c r="C7" s="135" t="str">
        <f>C5&amp;":"&amp;C6</f>
        <v>VEHICLE 1:</v>
      </c>
      <c r="D7" s="135" t="str">
        <f t="shared" ref="D7:E7" si="0">D5&amp;":"&amp;D6</f>
        <v>VEHICLE 2:</v>
      </c>
      <c r="E7" s="136" t="str">
        <f t="shared" si="0"/>
        <v>VEHICLE 3:</v>
      </c>
    </row>
    <row r="8" spans="2:9" ht="15" customHeight="1" x14ac:dyDescent="0.45">
      <c r="B8" s="100" t="s">
        <v>306</v>
      </c>
      <c r="C8" s="137"/>
      <c r="D8" s="137"/>
      <c r="E8" s="138"/>
    </row>
    <row r="9" spans="2:9" ht="15" customHeight="1" x14ac:dyDescent="0.45">
      <c r="B9" s="100" t="s">
        <v>307</v>
      </c>
      <c r="C9" s="135"/>
      <c r="D9" s="135"/>
      <c r="E9" s="136"/>
    </row>
    <row r="10" spans="2:9" ht="15" customHeight="1" x14ac:dyDescent="0.45">
      <c r="B10" s="100" t="s">
        <v>308</v>
      </c>
      <c r="C10" s="135"/>
      <c r="D10" s="135"/>
      <c r="E10" s="136"/>
    </row>
    <row r="11" spans="2:9" ht="15" customHeight="1" x14ac:dyDescent="0.45">
      <c r="B11" s="100" t="s">
        <v>309</v>
      </c>
      <c r="C11" s="135"/>
      <c r="D11" s="135"/>
      <c r="E11" s="136"/>
    </row>
    <row r="12" spans="2:9" ht="14.65" thickBot="1" x14ac:dyDescent="0.5">
      <c r="B12" s="139" t="s">
        <v>310</v>
      </c>
      <c r="C12" s="140"/>
      <c r="D12" s="140"/>
      <c r="E12" s="141"/>
    </row>
    <row r="13" spans="2:9" ht="14.65" thickBot="1" x14ac:dyDescent="0.5">
      <c r="B13" s="2"/>
    </row>
    <row r="14" spans="2:9" ht="14.65" thickBot="1" x14ac:dyDescent="0.5">
      <c r="B14" s="239" t="s">
        <v>311</v>
      </c>
      <c r="C14" s="240"/>
      <c r="D14" s="240"/>
      <c r="E14" s="241"/>
    </row>
    <row r="15" spans="2:9" ht="14.65" thickBot="1" x14ac:dyDescent="0.5">
      <c r="B15" s="44" t="s">
        <v>312</v>
      </c>
      <c r="C15" s="45" t="s">
        <v>313</v>
      </c>
      <c r="D15" s="46" t="s">
        <v>314</v>
      </c>
      <c r="E15" s="47" t="s">
        <v>315</v>
      </c>
    </row>
    <row r="16" spans="2:9" x14ac:dyDescent="0.45">
      <c r="B16" s="48"/>
      <c r="C16" s="42" t="s">
        <v>305</v>
      </c>
      <c r="D16" s="43"/>
      <c r="E16" s="49"/>
    </row>
    <row r="17" spans="2:5" x14ac:dyDescent="0.45">
      <c r="B17" s="142"/>
      <c r="C17" s="143" t="s">
        <v>305</v>
      </c>
      <c r="D17" s="144"/>
      <c r="E17" s="145"/>
    </row>
    <row r="18" spans="2:5" x14ac:dyDescent="0.45">
      <c r="B18" s="142"/>
      <c r="C18" s="143" t="s">
        <v>305</v>
      </c>
      <c r="D18" s="144"/>
      <c r="E18" s="145"/>
    </row>
    <row r="19" spans="2:5" x14ac:dyDescent="0.45">
      <c r="B19" s="142"/>
      <c r="C19" s="143" t="s">
        <v>305</v>
      </c>
      <c r="D19" s="144"/>
      <c r="E19" s="145"/>
    </row>
    <row r="20" spans="2:5" x14ac:dyDescent="0.45">
      <c r="B20" s="142"/>
      <c r="C20" s="143" t="s">
        <v>305</v>
      </c>
      <c r="D20" s="144"/>
      <c r="E20" s="145"/>
    </row>
    <row r="21" spans="2:5" x14ac:dyDescent="0.45">
      <c r="B21" s="142"/>
      <c r="C21" s="143" t="s">
        <v>305</v>
      </c>
      <c r="D21" s="144"/>
      <c r="E21" s="145"/>
    </row>
    <row r="22" spans="2:5" x14ac:dyDescent="0.45">
      <c r="B22" s="142"/>
      <c r="C22" s="143" t="s">
        <v>305</v>
      </c>
      <c r="D22" s="144"/>
      <c r="E22" s="145"/>
    </row>
    <row r="23" spans="2:5" x14ac:dyDescent="0.45">
      <c r="B23" s="142"/>
      <c r="C23" s="143" t="s">
        <v>305</v>
      </c>
      <c r="D23" s="144"/>
      <c r="E23" s="145"/>
    </row>
    <row r="24" spans="2:5" x14ac:dyDescent="0.45">
      <c r="B24" s="142"/>
      <c r="C24" s="143" t="s">
        <v>305</v>
      </c>
      <c r="D24" s="144"/>
      <c r="E24" s="145"/>
    </row>
    <row r="25" spans="2:5" x14ac:dyDescent="0.45">
      <c r="B25" s="142"/>
      <c r="C25" s="143" t="s">
        <v>305</v>
      </c>
      <c r="D25" s="144"/>
      <c r="E25" s="145"/>
    </row>
    <row r="26" spans="2:5" x14ac:dyDescent="0.45">
      <c r="B26" s="142"/>
      <c r="C26" s="143" t="s">
        <v>305</v>
      </c>
      <c r="D26" s="144"/>
      <c r="E26" s="145"/>
    </row>
    <row r="27" spans="2:5" x14ac:dyDescent="0.45">
      <c r="B27" s="142"/>
      <c r="C27" s="143" t="s">
        <v>305</v>
      </c>
      <c r="D27" s="144"/>
      <c r="E27" s="145"/>
    </row>
    <row r="28" spans="2:5" x14ac:dyDescent="0.45">
      <c r="B28" s="142"/>
      <c r="C28" s="143" t="s">
        <v>305</v>
      </c>
      <c r="D28" s="144"/>
      <c r="E28" s="145"/>
    </row>
    <row r="29" spans="2:5" x14ac:dyDescent="0.45">
      <c r="B29" s="142"/>
      <c r="C29" s="143" t="s">
        <v>305</v>
      </c>
      <c r="D29" s="144"/>
      <c r="E29" s="145"/>
    </row>
    <row r="30" spans="2:5" x14ac:dyDescent="0.45">
      <c r="B30" s="142"/>
      <c r="C30" s="143" t="s">
        <v>305</v>
      </c>
      <c r="D30" s="144"/>
      <c r="E30" s="145"/>
    </row>
    <row r="31" spans="2:5" x14ac:dyDescent="0.45">
      <c r="B31" s="142"/>
      <c r="C31" s="143" t="s">
        <v>305</v>
      </c>
      <c r="D31" s="144"/>
      <c r="E31" s="145"/>
    </row>
    <row r="32" spans="2:5" x14ac:dyDescent="0.45">
      <c r="B32" s="142"/>
      <c r="C32" s="143" t="s">
        <v>305</v>
      </c>
      <c r="D32" s="144"/>
      <c r="E32" s="145"/>
    </row>
    <row r="33" spans="2:5" x14ac:dyDescent="0.45">
      <c r="B33" s="142"/>
      <c r="C33" s="143" t="s">
        <v>305</v>
      </c>
      <c r="D33" s="144"/>
      <c r="E33" s="145"/>
    </row>
    <row r="34" spans="2:5" x14ac:dyDescent="0.45">
      <c r="B34" s="142"/>
      <c r="C34" s="143" t="s">
        <v>305</v>
      </c>
      <c r="D34" s="144"/>
      <c r="E34" s="145"/>
    </row>
    <row r="35" spans="2:5" x14ac:dyDescent="0.45">
      <c r="B35" s="142"/>
      <c r="C35" s="143" t="s">
        <v>305</v>
      </c>
      <c r="D35" s="144"/>
      <c r="E35" s="145"/>
    </row>
    <row r="36" spans="2:5" x14ac:dyDescent="0.45">
      <c r="B36" s="142"/>
      <c r="C36" s="143" t="s">
        <v>305</v>
      </c>
      <c r="D36" s="144"/>
      <c r="E36" s="145"/>
    </row>
    <row r="37" spans="2:5" x14ac:dyDescent="0.45">
      <c r="B37" s="142"/>
      <c r="C37" s="143" t="s">
        <v>305</v>
      </c>
      <c r="D37" s="144"/>
      <c r="E37" s="145"/>
    </row>
    <row r="38" spans="2:5" x14ac:dyDescent="0.45">
      <c r="B38" s="142"/>
      <c r="C38" s="143" t="s">
        <v>305</v>
      </c>
      <c r="D38" s="144"/>
      <c r="E38" s="145"/>
    </row>
    <row r="39" spans="2:5" x14ac:dyDescent="0.45">
      <c r="B39" s="142"/>
      <c r="C39" s="143" t="s">
        <v>305</v>
      </c>
      <c r="D39" s="144"/>
      <c r="E39" s="145"/>
    </row>
    <row r="40" spans="2:5" x14ac:dyDescent="0.45">
      <c r="B40" s="142"/>
      <c r="C40" s="143" t="s">
        <v>305</v>
      </c>
      <c r="D40" s="144"/>
      <c r="E40" s="145"/>
    </row>
    <row r="41" spans="2:5" x14ac:dyDescent="0.45">
      <c r="B41" s="142"/>
      <c r="C41" s="143" t="s">
        <v>305</v>
      </c>
      <c r="D41" s="144"/>
      <c r="E41" s="145"/>
    </row>
    <row r="42" spans="2:5" x14ac:dyDescent="0.45">
      <c r="B42" s="142"/>
      <c r="C42" s="143" t="s">
        <v>305</v>
      </c>
      <c r="D42" s="144"/>
      <c r="E42" s="145"/>
    </row>
    <row r="43" spans="2:5" x14ac:dyDescent="0.45">
      <c r="B43" s="142"/>
      <c r="C43" s="143" t="s">
        <v>305</v>
      </c>
      <c r="D43" s="144"/>
      <c r="E43" s="145"/>
    </row>
    <row r="44" spans="2:5" x14ac:dyDescent="0.45">
      <c r="B44" s="142"/>
      <c r="C44" s="143" t="s">
        <v>305</v>
      </c>
      <c r="D44" s="144"/>
      <c r="E44" s="145"/>
    </row>
    <row r="45" spans="2:5" x14ac:dyDescent="0.45">
      <c r="B45" s="142"/>
      <c r="C45" s="143" t="s">
        <v>305</v>
      </c>
      <c r="D45" s="144"/>
      <c r="E45" s="145"/>
    </row>
    <row r="46" spans="2:5" x14ac:dyDescent="0.45">
      <c r="B46" s="142"/>
      <c r="C46" s="143" t="s">
        <v>305</v>
      </c>
      <c r="D46" s="144"/>
      <c r="E46" s="145"/>
    </row>
    <row r="47" spans="2:5" ht="14.65" thickBot="1" x14ac:dyDescent="0.5">
      <c r="B47" s="146"/>
      <c r="C47" s="147" t="s">
        <v>305</v>
      </c>
      <c r="D47" s="148"/>
      <c r="E47" s="149"/>
    </row>
    <row r="49" spans="4:5" x14ac:dyDescent="0.45">
      <c r="D49" s="150" t="s">
        <v>316</v>
      </c>
      <c r="E49" s="151">
        <f>SUM(E16:E47)</f>
        <v>0</v>
      </c>
    </row>
  </sheetData>
  <mergeCells count="3">
    <mergeCell ref="B3:E3"/>
    <mergeCell ref="H4:I5"/>
    <mergeCell ref="B14:E14"/>
  </mergeCells>
  <dataValidations disablePrompts="1" count="1">
    <dataValidation type="list" allowBlank="1" showInputMessage="1" showErrorMessage="1" sqref="C16:C47" xr:uid="{00000000-0002-0000-0700-000000000000}">
      <formula1>$B$7:$E$7</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E456C-D332-4346-8897-8E14F9FAED7F}">
  <dimension ref="A1:G30"/>
  <sheetViews>
    <sheetView tabSelected="1" workbookViewId="0">
      <selection activeCell="L12" sqref="L12"/>
    </sheetView>
  </sheetViews>
  <sheetFormatPr defaultRowHeight="14.25" x14ac:dyDescent="0.45"/>
  <cols>
    <col min="1" max="1" width="5.265625" bestFit="1" customWidth="1"/>
    <col min="2" max="2" width="10.3984375" bestFit="1" customWidth="1"/>
    <col min="3" max="3" width="11.265625" bestFit="1" customWidth="1"/>
    <col min="5" max="5" width="5.265625" bestFit="1" customWidth="1"/>
    <col min="6" max="6" width="10.3984375" bestFit="1" customWidth="1"/>
    <col min="7" max="7" width="11.265625" bestFit="1" customWidth="1"/>
  </cols>
  <sheetData>
    <row r="1" spans="1:7" ht="14.65" thickBot="1" x14ac:dyDescent="0.5">
      <c r="A1" s="242" t="s">
        <v>317</v>
      </c>
      <c r="B1" s="244" t="s">
        <v>318</v>
      </c>
      <c r="C1" s="245"/>
      <c r="E1" s="242" t="s">
        <v>317</v>
      </c>
      <c r="F1" s="244" t="s">
        <v>319</v>
      </c>
      <c r="G1" s="245"/>
    </row>
    <row r="2" spans="1:7" ht="14.65" thickBot="1" x14ac:dyDescent="0.5">
      <c r="A2" s="243"/>
      <c r="B2" s="94" t="s">
        <v>312</v>
      </c>
      <c r="C2" s="95" t="s">
        <v>320</v>
      </c>
      <c r="E2" s="243"/>
      <c r="F2" s="94" t="s">
        <v>312</v>
      </c>
      <c r="G2" s="95" t="s">
        <v>320</v>
      </c>
    </row>
    <row r="3" spans="1:7" x14ac:dyDescent="0.45">
      <c r="A3" s="152"/>
      <c r="B3" s="153"/>
      <c r="C3" s="154"/>
      <c r="E3" s="152"/>
      <c r="F3" s="153"/>
      <c r="G3" s="154"/>
    </row>
    <row r="4" spans="1:7" x14ac:dyDescent="0.45">
      <c r="A4" s="93"/>
      <c r="B4" s="91"/>
      <c r="C4" s="92"/>
      <c r="E4" s="93"/>
      <c r="F4" s="91"/>
      <c r="G4" s="92"/>
    </row>
    <row r="5" spans="1:7" x14ac:dyDescent="0.45">
      <c r="A5" s="93"/>
      <c r="B5" s="91"/>
      <c r="C5" s="92"/>
      <c r="E5" s="93"/>
      <c r="F5" s="91"/>
      <c r="G5" s="92"/>
    </row>
    <row r="6" spans="1:7" x14ac:dyDescent="0.45">
      <c r="A6" s="93"/>
      <c r="B6" s="91"/>
      <c r="C6" s="92"/>
      <c r="E6" s="93"/>
      <c r="F6" s="91"/>
      <c r="G6" s="92"/>
    </row>
    <row r="7" spans="1:7" x14ac:dyDescent="0.45">
      <c r="A7" s="93"/>
      <c r="B7" s="91"/>
      <c r="C7" s="92"/>
      <c r="E7" s="93"/>
      <c r="F7" s="91"/>
      <c r="G7" s="92"/>
    </row>
    <row r="8" spans="1:7" x14ac:dyDescent="0.45">
      <c r="A8" s="93"/>
      <c r="B8" s="91"/>
      <c r="C8" s="92"/>
      <c r="E8" s="93"/>
      <c r="F8" s="91"/>
      <c r="G8" s="92"/>
    </row>
    <row r="9" spans="1:7" x14ac:dyDescent="0.45">
      <c r="A9" s="93"/>
      <c r="B9" s="91"/>
      <c r="C9" s="92"/>
      <c r="E9" s="93"/>
      <c r="F9" s="91"/>
      <c r="G9" s="92"/>
    </row>
    <row r="10" spans="1:7" x14ac:dyDescent="0.45">
      <c r="A10" s="93"/>
      <c r="B10" s="91"/>
      <c r="C10" s="92"/>
      <c r="E10" s="93"/>
      <c r="F10" s="91"/>
      <c r="G10" s="92"/>
    </row>
    <row r="11" spans="1:7" x14ac:dyDescent="0.45">
      <c r="A11" s="93"/>
      <c r="B11" s="91"/>
      <c r="C11" s="92"/>
      <c r="E11" s="93"/>
      <c r="F11" s="91"/>
      <c r="G11" s="92"/>
    </row>
    <row r="12" spans="1:7" x14ac:dyDescent="0.45">
      <c r="A12" s="93"/>
      <c r="B12" s="91"/>
      <c r="C12" s="92"/>
      <c r="E12" s="93"/>
      <c r="F12" s="91"/>
      <c r="G12" s="92"/>
    </row>
    <row r="13" spans="1:7" x14ac:dyDescent="0.45">
      <c r="A13" s="93"/>
      <c r="B13" s="91"/>
      <c r="C13" s="92"/>
      <c r="E13" s="93"/>
      <c r="F13" s="91"/>
      <c r="G13" s="92"/>
    </row>
    <row r="14" spans="1:7" x14ac:dyDescent="0.45">
      <c r="A14" s="93"/>
      <c r="B14" s="91"/>
      <c r="C14" s="92"/>
      <c r="E14" s="93"/>
      <c r="F14" s="91"/>
      <c r="G14" s="92"/>
    </row>
    <row r="15" spans="1:7" x14ac:dyDescent="0.45">
      <c r="A15" s="93"/>
      <c r="B15" s="91"/>
      <c r="C15" s="92"/>
      <c r="E15" s="93"/>
      <c r="F15" s="91"/>
      <c r="G15" s="92"/>
    </row>
    <row r="16" spans="1:7" x14ac:dyDescent="0.45">
      <c r="A16" s="93"/>
      <c r="B16" s="91"/>
      <c r="C16" s="92"/>
      <c r="E16" s="93"/>
      <c r="F16" s="91"/>
      <c r="G16" s="92"/>
    </row>
    <row r="17" spans="1:7" x14ac:dyDescent="0.45">
      <c r="A17" s="93"/>
      <c r="B17" s="91"/>
      <c r="C17" s="92"/>
      <c r="E17" s="93"/>
      <c r="F17" s="91"/>
      <c r="G17" s="92"/>
    </row>
    <row r="18" spans="1:7" x14ac:dyDescent="0.45">
      <c r="A18" s="93"/>
      <c r="B18" s="91"/>
      <c r="C18" s="92"/>
      <c r="E18" s="93"/>
      <c r="F18" s="91"/>
      <c r="G18" s="92"/>
    </row>
    <row r="19" spans="1:7" x14ac:dyDescent="0.45">
      <c r="A19" s="93"/>
      <c r="B19" s="91"/>
      <c r="C19" s="92"/>
      <c r="E19" s="93"/>
      <c r="F19" s="91"/>
      <c r="G19" s="92"/>
    </row>
    <row r="20" spans="1:7" x14ac:dyDescent="0.45">
      <c r="A20" s="93"/>
      <c r="B20" s="91"/>
      <c r="C20" s="92"/>
      <c r="E20" s="93"/>
      <c r="F20" s="91"/>
      <c r="G20" s="92"/>
    </row>
    <row r="21" spans="1:7" x14ac:dyDescent="0.45">
      <c r="A21" s="93"/>
      <c r="B21" s="91"/>
      <c r="C21" s="92"/>
      <c r="E21" s="93"/>
      <c r="F21" s="91"/>
      <c r="G21" s="92"/>
    </row>
    <row r="22" spans="1:7" x14ac:dyDescent="0.45">
      <c r="A22" s="93"/>
      <c r="B22" s="91"/>
      <c r="C22" s="92"/>
      <c r="E22" s="93"/>
      <c r="F22" s="91"/>
      <c r="G22" s="92"/>
    </row>
    <row r="23" spans="1:7" x14ac:dyDescent="0.45">
      <c r="A23" s="93"/>
      <c r="B23" s="91"/>
      <c r="C23" s="92"/>
      <c r="E23" s="93"/>
      <c r="F23" s="91"/>
      <c r="G23" s="92"/>
    </row>
    <row r="24" spans="1:7" x14ac:dyDescent="0.45">
      <c r="A24" s="93"/>
      <c r="B24" s="91"/>
      <c r="C24" s="92"/>
      <c r="E24" s="93"/>
      <c r="F24" s="91"/>
      <c r="G24" s="92"/>
    </row>
    <row r="25" spans="1:7" x14ac:dyDescent="0.45">
      <c r="A25" s="93"/>
      <c r="B25" s="91"/>
      <c r="C25" s="92"/>
      <c r="E25" s="93"/>
      <c r="F25" s="91"/>
      <c r="G25" s="92"/>
    </row>
    <row r="26" spans="1:7" x14ac:dyDescent="0.45">
      <c r="A26" s="93"/>
      <c r="B26" s="91"/>
      <c r="C26" s="92"/>
      <c r="E26" s="93"/>
      <c r="F26" s="91"/>
      <c r="G26" s="92"/>
    </row>
    <row r="27" spans="1:7" x14ac:dyDescent="0.45">
      <c r="A27" s="93"/>
      <c r="B27" s="91"/>
      <c r="C27" s="92"/>
      <c r="E27" s="93"/>
      <c r="F27" s="91"/>
      <c r="G27" s="92"/>
    </row>
    <row r="28" spans="1:7" x14ac:dyDescent="0.45">
      <c r="A28" s="93"/>
      <c r="B28" s="91"/>
      <c r="C28" s="92"/>
      <c r="E28" s="93"/>
      <c r="F28" s="91"/>
      <c r="G28" s="92"/>
    </row>
    <row r="29" spans="1:7" x14ac:dyDescent="0.45">
      <c r="A29" s="93"/>
      <c r="B29" s="91"/>
      <c r="C29" s="92"/>
      <c r="E29" s="93"/>
      <c r="F29" s="91"/>
      <c r="G29" s="92"/>
    </row>
    <row r="30" spans="1:7" ht="14.65" thickBot="1" x14ac:dyDescent="0.5">
      <c r="A30" s="155"/>
      <c r="B30" s="156"/>
      <c r="C30" s="157"/>
      <c r="E30" s="155"/>
      <c r="F30" s="156"/>
      <c r="G30" s="157"/>
    </row>
  </sheetData>
  <mergeCells count="4">
    <mergeCell ref="A1:A2"/>
    <mergeCell ref="E1:E2"/>
    <mergeCell ref="B1:C1"/>
    <mergeCell ref="F1:G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BUSINESS INC &amp; EXP</vt:lpstr>
      <vt:lpstr>ASSETS</vt:lpstr>
      <vt:lpstr>HOME OFFICE EXPENSE</vt:lpstr>
      <vt:lpstr>MILEAGE</vt:lpstr>
      <vt:lpstr>Other Income-Expenses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Sudhir Gurudatt Pai</dc:creator>
  <cp:keywords/>
  <dc:description/>
  <cp:lastModifiedBy>Rajesh Mascarenas</cp:lastModifiedBy>
  <cp:revision/>
  <dcterms:created xsi:type="dcterms:W3CDTF">2009-12-10T21:16:47Z</dcterms:created>
  <dcterms:modified xsi:type="dcterms:W3CDTF">2023-05-16T10:21:46Z</dcterms:modified>
  <cp:category/>
  <cp:contentStatus/>
</cp:coreProperties>
</file>