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taxmate-my.sharepoint.com/personal/anusha_kushal_righttaxmate_com/Documents/Desktop/Daily Work/Format/"/>
    </mc:Choice>
  </mc:AlternateContent>
  <xr:revisionPtr revIDLastSave="0" documentId="13_ncr:1_{E4EE126D-4CE7-471F-9585-48B796A7AAE4}" xr6:coauthVersionLast="47" xr6:coauthVersionMax="47" xr10:uidLastSave="{00000000-0000-0000-0000-000000000000}"/>
  <bookViews>
    <workbookView xWindow="-108" yWindow="-108" windowWidth="23256" windowHeight="12456" activeTab="1" xr2:uid="{5B755F27-08C6-4140-A894-6FDFF1898B78}"/>
  </bookViews>
  <sheets>
    <sheet name="HOME OFFICE EXPENSE 2022" sheetId="1" r:id="rId1"/>
    <sheet name="MILEAGE" sheetId="5" r:id="rId2"/>
    <sheet name="Form 8829 - Do not touch" sheetId="3" state="hidden" r:id="rId3"/>
    <sheet name="Sheet3" sheetId="4" state="hidden" r:id="rId4"/>
    <sheet name="Sheet1" sheetId="2" state="hidden" r:id="rId5"/>
  </sheets>
  <externalReferences>
    <externalReference r:id="rId6"/>
    <externalReference r:id="rId7"/>
    <externalReference r:id="rId8"/>
  </externalReferences>
  <definedNames>
    <definedName name="exptype">#REF!</definedName>
    <definedName name="I.DOBS">'[1]Taxpayer-Spouse'!$AC$8</definedName>
    <definedName name="I.DOBTP">'[1]Taxpayer-Spouse'!$P$8</definedName>
    <definedName name="I.Employee">'[1]Taxpayer-Spouse'!$P$6</definedName>
    <definedName name="L.FilingStatuses">[1]Lookups!$B$2:$B$6</definedName>
    <definedName name="Mile09chartitable">[2]data!$AE$4</definedName>
    <definedName name="TSJ">[1]Lookups!$A$2:$A$4</definedName>
    <definedName name="Type_of_Account">[3]Format!$AB$870:$AB$880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  <c r="D7" i="5"/>
  <c r="E7" i="5"/>
  <c r="E49" i="5"/>
  <c r="E34" i="3"/>
  <c r="F37" i="3"/>
  <c r="F36" i="3"/>
  <c r="F35" i="3"/>
  <c r="F34" i="3"/>
  <c r="E37" i="3"/>
  <c r="E36" i="3"/>
  <c r="E35" i="3"/>
  <c r="D37" i="3"/>
  <c r="D36" i="3"/>
  <c r="D35" i="3"/>
  <c r="D34" i="3"/>
  <c r="D24" i="3"/>
  <c r="D22" i="3"/>
  <c r="D21" i="3"/>
  <c r="D17" i="3"/>
  <c r="D14" i="3"/>
  <c r="F14" i="3" s="1"/>
  <c r="D13" i="3"/>
  <c r="F13" i="3" s="1"/>
  <c r="D12" i="3"/>
  <c r="F12" i="3" s="1"/>
  <c r="D11" i="3"/>
  <c r="F11" i="3" s="1"/>
  <c r="D10" i="3"/>
  <c r="F10" i="3" s="1"/>
  <c r="D9" i="3"/>
  <c r="F9" i="3" s="1"/>
  <c r="D8" i="3"/>
  <c r="D7" i="3"/>
  <c r="G37" i="3" l="1"/>
  <c r="G36" i="3"/>
  <c r="G35" i="3"/>
  <c r="G34" i="3"/>
  <c r="D26" i="3"/>
  <c r="D29" i="3" s="1"/>
  <c r="D30" i="3" s="1"/>
  <c r="D15" i="3"/>
  <c r="F8" i="3"/>
  <c r="F7" i="3"/>
  <c r="C28" i="1"/>
  <c r="E10" i="1"/>
  <c r="F15" i="3" l="1"/>
  <c r="E27" i="1"/>
  <c r="E26" i="1"/>
  <c r="E25" i="1"/>
  <c r="E24" i="1"/>
  <c r="E23" i="1"/>
  <c r="E22" i="1"/>
  <c r="E21" i="1"/>
  <c r="E20" i="1"/>
  <c r="E19" i="1"/>
  <c r="F50" i="1"/>
  <c r="F49" i="1"/>
  <c r="F48" i="1"/>
  <c r="F47" i="1"/>
  <c r="C39" i="1"/>
  <c r="C42" i="1" s="1"/>
  <c r="C43" i="1" s="1"/>
  <c r="E18" i="1"/>
  <c r="E17" i="1"/>
  <c r="E16" i="1"/>
  <c r="E15" i="1"/>
  <c r="E14" i="1"/>
  <c r="E13" i="1"/>
  <c r="E12" i="1"/>
  <c r="E11" i="1"/>
  <c r="E9" i="1"/>
  <c r="E8" i="1"/>
  <c r="E7" i="1"/>
  <c r="D28" i="3" l="1"/>
  <c r="D31" i="3" s="1"/>
  <c r="E28" i="1"/>
  <c r="C41" i="1" s="1"/>
  <c r="G15" i="3" l="1"/>
  <c r="C44" i="1"/>
  <c r="E31" i="3" s="1"/>
</calcChain>
</file>

<file path=xl/sharedStrings.xml><?xml version="1.0" encoding="utf-8"?>
<sst xmlns="http://schemas.openxmlformats.org/spreadsheetml/2006/main" count="151" uniqueCount="73">
  <si>
    <t>COMPUTATION OF HOME OFFICE EXPENSE</t>
  </si>
  <si>
    <t>FILL CELLS HIGHLIGHTED IN YELLOW</t>
  </si>
  <si>
    <t>Rent Expenses (If Rented)</t>
  </si>
  <si>
    <t>Real Estate Taxes</t>
  </si>
  <si>
    <t>Home Owners / Renters insurance</t>
  </si>
  <si>
    <t>Heating expenses</t>
  </si>
  <si>
    <t>Cable TV</t>
  </si>
  <si>
    <t>Internet Charges</t>
  </si>
  <si>
    <t>Housekeeping expenses</t>
  </si>
  <si>
    <t>Pest Control</t>
  </si>
  <si>
    <t>Total Square Feet of the House</t>
  </si>
  <si>
    <r>
      <t xml:space="preserve">*Space used for Office measurements: </t>
    </r>
    <r>
      <rPr>
        <i/>
        <sz val="10"/>
        <color theme="1"/>
        <rFont val="Calibri"/>
        <family val="2"/>
        <scheme val="minor"/>
      </rPr>
      <t>(in sqft)</t>
    </r>
  </si>
  <si>
    <t>SQUARE FEET</t>
  </si>
  <si>
    <t>Enter in Square Feet - Net Usable square feet</t>
  </si>
  <si>
    <t>Dedicated Space:</t>
  </si>
  <si>
    <t>Office Space with/without attached Rest Room</t>
  </si>
  <si>
    <t>Shared Space:</t>
  </si>
  <si>
    <t>Foyer, Lobby and Stair Case leading to Office/2nd Floor</t>
  </si>
  <si>
    <t>(do not include one used by personal and office Guests)</t>
  </si>
  <si>
    <t>Total Sqft for Business</t>
  </si>
  <si>
    <t>Common Expenses Incurred</t>
  </si>
  <si>
    <t>Home - Used for Business*</t>
  </si>
  <si>
    <t>Allocated Expenses for Business</t>
  </si>
  <si>
    <t>PERSONAL ASSET USED FOR JOB OF BUSINESS PURPOSE</t>
  </si>
  <si>
    <t>Date Purchased</t>
  </si>
  <si>
    <t>Business use %</t>
  </si>
  <si>
    <t>Depreciation</t>
  </si>
  <si>
    <t>Furniture</t>
  </si>
  <si>
    <t>Home Cost (exclude land value)</t>
  </si>
  <si>
    <t>Casualty losses attributable to a federally declared disaster</t>
  </si>
  <si>
    <t>Security system</t>
  </si>
  <si>
    <t xml:space="preserve">Gas </t>
  </si>
  <si>
    <t>Repairing roofs and gutters and mending leaks</t>
  </si>
  <si>
    <t>Painting</t>
  </si>
  <si>
    <t>Patching walls and floors</t>
  </si>
  <si>
    <t>Furnace repair</t>
  </si>
  <si>
    <t>General Repairs &amp; Maintenance (including labor (other than your own labor)</t>
  </si>
  <si>
    <t>Cleaning services</t>
  </si>
  <si>
    <t>Wallpapering</t>
  </si>
  <si>
    <t>Business Use %</t>
  </si>
  <si>
    <t>Per month ($)</t>
  </si>
  <si>
    <t>Cost of Asset ($)</t>
  </si>
  <si>
    <t>Water, Sewerage &amp; Trash removal expenses(Avg)</t>
  </si>
  <si>
    <t>Months</t>
  </si>
  <si>
    <t>Total Cost</t>
  </si>
  <si>
    <t>Garage space used for business car</t>
  </si>
  <si>
    <t>Total Expenses</t>
  </si>
  <si>
    <t xml:space="preserve">HOME OFFICE EXPENSE - FOR BUSINESS </t>
  </si>
  <si>
    <t xml:space="preserve">Other </t>
  </si>
  <si>
    <t>Utility</t>
  </si>
  <si>
    <t>R&amp;M Exp</t>
  </si>
  <si>
    <t>Mortgage Interest (If Owned)</t>
  </si>
  <si>
    <t>Electricity (Average)</t>
  </si>
  <si>
    <t>Total - Mileage</t>
  </si>
  <si>
    <t>&lt;SELECT&gt;</t>
  </si>
  <si>
    <t>Miles</t>
  </si>
  <si>
    <t>Date</t>
  </si>
  <si>
    <t>VEHICLE</t>
  </si>
  <si>
    <t>Description</t>
  </si>
  <si>
    <t>MILEAGE LOG</t>
  </si>
  <si>
    <t>% used for Business</t>
  </si>
  <si>
    <t>Commuting miles</t>
  </si>
  <si>
    <t>Business Miles</t>
  </si>
  <si>
    <t>Total miles on the auto</t>
  </si>
  <si>
    <t>Date Introduced for Business (DD/MMM/YYYY)</t>
  </si>
  <si>
    <t>Name of the Vehicle (model &amp; make)</t>
  </si>
  <si>
    <t>VEHICLE 3</t>
  </si>
  <si>
    <t>VEHICLE 2</t>
  </si>
  <si>
    <t>VEHICLE 1</t>
  </si>
  <si>
    <t>VEHICLE DETAIL</t>
  </si>
  <si>
    <t>COMPLETE CELLS IN YELLOW HIGHLIGHT</t>
  </si>
  <si>
    <t>AUTO MILEAGE FOR BUSINESS OR IF NOT REIMBURSED BY EMPLOYER</t>
  </si>
  <si>
    <t>&lt;= GO BACK TO INSTRUCTIONS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</si>
</sst>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mmmm\ d\,\ 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FF0000"/>
      <name val="Calibri"/>
      <family val="2"/>
    </font>
    <font>
      <u/>
      <sz val="16"/>
      <color rgb="FFFF0000"/>
      <name val="Calibri"/>
      <family val="2"/>
    </font>
    <font>
      <b/>
      <sz val="12"/>
      <name val="Times New Roman"/>
      <family val="1"/>
    </font>
    <font>
      <b/>
      <sz val="10"/>
      <color theme="1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333333"/>
      <name val="Source Sans Pro"/>
      <family val="2"/>
    </font>
    <font>
      <b/>
      <u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132">
    <xf numFmtId="0" fontId="0" fillId="0" borderId="0" xfId="0"/>
    <xf numFmtId="0" fontId="4" fillId="2" borderId="0" xfId="3" applyFont="1" applyFill="1" applyAlignment="1" applyProtection="1"/>
    <xf numFmtId="0" fontId="0" fillId="3" borderId="0" xfId="0" applyFill="1"/>
    <xf numFmtId="0" fontId="0" fillId="3" borderId="0" xfId="0" applyFill="1" applyAlignment="1">
      <alignment wrapText="1"/>
    </xf>
    <xf numFmtId="0" fontId="0" fillId="6" borderId="11" xfId="0" applyFill="1" applyBorder="1" applyAlignment="1" applyProtection="1">
      <alignment horizontal="center" vertical="center"/>
      <protection locked="0"/>
    </xf>
    <xf numFmtId="43" fontId="0" fillId="0" borderId="12" xfId="1" applyFont="1" applyBorder="1" applyAlignment="1" applyProtection="1">
      <alignment horizontal="center" vertical="center"/>
      <protection locked="0"/>
    </xf>
    <xf numFmtId="0" fontId="8" fillId="3" borderId="0" xfId="0" applyFont="1" applyFill="1"/>
    <xf numFmtId="43" fontId="0" fillId="0" borderId="15" xfId="1" applyFont="1" applyBorder="1" applyAlignment="1" applyProtection="1">
      <alignment horizontal="center" vertical="center"/>
      <protection locked="0"/>
    </xf>
    <xf numFmtId="0" fontId="2" fillId="3" borderId="0" xfId="0" applyFont="1" applyFill="1"/>
    <xf numFmtId="9" fontId="0" fillId="3" borderId="0" xfId="0" applyNumberFormat="1" applyFill="1"/>
    <xf numFmtId="0" fontId="10" fillId="0" borderId="13" xfId="0" applyFont="1" applyBorder="1" applyAlignment="1">
      <alignment horizontal="left" vertical="center"/>
    </xf>
    <xf numFmtId="0" fontId="0" fillId="8" borderId="1" xfId="0" applyFill="1" applyBorder="1"/>
    <xf numFmtId="164" fontId="0" fillId="6" borderId="2" xfId="1" applyNumberFormat="1" applyFont="1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8" borderId="13" xfId="0" applyFill="1" applyBorder="1"/>
    <xf numFmtId="0" fontId="12" fillId="8" borderId="14" xfId="0" applyFont="1" applyFill="1" applyBorder="1" applyAlignment="1">
      <alignment horizontal="center"/>
    </xf>
    <xf numFmtId="0" fontId="0" fillId="3" borderId="22" xfId="0" applyFill="1" applyBorder="1"/>
    <xf numFmtId="0" fontId="0" fillId="6" borderId="22" xfId="0" applyFill="1" applyBorder="1"/>
    <xf numFmtId="0" fontId="2" fillId="9" borderId="27" xfId="0" applyFont="1" applyFill="1" applyBorder="1"/>
    <xf numFmtId="0" fontId="2" fillId="9" borderId="5" xfId="0" applyFont="1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1" xfId="0" applyFill="1" applyBorder="1"/>
    <xf numFmtId="164" fontId="0" fillId="3" borderId="3" xfId="1" applyNumberFormat="1" applyFont="1" applyFill="1" applyBorder="1" applyAlignment="1">
      <alignment horizontal="center" vertical="center"/>
    </xf>
    <xf numFmtId="0" fontId="0" fillId="3" borderId="13" xfId="0" applyFill="1" applyBorder="1"/>
    <xf numFmtId="164" fontId="0" fillId="3" borderId="15" xfId="1" applyNumberFormat="1" applyFont="1" applyFill="1" applyBorder="1" applyAlignment="1">
      <alignment horizontal="center" vertical="center"/>
    </xf>
    <xf numFmtId="9" fontId="0" fillId="3" borderId="15" xfId="2" applyFont="1" applyFill="1" applyBorder="1" applyAlignment="1">
      <alignment horizontal="center" vertical="center"/>
    </xf>
    <xf numFmtId="0" fontId="0" fillId="3" borderId="4" xfId="0" applyFill="1" applyBorder="1"/>
    <xf numFmtId="164" fontId="13" fillId="10" borderId="6" xfId="1" applyNumberFormat="1" applyFont="1" applyFill="1" applyBorder="1" applyAlignment="1">
      <alignment horizontal="center" vertical="center"/>
    </xf>
    <xf numFmtId="0" fontId="7" fillId="11" borderId="7" xfId="0" applyFont="1" applyFill="1" applyBorder="1" applyAlignment="1">
      <alignment horizontal="center"/>
    </xf>
    <xf numFmtId="0" fontId="7" fillId="11" borderId="8" xfId="0" applyFont="1" applyFill="1" applyBorder="1" applyAlignment="1">
      <alignment horizontal="center"/>
    </xf>
    <xf numFmtId="0" fontId="7" fillId="11" borderId="9" xfId="0" applyFont="1" applyFill="1" applyBorder="1" applyAlignment="1">
      <alignment horizontal="center"/>
    </xf>
    <xf numFmtId="0" fontId="10" fillId="0" borderId="10" xfId="0" applyFont="1" applyBorder="1" applyAlignment="1">
      <alignment horizontal="left" vertical="center"/>
    </xf>
    <xf numFmtId="165" fontId="0" fillId="6" borderId="11" xfId="0" applyNumberFormat="1" applyFill="1" applyBorder="1" applyAlignment="1" applyProtection="1">
      <alignment horizontal="center" vertical="center"/>
      <protection locked="0"/>
    </xf>
    <xf numFmtId="9" fontId="0" fillId="6" borderId="11" xfId="0" applyNumberFormat="1" applyFill="1" applyBorder="1" applyAlignment="1" applyProtection="1">
      <alignment horizontal="center" vertical="center"/>
      <protection locked="0"/>
    </xf>
    <xf numFmtId="0" fontId="10" fillId="0" borderId="4" xfId="0" applyFont="1" applyBorder="1" applyAlignment="1">
      <alignment horizontal="left" vertical="center"/>
    </xf>
    <xf numFmtId="0" fontId="0" fillId="6" borderId="5" xfId="0" applyFill="1" applyBorder="1" applyAlignment="1" applyProtection="1">
      <alignment horizontal="center" vertical="center"/>
      <protection locked="0"/>
    </xf>
    <xf numFmtId="9" fontId="0" fillId="6" borderId="5" xfId="0" applyNumberFormat="1" applyFill="1" applyBorder="1" applyAlignment="1" applyProtection="1">
      <alignment horizontal="center" vertical="center"/>
      <protection locked="0"/>
    </xf>
    <xf numFmtId="43" fontId="0" fillId="0" borderId="6" xfId="1" applyFont="1" applyBorder="1" applyAlignment="1" applyProtection="1">
      <alignment horizontal="center" vertical="center"/>
      <protection locked="0"/>
    </xf>
    <xf numFmtId="0" fontId="10" fillId="0" borderId="0" xfId="0" applyFont="1" applyAlignment="1">
      <alignment horizontal="left" vertical="center"/>
    </xf>
    <xf numFmtId="0" fontId="10" fillId="5" borderId="8" xfId="0" applyFont="1" applyFill="1" applyBorder="1" applyAlignment="1" applyProtection="1">
      <alignment horizontal="center" vertical="center" wrapText="1"/>
      <protection locked="0"/>
    </xf>
    <xf numFmtId="0" fontId="10" fillId="5" borderId="9" xfId="0" applyFont="1" applyFill="1" applyBorder="1" applyAlignment="1" applyProtection="1">
      <alignment horizontal="center" vertical="center"/>
      <protection locked="0"/>
    </xf>
    <xf numFmtId="0" fontId="0" fillId="3" borderId="11" xfId="0" applyFill="1" applyBorder="1" applyAlignment="1" applyProtection="1">
      <alignment horizontal="center" vertical="center"/>
      <protection locked="0"/>
    </xf>
    <xf numFmtId="43" fontId="1" fillId="0" borderId="12" xfId="1" applyFont="1" applyBorder="1" applyAlignment="1" applyProtection="1">
      <alignment horizontal="center" vertical="center"/>
      <protection locked="0"/>
    </xf>
    <xf numFmtId="0" fontId="0" fillId="3" borderId="14" xfId="0" applyFill="1" applyBorder="1" applyAlignment="1" applyProtection="1">
      <alignment horizontal="center" vertical="center"/>
      <protection locked="0"/>
    </xf>
    <xf numFmtId="43" fontId="1" fillId="0" borderId="15" xfId="1" applyFont="1" applyBorder="1" applyAlignment="1" applyProtection="1">
      <alignment horizontal="center" vertical="center"/>
      <protection locked="0"/>
    </xf>
    <xf numFmtId="0" fontId="0" fillId="7" borderId="5" xfId="0" applyFill="1" applyBorder="1" applyAlignment="1" applyProtection="1">
      <alignment horizontal="center" vertical="center"/>
      <protection locked="0"/>
    </xf>
    <xf numFmtId="0" fontId="14" fillId="0" borderId="0" xfId="0" applyFont="1"/>
    <xf numFmtId="0" fontId="15" fillId="3" borderId="18" xfId="0" applyFont="1" applyFill="1" applyBorder="1"/>
    <xf numFmtId="43" fontId="0" fillId="7" borderId="5" xfId="0" applyNumberFormat="1" applyFill="1" applyBorder="1" applyAlignment="1" applyProtection="1">
      <alignment horizontal="center" vertical="center"/>
      <protection locked="0"/>
    </xf>
    <xf numFmtId="0" fontId="5" fillId="2" borderId="0" xfId="3" applyFont="1" applyFill="1" applyAlignment="1" applyProtection="1">
      <alignment horizontal="left" vertical="top"/>
    </xf>
    <xf numFmtId="0" fontId="10" fillId="5" borderId="31" xfId="0" applyFont="1" applyFill="1" applyBorder="1" applyAlignment="1" applyProtection="1">
      <alignment horizontal="center" vertical="center"/>
      <protection locked="0"/>
    </xf>
    <xf numFmtId="43" fontId="1" fillId="6" borderId="33" xfId="1" applyFont="1" applyFill="1" applyBorder="1" applyAlignment="1" applyProtection="1">
      <alignment horizontal="center" vertical="center"/>
      <protection locked="0"/>
    </xf>
    <xf numFmtId="43" fontId="0" fillId="7" borderId="30" xfId="0" applyNumberFormat="1" applyFill="1" applyBorder="1" applyAlignment="1" applyProtection="1">
      <alignment horizontal="center" vertical="center"/>
      <protection locked="0"/>
    </xf>
    <xf numFmtId="0" fontId="10" fillId="5" borderId="32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/>
    </xf>
    <xf numFmtId="0" fontId="10" fillId="0" borderId="35" xfId="0" applyFont="1" applyBorder="1" applyAlignment="1">
      <alignment horizontal="left" vertical="center"/>
    </xf>
    <xf numFmtId="0" fontId="10" fillId="0" borderId="35" xfId="0" applyFont="1" applyBorder="1" applyAlignment="1">
      <alignment vertical="center"/>
    </xf>
    <xf numFmtId="0" fontId="10" fillId="0" borderId="36" xfId="0" applyFont="1" applyBorder="1" applyAlignment="1">
      <alignment horizontal="left" vertical="center"/>
    </xf>
    <xf numFmtId="0" fontId="10" fillId="7" borderId="37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166" fontId="0" fillId="6" borderId="11" xfId="0" applyNumberFormat="1" applyFill="1" applyBorder="1" applyAlignment="1" applyProtection="1">
      <alignment horizontal="center" vertical="center"/>
      <protection locked="0"/>
    </xf>
    <xf numFmtId="166" fontId="0" fillId="6" borderId="14" xfId="0" applyNumberFormat="1" applyFill="1" applyBorder="1" applyAlignment="1" applyProtection="1">
      <alignment horizontal="center" vertical="center"/>
      <protection locked="0"/>
    </xf>
    <xf numFmtId="166" fontId="0" fillId="6" borderId="5" xfId="0" applyNumberFormat="1" applyFill="1" applyBorder="1" applyAlignment="1" applyProtection="1">
      <alignment horizontal="center" vertical="center"/>
      <protection locked="0"/>
    </xf>
    <xf numFmtId="0" fontId="0" fillId="12" borderId="14" xfId="0" applyFill="1" applyBorder="1"/>
    <xf numFmtId="0" fontId="0" fillId="12" borderId="14" xfId="0" applyFill="1" applyBorder="1" applyAlignment="1">
      <alignment horizontal="center"/>
    </xf>
    <xf numFmtId="0" fontId="0" fillId="6" borderId="6" xfId="0" applyFill="1" applyBorder="1"/>
    <xf numFmtId="14" fontId="0" fillId="6" borderId="5" xfId="0" applyNumberFormat="1" applyFill="1" applyBorder="1"/>
    <xf numFmtId="0" fontId="0" fillId="6" borderId="5" xfId="0" applyFill="1" applyBorder="1" applyAlignment="1">
      <alignment horizontal="center"/>
    </xf>
    <xf numFmtId="0" fontId="0" fillId="6" borderId="4" xfId="0" applyFill="1" applyBorder="1"/>
    <xf numFmtId="0" fontId="0" fillId="6" borderId="15" xfId="0" applyFill="1" applyBorder="1"/>
    <xf numFmtId="14" fontId="0" fillId="6" borderId="14" xfId="0" applyNumberFormat="1" applyFill="1" applyBorder="1"/>
    <xf numFmtId="0" fontId="0" fillId="6" borderId="14" xfId="0" applyFill="1" applyBorder="1" applyAlignment="1">
      <alignment horizontal="center"/>
    </xf>
    <xf numFmtId="0" fontId="0" fillId="6" borderId="13" xfId="0" applyFill="1" applyBorder="1"/>
    <xf numFmtId="0" fontId="0" fillId="6" borderId="12" xfId="0" applyFill="1" applyBorder="1"/>
    <xf numFmtId="14" fontId="0" fillId="6" borderId="11" xfId="0" applyNumberFormat="1" applyFill="1" applyBorder="1"/>
    <xf numFmtId="0" fontId="0" fillId="6" borderId="11" xfId="0" applyFill="1" applyBorder="1" applyAlignment="1">
      <alignment horizontal="center"/>
    </xf>
    <xf numFmtId="0" fontId="0" fillId="6" borderId="10" xfId="0" applyFill="1" applyBorder="1"/>
    <xf numFmtId="0" fontId="0" fillId="12" borderId="38" xfId="0" applyFill="1" applyBorder="1" applyAlignment="1">
      <alignment horizontal="center"/>
    </xf>
    <xf numFmtId="16" fontId="0" fillId="12" borderId="39" xfId="0" applyNumberFormat="1" applyFill="1" applyBorder="1" applyAlignment="1">
      <alignment horizontal="center"/>
    </xf>
    <xf numFmtId="0" fontId="0" fillId="12" borderId="39" xfId="0" applyFill="1" applyBorder="1" applyAlignment="1">
      <alignment horizontal="center"/>
    </xf>
    <xf numFmtId="0" fontId="0" fillId="12" borderId="40" xfId="0" applyFill="1" applyBorder="1" applyAlignment="1">
      <alignment horizontal="center"/>
    </xf>
    <xf numFmtId="0" fontId="15" fillId="3" borderId="0" xfId="0" applyFont="1" applyFill="1"/>
    <xf numFmtId="0" fontId="0" fillId="6" borderId="6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17" fillId="0" borderId="4" xfId="0" applyFont="1" applyBorder="1" applyAlignment="1">
      <alignment horizontal="left" vertical="center"/>
    </xf>
    <xf numFmtId="0" fontId="0" fillId="6" borderId="15" xfId="0" applyFill="1" applyBorder="1" applyAlignment="1" applyProtection="1">
      <alignment horizontal="center"/>
      <protection locked="0"/>
    </xf>
    <xf numFmtId="0" fontId="0" fillId="6" borderId="14" xfId="0" applyFill="1" applyBorder="1" applyAlignment="1" applyProtection="1">
      <alignment horizontal="center"/>
      <protection locked="0"/>
    </xf>
    <xf numFmtId="0" fontId="17" fillId="0" borderId="13" xfId="0" applyFont="1" applyBorder="1" applyAlignment="1">
      <alignment horizontal="left" vertical="center"/>
    </xf>
    <xf numFmtId="165" fontId="0" fillId="6" borderId="15" xfId="0" applyNumberFormat="1" applyFill="1" applyBorder="1" applyAlignment="1" applyProtection="1">
      <alignment horizontal="center"/>
      <protection locked="0"/>
    </xf>
    <xf numFmtId="165" fontId="0" fillId="6" borderId="14" xfId="0" applyNumberFormat="1" applyFill="1" applyBorder="1" applyAlignment="1" applyProtection="1">
      <alignment horizontal="center"/>
      <protection locked="0"/>
    </xf>
    <xf numFmtId="0" fontId="0" fillId="6" borderId="12" xfId="0" applyFill="1" applyBorder="1" applyAlignment="1" applyProtection="1">
      <alignment horizontal="center"/>
      <protection locked="0"/>
    </xf>
    <xf numFmtId="0" fontId="0" fillId="6" borderId="11" xfId="0" applyFill="1" applyBorder="1" applyAlignment="1" applyProtection="1">
      <alignment horizontal="center"/>
      <protection locked="0"/>
    </xf>
    <xf numFmtId="0" fontId="17" fillId="0" borderId="10" xfId="0" applyFont="1" applyBorder="1" applyAlignment="1">
      <alignment horizontal="left" vertical="center"/>
    </xf>
    <xf numFmtId="0" fontId="16" fillId="12" borderId="9" xfId="0" applyFont="1" applyFill="1" applyBorder="1" applyAlignment="1">
      <alignment horizontal="center"/>
    </xf>
    <xf numFmtId="0" fontId="16" fillId="12" borderId="8" xfId="0" applyFont="1" applyFill="1" applyBorder="1" applyAlignment="1">
      <alignment horizontal="center"/>
    </xf>
    <xf numFmtId="0" fontId="16" fillId="12" borderId="7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9" fillId="6" borderId="13" xfId="0" applyFont="1" applyFill="1" applyBorder="1" applyAlignment="1">
      <alignment horizontal="center" vertical="center" wrapText="1"/>
    </xf>
    <xf numFmtId="0" fontId="9" fillId="6" borderId="14" xfId="0" applyFont="1" applyFill="1" applyBorder="1" applyAlignment="1">
      <alignment horizontal="center" vertical="center" wrapText="1"/>
    </xf>
    <xf numFmtId="0" fontId="9" fillId="6" borderId="15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13" fillId="6" borderId="20" xfId="0" applyFont="1" applyFill="1" applyBorder="1" applyAlignment="1">
      <alignment horizontal="center" vertical="center" wrapText="1"/>
    </xf>
    <xf numFmtId="0" fontId="13" fillId="6" borderId="21" xfId="0" applyFont="1" applyFill="1" applyBorder="1" applyAlignment="1">
      <alignment horizontal="center" vertical="center" wrapText="1"/>
    </xf>
    <xf numFmtId="0" fontId="13" fillId="6" borderId="23" xfId="0" applyFont="1" applyFill="1" applyBorder="1" applyAlignment="1">
      <alignment horizontal="center" vertical="center" wrapText="1"/>
    </xf>
    <xf numFmtId="0" fontId="13" fillId="6" borderId="24" xfId="0" applyFont="1" applyFill="1" applyBorder="1" applyAlignment="1">
      <alignment horizontal="center" vertical="center" wrapText="1"/>
    </xf>
    <xf numFmtId="0" fontId="13" fillId="6" borderId="25" xfId="0" applyFont="1" applyFill="1" applyBorder="1" applyAlignment="1">
      <alignment horizontal="center" vertical="center" wrapText="1"/>
    </xf>
    <xf numFmtId="0" fontId="13" fillId="6" borderId="2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 wrapText="1"/>
    </xf>
    <xf numFmtId="0" fontId="16" fillId="12" borderId="43" xfId="0" applyFont="1" applyFill="1" applyBorder="1" applyAlignment="1">
      <alignment horizontal="center"/>
    </xf>
    <xf numFmtId="0" fontId="16" fillId="12" borderId="42" xfId="0" applyFont="1" applyFill="1" applyBorder="1" applyAlignment="1">
      <alignment horizontal="center"/>
    </xf>
    <xf numFmtId="0" fontId="16" fillId="12" borderId="41" xfId="0" applyFont="1" applyFill="1" applyBorder="1" applyAlignment="1">
      <alignment horizontal="center"/>
    </xf>
  </cellXfs>
  <cellStyles count="4">
    <cellStyle name="Comma" xfId="1" builtinId="3"/>
    <cellStyle name="Hyperlink 2" xfId="3" xr:uid="{E198D7C3-4F2A-4578-97BF-DA6E65384DBE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ystal%20Wang/AppData/Local/Microsoft/Windows/Temporary%20Internet%20Files/Content.Outlook/KI5V1UNO/US%20Organizer%20e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aa.aa.com\Users\Sudhir%20Gurudatt%20Pai\Documents\Sudhir%20GVA%20Files\GVA%20Files\Global%20Value%20Add\Templates\US%20Taxation\US%20Tax%20Itemized%20Expen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les/Global%20Value%20Add/Knowledge/FBAR/OVDI_FBAR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xpayer-Spouse"/>
      <sheetName val="Pilot-Rotation"/>
      <sheetName val="Dependents"/>
      <sheetName val="Other Information"/>
      <sheetName val="Citizenship-Residency"/>
      <sheetName val="Foreign Bank Accounts"/>
      <sheetName val="Income"/>
      <sheetName val="Deductions"/>
      <sheetName val="YearlyCalendar"/>
      <sheetName val="Notes"/>
      <sheetName val="Config"/>
      <sheetName val="Lookups"/>
      <sheetName val="DataSummary"/>
    </sheetNames>
    <sheetDataSet>
      <sheetData sheetId="0">
        <row r="6">
          <cell r="P6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Taxpayer</v>
          </cell>
          <cell r="B2" t="str">
            <v>(Please select one)</v>
          </cell>
        </row>
        <row r="3">
          <cell r="A3" t="str">
            <v>Spouse</v>
          </cell>
          <cell r="B3" t="str">
            <v>Married, wishing to file jointly with spouse</v>
          </cell>
        </row>
        <row r="4">
          <cell r="A4" t="str">
            <v>Joint</v>
          </cell>
          <cell r="B4" t="str">
            <v>Married, wishing to file separately from spouse</v>
          </cell>
        </row>
        <row r="5">
          <cell r="B5" t="str">
            <v>Single or legally separated</v>
          </cell>
        </row>
        <row r="6">
          <cell r="B6" t="str">
            <v>Head of Household</v>
          </cell>
        </row>
      </sheetData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&amp; Family Info"/>
      <sheetName val="Itemised deductions"/>
      <sheetName val="Foriegn Bank Account Details "/>
      <sheetName val="data"/>
    </sheetNames>
    <sheetDataSet>
      <sheetData sheetId="0" refreshError="1"/>
      <sheetData sheetId="1" refreshError="1"/>
      <sheetData sheetId="2" refreshError="1"/>
      <sheetData sheetId="3" refreshError="1">
        <row r="4">
          <cell r="AE4">
            <v>0.14000000000000001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</sheetNames>
    <sheetDataSet>
      <sheetData sheetId="0">
        <row r="870">
          <cell r="AB870" t="str">
            <v>Checking Bank Account</v>
          </cell>
        </row>
        <row r="871">
          <cell r="AB871" t="str">
            <v>Saving Bank Account</v>
          </cell>
        </row>
        <row r="872">
          <cell r="AB872" t="str">
            <v>NRE Account</v>
          </cell>
        </row>
        <row r="873">
          <cell r="AB873" t="str">
            <v>NRO Account</v>
          </cell>
        </row>
        <row r="874">
          <cell r="AB874" t="str">
            <v>Securities Account (Brokerage or Demat)</v>
          </cell>
        </row>
        <row r="875">
          <cell r="AB875" t="str">
            <v>Certificate of Deposit</v>
          </cell>
        </row>
        <row r="876">
          <cell r="AB876" t="str">
            <v>Fixed Deposit</v>
          </cell>
        </row>
        <row r="877">
          <cell r="AB877" t="str">
            <v>Mutual Funds</v>
          </cell>
        </row>
        <row r="878">
          <cell r="AB878" t="str">
            <v>Exchange Traded Funds (ETF)</v>
          </cell>
        </row>
        <row r="879">
          <cell r="AB879" t="str">
            <v>Retirement Plan (PF, RRSP etc)</v>
          </cell>
        </row>
        <row r="880">
          <cell r="AB880" t="str">
            <v>Life Insurance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4EEA3-AB5D-463E-8A55-9772C048EAF5}">
  <dimension ref="B1:J51"/>
  <sheetViews>
    <sheetView workbookViewId="0">
      <selection activeCell="B2" sqref="B2"/>
    </sheetView>
  </sheetViews>
  <sheetFormatPr defaultColWidth="8.88671875" defaultRowHeight="14.4" x14ac:dyDescent="0.3"/>
  <cols>
    <col min="1" max="1" width="1.88671875" style="2" customWidth="1"/>
    <col min="2" max="2" width="61.88671875" style="2" bestFit="1" customWidth="1"/>
    <col min="3" max="3" width="15.6640625" style="2" bestFit="1" customWidth="1"/>
    <col min="4" max="4" width="13.88671875" style="2" bestFit="1" customWidth="1"/>
    <col min="5" max="5" width="13.109375" style="2" bestFit="1" customWidth="1"/>
    <col min="6" max="6" width="11" style="2" bestFit="1" customWidth="1"/>
    <col min="7" max="16384" width="8.88671875" style="2"/>
  </cols>
  <sheetData>
    <row r="1" spans="2:10" x14ac:dyDescent="0.3">
      <c r="B1" s="1"/>
    </row>
    <row r="2" spans="2:10" ht="21.6" thickBot="1" x14ac:dyDescent="0.35">
      <c r="B2" s="53"/>
    </row>
    <row r="3" spans="2:10" ht="15.75" customHeight="1" x14ac:dyDescent="0.3">
      <c r="B3" s="101" t="s">
        <v>47</v>
      </c>
      <c r="C3" s="102"/>
      <c r="D3" s="102"/>
      <c r="E3" s="103"/>
    </row>
    <row r="4" spans="2:10" ht="15" thickBot="1" x14ac:dyDescent="0.35">
      <c r="B4" s="104"/>
      <c r="C4" s="105"/>
      <c r="D4" s="105"/>
      <c r="E4" s="106"/>
    </row>
    <row r="5" spans="2:10" ht="9.75" customHeight="1" thickBot="1" x14ac:dyDescent="0.35"/>
    <row r="6" spans="2:10" ht="15" thickBot="1" x14ac:dyDescent="0.35">
      <c r="B6" s="57" t="s">
        <v>0</v>
      </c>
      <c r="C6" s="54" t="s">
        <v>40</v>
      </c>
      <c r="D6" s="43" t="s">
        <v>43</v>
      </c>
      <c r="E6" s="44" t="s">
        <v>44</v>
      </c>
      <c r="F6" s="3"/>
    </row>
    <row r="7" spans="2:10" ht="15" customHeight="1" x14ac:dyDescent="0.3">
      <c r="B7" s="58" t="s">
        <v>51</v>
      </c>
      <c r="C7" s="55"/>
      <c r="D7" s="45">
        <v>12</v>
      </c>
      <c r="E7" s="46">
        <f>C7*D7</f>
        <v>0</v>
      </c>
      <c r="F7" s="6"/>
      <c r="G7" s="107" t="s">
        <v>1</v>
      </c>
      <c r="H7" s="108"/>
      <c r="I7" s="109"/>
    </row>
    <row r="8" spans="2:10" ht="15" customHeight="1" x14ac:dyDescent="0.3">
      <c r="B8" s="59" t="s">
        <v>2</v>
      </c>
      <c r="C8" s="55"/>
      <c r="D8" s="47">
        <v>12</v>
      </c>
      <c r="E8" s="48">
        <f>C8*D8</f>
        <v>0</v>
      </c>
      <c r="F8" s="8"/>
      <c r="G8" s="110"/>
      <c r="H8" s="111"/>
      <c r="I8" s="112"/>
    </row>
    <row r="9" spans="2:10" ht="15" customHeight="1" thickBot="1" x14ac:dyDescent="0.35">
      <c r="B9" s="59" t="s">
        <v>3</v>
      </c>
      <c r="C9" s="55"/>
      <c r="D9" s="47">
        <v>12</v>
      </c>
      <c r="E9" s="48">
        <f t="shared" ref="E9:E18" si="0">C9*D9</f>
        <v>0</v>
      </c>
      <c r="F9" s="6"/>
      <c r="G9" s="113"/>
      <c r="H9" s="114"/>
      <c r="I9" s="115"/>
    </row>
    <row r="10" spans="2:10" ht="15" customHeight="1" x14ac:dyDescent="0.3">
      <c r="B10" s="59" t="s">
        <v>29</v>
      </c>
      <c r="C10" s="55"/>
      <c r="D10" s="47">
        <v>12</v>
      </c>
      <c r="E10" s="48">
        <f t="shared" si="0"/>
        <v>0</v>
      </c>
      <c r="F10" s="6"/>
      <c r="G10" s="9"/>
      <c r="H10" s="9"/>
      <c r="I10" s="9"/>
    </row>
    <row r="11" spans="2:10" ht="15" customHeight="1" x14ac:dyDescent="0.3">
      <c r="B11" s="59" t="s">
        <v>4</v>
      </c>
      <c r="C11" s="55"/>
      <c r="D11" s="47">
        <v>12</v>
      </c>
      <c r="E11" s="48">
        <f t="shared" si="0"/>
        <v>0</v>
      </c>
      <c r="F11" s="50"/>
      <c r="G11" s="9"/>
      <c r="H11" s="9"/>
      <c r="I11" s="9"/>
      <c r="J11" s="9"/>
    </row>
    <row r="12" spans="2:10" ht="15" customHeight="1" x14ac:dyDescent="0.3">
      <c r="B12" s="59" t="s">
        <v>52</v>
      </c>
      <c r="C12" s="55"/>
      <c r="D12" s="47">
        <v>12</v>
      </c>
      <c r="E12" s="48">
        <f t="shared" si="0"/>
        <v>0</v>
      </c>
      <c r="F12" s="9"/>
      <c r="G12" s="9"/>
      <c r="H12" s="9"/>
      <c r="I12" s="9"/>
      <c r="J12" s="9"/>
    </row>
    <row r="13" spans="2:10" ht="15" customHeight="1" x14ac:dyDescent="0.3">
      <c r="B13" s="59" t="s">
        <v>42</v>
      </c>
      <c r="C13" s="55"/>
      <c r="D13" s="47">
        <v>12</v>
      </c>
      <c r="E13" s="48">
        <f t="shared" si="0"/>
        <v>0</v>
      </c>
      <c r="F13" s="9"/>
      <c r="G13" s="9"/>
      <c r="H13" s="9"/>
      <c r="I13" s="9"/>
      <c r="J13" s="9"/>
    </row>
    <row r="14" spans="2:10" x14ac:dyDescent="0.3">
      <c r="B14" s="59" t="s">
        <v>5</v>
      </c>
      <c r="C14" s="55"/>
      <c r="D14" s="47">
        <v>12</v>
      </c>
      <c r="E14" s="48">
        <f t="shared" si="0"/>
        <v>0</v>
      </c>
      <c r="F14" s="9"/>
    </row>
    <row r="15" spans="2:10" x14ac:dyDescent="0.3">
      <c r="B15" s="59" t="s">
        <v>6</v>
      </c>
      <c r="C15" s="55"/>
      <c r="D15" s="47">
        <v>12</v>
      </c>
      <c r="E15" s="48">
        <f t="shared" si="0"/>
        <v>0</v>
      </c>
    </row>
    <row r="16" spans="2:10" x14ac:dyDescent="0.3">
      <c r="B16" s="59" t="s">
        <v>7</v>
      </c>
      <c r="C16" s="55"/>
      <c r="D16" s="47">
        <v>12</v>
      </c>
      <c r="E16" s="48">
        <f t="shared" si="0"/>
        <v>0</v>
      </c>
      <c r="F16" s="9"/>
    </row>
    <row r="17" spans="2:7" x14ac:dyDescent="0.3">
      <c r="B17" s="59" t="s">
        <v>8</v>
      </c>
      <c r="C17" s="55"/>
      <c r="D17" s="47">
        <v>12</v>
      </c>
      <c r="E17" s="48">
        <f t="shared" si="0"/>
        <v>0</v>
      </c>
    </row>
    <row r="18" spans="2:7" x14ac:dyDescent="0.3">
      <c r="B18" s="59" t="s">
        <v>9</v>
      </c>
      <c r="C18" s="55"/>
      <c r="D18" s="47">
        <v>12</v>
      </c>
      <c r="E18" s="48">
        <f t="shared" si="0"/>
        <v>0</v>
      </c>
    </row>
    <row r="19" spans="2:7" x14ac:dyDescent="0.3">
      <c r="B19" s="59" t="s">
        <v>31</v>
      </c>
      <c r="C19" s="55"/>
      <c r="D19" s="47">
        <v>12</v>
      </c>
      <c r="E19" s="48">
        <f t="shared" ref="E19:E27" si="1">C19*D19</f>
        <v>0</v>
      </c>
    </row>
    <row r="20" spans="2:7" x14ac:dyDescent="0.3">
      <c r="B20" s="59" t="s">
        <v>30</v>
      </c>
      <c r="C20" s="55"/>
      <c r="D20" s="47">
        <v>12</v>
      </c>
      <c r="E20" s="48">
        <f t="shared" si="1"/>
        <v>0</v>
      </c>
    </row>
    <row r="21" spans="2:7" x14ac:dyDescent="0.3">
      <c r="B21" s="59" t="s">
        <v>36</v>
      </c>
      <c r="C21" s="55"/>
      <c r="D21" s="47">
        <v>12</v>
      </c>
      <c r="E21" s="48">
        <f t="shared" si="1"/>
        <v>0</v>
      </c>
    </row>
    <row r="22" spans="2:7" x14ac:dyDescent="0.3">
      <c r="B22" s="59" t="s">
        <v>37</v>
      </c>
      <c r="C22" s="55"/>
      <c r="D22" s="47">
        <v>12</v>
      </c>
      <c r="E22" s="48">
        <f t="shared" si="1"/>
        <v>0</v>
      </c>
    </row>
    <row r="23" spans="2:7" x14ac:dyDescent="0.3">
      <c r="B23" s="59" t="s">
        <v>35</v>
      </c>
      <c r="C23" s="55"/>
      <c r="D23" s="47">
        <v>12</v>
      </c>
      <c r="E23" s="48">
        <f t="shared" si="1"/>
        <v>0</v>
      </c>
    </row>
    <row r="24" spans="2:7" x14ac:dyDescent="0.3">
      <c r="B24" s="60" t="s">
        <v>34</v>
      </c>
      <c r="C24" s="55"/>
      <c r="D24" s="47">
        <v>12</v>
      </c>
      <c r="E24" s="48">
        <f t="shared" si="1"/>
        <v>0</v>
      </c>
    </row>
    <row r="25" spans="2:7" x14ac:dyDescent="0.3">
      <c r="B25" s="61" t="s">
        <v>33</v>
      </c>
      <c r="C25" s="55"/>
      <c r="D25" s="47">
        <v>12</v>
      </c>
      <c r="E25" s="48">
        <f t="shared" si="1"/>
        <v>0</v>
      </c>
    </row>
    <row r="26" spans="2:7" x14ac:dyDescent="0.3">
      <c r="B26" s="61" t="s">
        <v>38</v>
      </c>
      <c r="C26" s="55"/>
      <c r="D26" s="47">
        <v>12</v>
      </c>
      <c r="E26" s="48">
        <f t="shared" si="1"/>
        <v>0</v>
      </c>
    </row>
    <row r="27" spans="2:7" x14ac:dyDescent="0.3">
      <c r="B27" s="61" t="s">
        <v>32</v>
      </c>
      <c r="C27" s="55"/>
      <c r="D27" s="47">
        <v>12</v>
      </c>
      <c r="E27" s="48">
        <f t="shared" si="1"/>
        <v>0</v>
      </c>
    </row>
    <row r="28" spans="2:7" ht="15" thickBot="1" x14ac:dyDescent="0.35">
      <c r="B28" s="62" t="s">
        <v>46</v>
      </c>
      <c r="C28" s="56">
        <f>SUM(C7:C27)</f>
        <v>0</v>
      </c>
      <c r="D28" s="49"/>
      <c r="E28" s="52">
        <f>SUM(E7:E27)</f>
        <v>0</v>
      </c>
    </row>
    <row r="29" spans="2:7" ht="15" thickBot="1" x14ac:dyDescent="0.35"/>
    <row r="30" spans="2:7" x14ac:dyDescent="0.3">
      <c r="B30" s="11" t="s">
        <v>10</v>
      </c>
      <c r="C30" s="12"/>
      <c r="D30" s="13"/>
      <c r="E30" s="13"/>
      <c r="F30" s="13"/>
      <c r="G30" s="14"/>
    </row>
    <row r="31" spans="2:7" x14ac:dyDescent="0.3">
      <c r="B31" s="15"/>
      <c r="G31" s="16"/>
    </row>
    <row r="32" spans="2:7" x14ac:dyDescent="0.3">
      <c r="B32" s="17" t="s">
        <v>11</v>
      </c>
      <c r="C32" s="18" t="s">
        <v>12</v>
      </c>
      <c r="E32" s="116" t="s">
        <v>13</v>
      </c>
      <c r="F32" s="117"/>
      <c r="G32" s="16"/>
    </row>
    <row r="33" spans="2:7" x14ac:dyDescent="0.3">
      <c r="B33" s="51" t="s">
        <v>14</v>
      </c>
      <c r="C33" s="19"/>
      <c r="E33" s="118"/>
      <c r="F33" s="119"/>
      <c r="G33" s="16"/>
    </row>
    <row r="34" spans="2:7" x14ac:dyDescent="0.3">
      <c r="B34" s="15" t="s">
        <v>45</v>
      </c>
      <c r="C34" s="20"/>
      <c r="E34" s="118"/>
      <c r="F34" s="119"/>
      <c r="G34" s="16"/>
    </row>
    <row r="35" spans="2:7" x14ac:dyDescent="0.3">
      <c r="B35" s="15" t="s">
        <v>15</v>
      </c>
      <c r="C35" s="20"/>
      <c r="E35" s="118"/>
      <c r="F35" s="119"/>
      <c r="G35" s="16"/>
    </row>
    <row r="36" spans="2:7" x14ac:dyDescent="0.3">
      <c r="B36" s="51" t="s">
        <v>16</v>
      </c>
      <c r="C36" s="19"/>
      <c r="E36" s="120"/>
      <c r="F36" s="121"/>
      <c r="G36" s="16"/>
    </row>
    <row r="37" spans="2:7" x14ac:dyDescent="0.3">
      <c r="B37" s="15" t="s">
        <v>17</v>
      </c>
      <c r="C37" s="20"/>
      <c r="G37" s="16"/>
    </row>
    <row r="38" spans="2:7" x14ac:dyDescent="0.3">
      <c r="B38" s="15" t="s">
        <v>18</v>
      </c>
      <c r="C38" s="19"/>
      <c r="G38" s="16"/>
    </row>
    <row r="39" spans="2:7" ht="15" thickBot="1" x14ac:dyDescent="0.35">
      <c r="B39" s="21" t="s">
        <v>19</v>
      </c>
      <c r="C39" s="22">
        <f>SUM(C34:C37)</f>
        <v>0</v>
      </c>
      <c r="D39" s="23"/>
      <c r="E39" s="23"/>
      <c r="F39" s="23"/>
      <c r="G39" s="24"/>
    </row>
    <row r="40" spans="2:7" ht="15" thickBot="1" x14ac:dyDescent="0.35"/>
    <row r="41" spans="2:7" x14ac:dyDescent="0.3">
      <c r="B41" s="25" t="s">
        <v>20</v>
      </c>
      <c r="C41" s="26">
        <f>E28</f>
        <v>0</v>
      </c>
    </row>
    <row r="42" spans="2:7" x14ac:dyDescent="0.3">
      <c r="B42" s="27" t="s">
        <v>21</v>
      </c>
      <c r="C42" s="28">
        <f>C39</f>
        <v>0</v>
      </c>
    </row>
    <row r="43" spans="2:7" x14ac:dyDescent="0.3">
      <c r="B43" s="27" t="s">
        <v>39</v>
      </c>
      <c r="C43" s="29" t="e">
        <f>C42/C30</f>
        <v>#DIV/0!</v>
      </c>
    </row>
    <row r="44" spans="2:7" ht="15" thickBot="1" x14ac:dyDescent="0.35">
      <c r="B44" s="30" t="s">
        <v>22</v>
      </c>
      <c r="C44" s="31" t="e">
        <f>C41*C43</f>
        <v>#DIV/0!</v>
      </c>
    </row>
    <row r="45" spans="2:7" ht="15" thickBot="1" x14ac:dyDescent="0.35"/>
    <row r="46" spans="2:7" ht="15" thickBot="1" x14ac:dyDescent="0.35">
      <c r="B46" s="32" t="s">
        <v>23</v>
      </c>
      <c r="C46" s="33" t="s">
        <v>24</v>
      </c>
      <c r="D46" s="33" t="s">
        <v>41</v>
      </c>
      <c r="E46" s="33" t="s">
        <v>25</v>
      </c>
      <c r="F46" s="34" t="s">
        <v>26</v>
      </c>
    </row>
    <row r="47" spans="2:7" x14ac:dyDescent="0.3">
      <c r="B47" s="35" t="s">
        <v>27</v>
      </c>
      <c r="C47" s="65"/>
      <c r="D47" s="4"/>
      <c r="E47" s="37"/>
      <c r="F47" s="5">
        <f>(D47*E47)/7</f>
        <v>0</v>
      </c>
    </row>
    <row r="48" spans="2:7" x14ac:dyDescent="0.3">
      <c r="B48" s="10" t="s">
        <v>27</v>
      </c>
      <c r="C48" s="65"/>
      <c r="D48" s="4"/>
      <c r="E48" s="37"/>
      <c r="F48" s="7">
        <f t="shared" ref="F48:F50" si="2">(D48*E48)/7</f>
        <v>0</v>
      </c>
    </row>
    <row r="49" spans="2:6" x14ac:dyDescent="0.3">
      <c r="B49" s="10" t="s">
        <v>27</v>
      </c>
      <c r="C49" s="66"/>
      <c r="D49" s="4"/>
      <c r="E49" s="37"/>
      <c r="F49" s="7">
        <f t="shared" si="2"/>
        <v>0</v>
      </c>
    </row>
    <row r="50" spans="2:6" ht="15" thickBot="1" x14ac:dyDescent="0.35">
      <c r="B50" s="38" t="s">
        <v>28</v>
      </c>
      <c r="C50" s="67"/>
      <c r="D50" s="39"/>
      <c r="E50" s="40"/>
      <c r="F50" s="41">
        <f t="shared" si="2"/>
        <v>0</v>
      </c>
    </row>
    <row r="51" spans="2:6" x14ac:dyDescent="0.3">
      <c r="F51" s="42"/>
    </row>
  </sheetData>
  <mergeCells count="3">
    <mergeCell ref="B3:E4"/>
    <mergeCell ref="G7:I9"/>
    <mergeCell ref="E32:F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B808B-F7BB-4598-9161-392B618F1573}">
  <dimension ref="B1:I49"/>
  <sheetViews>
    <sheetView tabSelected="1" topLeftCell="A3" workbookViewId="0">
      <selection activeCell="L20" sqref="L20"/>
    </sheetView>
  </sheetViews>
  <sheetFormatPr defaultColWidth="8.88671875" defaultRowHeight="14.4" x14ac:dyDescent="0.3"/>
  <cols>
    <col min="1" max="1" width="2.109375" style="2" customWidth="1"/>
    <col min="2" max="2" width="38.109375" style="2" bestFit="1" customWidth="1"/>
    <col min="3" max="3" width="16" style="2" customWidth="1"/>
    <col min="4" max="4" width="14.44140625" style="2" customWidth="1"/>
    <col min="5" max="5" width="14.33203125" style="2" bestFit="1" customWidth="1"/>
    <col min="6" max="6" width="10.6640625" style="2" bestFit="1" customWidth="1"/>
    <col min="7" max="7" width="11.44140625" style="2" customWidth="1"/>
    <col min="8" max="16384" width="8.88671875" style="2"/>
  </cols>
  <sheetData>
    <row r="1" spans="2:9" x14ac:dyDescent="0.3">
      <c r="B1" s="1" t="s">
        <v>72</v>
      </c>
    </row>
    <row r="2" spans="2:9" ht="15" thickBot="1" x14ac:dyDescent="0.35"/>
    <row r="3" spans="2:9" ht="16.2" thickBot="1" x14ac:dyDescent="0.35">
      <c r="B3" s="122" t="s">
        <v>71</v>
      </c>
      <c r="C3" s="123"/>
      <c r="D3" s="123"/>
      <c r="E3" s="124"/>
    </row>
    <row r="4" spans="2:9" ht="15" customHeight="1" thickBot="1" x14ac:dyDescent="0.35">
      <c r="H4" s="125" t="s">
        <v>70</v>
      </c>
      <c r="I4" s="126"/>
    </row>
    <row r="5" spans="2:9" ht="15" customHeight="1" thickBot="1" x14ac:dyDescent="0.35">
      <c r="B5" s="100" t="s">
        <v>69</v>
      </c>
      <c r="C5" s="99" t="s">
        <v>68</v>
      </c>
      <c r="D5" s="99" t="s">
        <v>67</v>
      </c>
      <c r="E5" s="98" t="s">
        <v>66</v>
      </c>
      <c r="H5" s="127"/>
      <c r="I5" s="128"/>
    </row>
    <row r="6" spans="2:9" ht="15" customHeight="1" x14ac:dyDescent="0.3">
      <c r="B6" s="97" t="s">
        <v>65</v>
      </c>
      <c r="C6" s="96"/>
      <c r="D6" s="96"/>
      <c r="E6" s="95"/>
    </row>
    <row r="7" spans="2:9" ht="15" hidden="1" customHeight="1" x14ac:dyDescent="0.3">
      <c r="B7" s="92" t="s">
        <v>54</v>
      </c>
      <c r="C7" s="91" t="str">
        <f>C5&amp;":"&amp;C6</f>
        <v>VEHICLE 1:</v>
      </c>
      <c r="D7" s="91" t="str">
        <f>D5&amp;":"&amp;D6</f>
        <v>VEHICLE 2:</v>
      </c>
      <c r="E7" s="90" t="str">
        <f>E5&amp;":"&amp;E6</f>
        <v>VEHICLE 3:</v>
      </c>
    </row>
    <row r="8" spans="2:9" ht="15" customHeight="1" x14ac:dyDescent="0.3">
      <c r="B8" s="92" t="s">
        <v>64</v>
      </c>
      <c r="C8" s="94"/>
      <c r="D8" s="94"/>
      <c r="E8" s="93"/>
    </row>
    <row r="9" spans="2:9" ht="15" customHeight="1" x14ac:dyDescent="0.3">
      <c r="B9" s="92" t="s">
        <v>63</v>
      </c>
      <c r="C9" s="91"/>
      <c r="D9" s="91"/>
      <c r="E9" s="90"/>
    </row>
    <row r="10" spans="2:9" ht="15" customHeight="1" x14ac:dyDescent="0.3">
      <c r="B10" s="92" t="s">
        <v>62</v>
      </c>
      <c r="C10" s="91"/>
      <c r="D10" s="91"/>
      <c r="E10" s="90"/>
    </row>
    <row r="11" spans="2:9" ht="15" customHeight="1" x14ac:dyDescent="0.3">
      <c r="B11" s="92" t="s">
        <v>61</v>
      </c>
      <c r="C11" s="91"/>
      <c r="D11" s="91"/>
      <c r="E11" s="90"/>
    </row>
    <row r="12" spans="2:9" ht="15" thickBot="1" x14ac:dyDescent="0.35">
      <c r="B12" s="89" t="s">
        <v>60</v>
      </c>
      <c r="C12" s="88"/>
      <c r="D12" s="88"/>
      <c r="E12" s="87"/>
    </row>
    <row r="13" spans="2:9" ht="15" thickBot="1" x14ac:dyDescent="0.35">
      <c r="B13" s="86"/>
    </row>
    <row r="14" spans="2:9" ht="15" thickBot="1" x14ac:dyDescent="0.35">
      <c r="B14" s="129" t="s">
        <v>59</v>
      </c>
      <c r="C14" s="130"/>
      <c r="D14" s="130"/>
      <c r="E14" s="131"/>
    </row>
    <row r="15" spans="2:9" ht="15" thickBot="1" x14ac:dyDescent="0.35">
      <c r="B15" s="85" t="s">
        <v>58</v>
      </c>
      <c r="C15" s="84" t="s">
        <v>57</v>
      </c>
      <c r="D15" s="83" t="s">
        <v>56</v>
      </c>
      <c r="E15" s="82" t="s">
        <v>55</v>
      </c>
    </row>
    <row r="16" spans="2:9" x14ac:dyDescent="0.3">
      <c r="B16" s="81"/>
      <c r="C16" s="80" t="s">
        <v>54</v>
      </c>
      <c r="D16" s="79"/>
      <c r="E16" s="78"/>
    </row>
    <row r="17" spans="2:5" x14ac:dyDescent="0.3">
      <c r="B17" s="77"/>
      <c r="C17" s="76" t="s">
        <v>54</v>
      </c>
      <c r="D17" s="75"/>
      <c r="E17" s="74"/>
    </row>
    <row r="18" spans="2:5" x14ac:dyDescent="0.3">
      <c r="B18" s="77"/>
      <c r="C18" s="76" t="s">
        <v>54</v>
      </c>
      <c r="D18" s="75"/>
      <c r="E18" s="74"/>
    </row>
    <row r="19" spans="2:5" x14ac:dyDescent="0.3">
      <c r="B19" s="77"/>
      <c r="C19" s="76" t="s">
        <v>54</v>
      </c>
      <c r="D19" s="75"/>
      <c r="E19" s="74"/>
    </row>
    <row r="20" spans="2:5" x14ac:dyDescent="0.3">
      <c r="B20" s="77"/>
      <c r="C20" s="76" t="s">
        <v>54</v>
      </c>
      <c r="D20" s="75"/>
      <c r="E20" s="74"/>
    </row>
    <row r="21" spans="2:5" x14ac:dyDescent="0.3">
      <c r="B21" s="77"/>
      <c r="C21" s="76" t="s">
        <v>54</v>
      </c>
      <c r="D21" s="75"/>
      <c r="E21" s="74"/>
    </row>
    <row r="22" spans="2:5" x14ac:dyDescent="0.3">
      <c r="B22" s="77"/>
      <c r="C22" s="76" t="s">
        <v>54</v>
      </c>
      <c r="D22" s="75"/>
      <c r="E22" s="74"/>
    </row>
    <row r="23" spans="2:5" x14ac:dyDescent="0.3">
      <c r="B23" s="77"/>
      <c r="C23" s="76" t="s">
        <v>54</v>
      </c>
      <c r="D23" s="75"/>
      <c r="E23" s="74"/>
    </row>
    <row r="24" spans="2:5" x14ac:dyDescent="0.3">
      <c r="B24" s="77"/>
      <c r="C24" s="76" t="s">
        <v>54</v>
      </c>
      <c r="D24" s="75"/>
      <c r="E24" s="74"/>
    </row>
    <row r="25" spans="2:5" x14ac:dyDescent="0.3">
      <c r="B25" s="77"/>
      <c r="C25" s="76" t="s">
        <v>54</v>
      </c>
      <c r="D25" s="75"/>
      <c r="E25" s="74"/>
    </row>
    <row r="26" spans="2:5" x14ac:dyDescent="0.3">
      <c r="B26" s="77"/>
      <c r="C26" s="76" t="s">
        <v>54</v>
      </c>
      <c r="D26" s="75"/>
      <c r="E26" s="74"/>
    </row>
    <row r="27" spans="2:5" x14ac:dyDescent="0.3">
      <c r="B27" s="77"/>
      <c r="C27" s="76" t="s">
        <v>54</v>
      </c>
      <c r="D27" s="75"/>
      <c r="E27" s="74"/>
    </row>
    <row r="28" spans="2:5" x14ac:dyDescent="0.3">
      <c r="B28" s="77"/>
      <c r="C28" s="76" t="s">
        <v>54</v>
      </c>
      <c r="D28" s="75"/>
      <c r="E28" s="74"/>
    </row>
    <row r="29" spans="2:5" x14ac:dyDescent="0.3">
      <c r="B29" s="77"/>
      <c r="C29" s="76" t="s">
        <v>54</v>
      </c>
      <c r="D29" s="75"/>
      <c r="E29" s="74"/>
    </row>
    <row r="30" spans="2:5" x14ac:dyDescent="0.3">
      <c r="B30" s="77"/>
      <c r="C30" s="76" t="s">
        <v>54</v>
      </c>
      <c r="D30" s="75"/>
      <c r="E30" s="74"/>
    </row>
    <row r="31" spans="2:5" x14ac:dyDescent="0.3">
      <c r="B31" s="77"/>
      <c r="C31" s="76" t="s">
        <v>54</v>
      </c>
      <c r="D31" s="75"/>
      <c r="E31" s="74"/>
    </row>
    <row r="32" spans="2:5" x14ac:dyDescent="0.3">
      <c r="B32" s="77"/>
      <c r="C32" s="76" t="s">
        <v>54</v>
      </c>
      <c r="D32" s="75"/>
      <c r="E32" s="74"/>
    </row>
    <row r="33" spans="2:5" x14ac:dyDescent="0.3">
      <c r="B33" s="77"/>
      <c r="C33" s="76" t="s">
        <v>54</v>
      </c>
      <c r="D33" s="75"/>
      <c r="E33" s="74"/>
    </row>
    <row r="34" spans="2:5" x14ac:dyDescent="0.3">
      <c r="B34" s="77"/>
      <c r="C34" s="76" t="s">
        <v>54</v>
      </c>
      <c r="D34" s="75"/>
      <c r="E34" s="74"/>
    </row>
    <row r="35" spans="2:5" x14ac:dyDescent="0.3">
      <c r="B35" s="77"/>
      <c r="C35" s="76" t="s">
        <v>54</v>
      </c>
      <c r="D35" s="75"/>
      <c r="E35" s="74"/>
    </row>
    <row r="36" spans="2:5" x14ac:dyDescent="0.3">
      <c r="B36" s="77"/>
      <c r="C36" s="76" t="s">
        <v>54</v>
      </c>
      <c r="D36" s="75"/>
      <c r="E36" s="74"/>
    </row>
    <row r="37" spans="2:5" x14ac:dyDescent="0.3">
      <c r="B37" s="77"/>
      <c r="C37" s="76" t="s">
        <v>54</v>
      </c>
      <c r="D37" s="75"/>
      <c r="E37" s="74"/>
    </row>
    <row r="38" spans="2:5" x14ac:dyDescent="0.3">
      <c r="B38" s="77"/>
      <c r="C38" s="76" t="s">
        <v>54</v>
      </c>
      <c r="D38" s="75"/>
      <c r="E38" s="74"/>
    </row>
    <row r="39" spans="2:5" x14ac:dyDescent="0.3">
      <c r="B39" s="77"/>
      <c r="C39" s="76" t="s">
        <v>54</v>
      </c>
      <c r="D39" s="75"/>
      <c r="E39" s="74"/>
    </row>
    <row r="40" spans="2:5" x14ac:dyDescent="0.3">
      <c r="B40" s="77"/>
      <c r="C40" s="76" t="s">
        <v>54</v>
      </c>
      <c r="D40" s="75"/>
      <c r="E40" s="74"/>
    </row>
    <row r="41" spans="2:5" x14ac:dyDescent="0.3">
      <c r="B41" s="77"/>
      <c r="C41" s="76" t="s">
        <v>54</v>
      </c>
      <c r="D41" s="75"/>
      <c r="E41" s="74"/>
    </row>
    <row r="42" spans="2:5" x14ac:dyDescent="0.3">
      <c r="B42" s="77"/>
      <c r="C42" s="76" t="s">
        <v>54</v>
      </c>
      <c r="D42" s="75"/>
      <c r="E42" s="74"/>
    </row>
    <row r="43" spans="2:5" x14ac:dyDescent="0.3">
      <c r="B43" s="77"/>
      <c r="C43" s="76" t="s">
        <v>54</v>
      </c>
      <c r="D43" s="75"/>
      <c r="E43" s="74"/>
    </row>
    <row r="44" spans="2:5" x14ac:dyDescent="0.3">
      <c r="B44" s="77"/>
      <c r="C44" s="76" t="s">
        <v>54</v>
      </c>
      <c r="D44" s="75"/>
      <c r="E44" s="74"/>
    </row>
    <row r="45" spans="2:5" x14ac:dyDescent="0.3">
      <c r="B45" s="77"/>
      <c r="C45" s="76" t="s">
        <v>54</v>
      </c>
      <c r="D45" s="75"/>
      <c r="E45" s="74"/>
    </row>
    <row r="46" spans="2:5" x14ac:dyDescent="0.3">
      <c r="B46" s="77"/>
      <c r="C46" s="76" t="s">
        <v>54</v>
      </c>
      <c r="D46" s="75"/>
      <c r="E46" s="74"/>
    </row>
    <row r="47" spans="2:5" ht="15" thickBot="1" x14ac:dyDescent="0.35">
      <c r="B47" s="73"/>
      <c r="C47" s="72" t="s">
        <v>54</v>
      </c>
      <c r="D47" s="71"/>
      <c r="E47" s="70"/>
    </row>
    <row r="49" spans="4:5" x14ac:dyDescent="0.3">
      <c r="D49" s="69" t="s">
        <v>53</v>
      </c>
      <c r="E49" s="68">
        <f>SUM(E16:E47)</f>
        <v>0</v>
      </c>
    </row>
  </sheetData>
  <mergeCells count="3">
    <mergeCell ref="B3:E3"/>
    <mergeCell ref="H4:I5"/>
    <mergeCell ref="B14:E14"/>
  </mergeCells>
  <dataValidations count="1">
    <dataValidation type="list" allowBlank="1" showInputMessage="1" showErrorMessage="1" sqref="C16:C47" xr:uid="{16533535-B071-4697-A70E-F6DB2CA1E1F3}">
      <formula1>$B$7:$E$7</formula1>
    </dataValidation>
  </dataValidations>
  <hyperlinks>
    <hyperlink ref="B1" location="INTRO!A1" display="&lt;= GO BACK TO INSTRUCTIONS" xr:uid="{8120DB7C-AB1F-462F-9BDC-6EBEE9EE02A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0030-8318-45FF-83C9-16AFC273C217}">
  <dimension ref="B1:K38"/>
  <sheetViews>
    <sheetView workbookViewId="0">
      <selection activeCell="J14" sqref="J14"/>
    </sheetView>
  </sheetViews>
  <sheetFormatPr defaultColWidth="8.88671875" defaultRowHeight="14.4" x14ac:dyDescent="0.3"/>
  <cols>
    <col min="1" max="1" width="1.88671875" style="2" customWidth="1"/>
    <col min="2" max="2" width="10" style="2" bestFit="1" customWidth="1"/>
    <col min="3" max="3" width="61.88671875" style="2" bestFit="1" customWidth="1"/>
    <col min="4" max="4" width="13.21875" style="2" bestFit="1" customWidth="1"/>
    <col min="5" max="5" width="13.88671875" style="2" bestFit="1" customWidth="1"/>
    <col min="6" max="6" width="13.109375" style="2" bestFit="1" customWidth="1"/>
    <col min="7" max="7" width="11" style="2" bestFit="1" customWidth="1"/>
    <col min="8" max="16384" width="8.88671875" style="2"/>
  </cols>
  <sheetData>
    <row r="1" spans="2:11" x14ac:dyDescent="0.3">
      <c r="C1" s="1"/>
    </row>
    <row r="2" spans="2:11" ht="21.6" thickBot="1" x14ac:dyDescent="0.35">
      <c r="C2" s="53"/>
    </row>
    <row r="3" spans="2:11" ht="15.75" customHeight="1" x14ac:dyDescent="0.3">
      <c r="C3" s="101" t="s">
        <v>47</v>
      </c>
      <c r="D3" s="102"/>
      <c r="E3" s="102"/>
      <c r="F3" s="103"/>
    </row>
    <row r="4" spans="2:11" ht="15" thickBot="1" x14ac:dyDescent="0.35">
      <c r="C4" s="104"/>
      <c r="D4" s="105"/>
      <c r="E4" s="105"/>
      <c r="F4" s="106"/>
    </row>
    <row r="5" spans="2:11" ht="9.75" customHeight="1" thickBot="1" x14ac:dyDescent="0.35"/>
    <row r="6" spans="2:11" ht="15" thickBot="1" x14ac:dyDescent="0.35">
      <c r="B6" s="63"/>
      <c r="C6" s="57" t="s">
        <v>0</v>
      </c>
      <c r="D6" s="54" t="s">
        <v>40</v>
      </c>
      <c r="E6" s="43" t="s">
        <v>43</v>
      </c>
      <c r="F6" s="44" t="s">
        <v>44</v>
      </c>
      <c r="G6" s="3"/>
    </row>
    <row r="7" spans="2:11" ht="15" customHeight="1" x14ac:dyDescent="0.3">
      <c r="B7" s="64"/>
      <c r="C7" s="58" t="s">
        <v>51</v>
      </c>
      <c r="D7" s="55">
        <f>'HOME OFFICE EXPENSE 2022'!C7</f>
        <v>0</v>
      </c>
      <c r="E7" s="45">
        <v>12</v>
      </c>
      <c r="F7" s="46">
        <f t="shared" ref="F7:F14" si="0">D7*E7</f>
        <v>0</v>
      </c>
      <c r="G7" s="6"/>
      <c r="H7" s="107" t="s">
        <v>1</v>
      </c>
      <c r="I7" s="108"/>
      <c r="J7" s="109"/>
    </row>
    <row r="8" spans="2:11" ht="15" customHeight="1" x14ac:dyDescent="0.3">
      <c r="B8" s="64"/>
      <c r="C8" s="59" t="s">
        <v>2</v>
      </c>
      <c r="D8" s="55">
        <f>'HOME OFFICE EXPENSE 2022'!C8</f>
        <v>0</v>
      </c>
      <c r="E8" s="47">
        <v>12</v>
      </c>
      <c r="F8" s="48">
        <f t="shared" si="0"/>
        <v>0</v>
      </c>
      <c r="G8" s="8"/>
      <c r="H8" s="110"/>
      <c r="I8" s="111"/>
      <c r="J8" s="112"/>
    </row>
    <row r="9" spans="2:11" ht="15" customHeight="1" thickBot="1" x14ac:dyDescent="0.35">
      <c r="B9" s="64"/>
      <c r="C9" s="59" t="s">
        <v>3</v>
      </c>
      <c r="D9" s="55">
        <f>'HOME OFFICE EXPENSE 2022'!C9</f>
        <v>0</v>
      </c>
      <c r="E9" s="47">
        <v>12</v>
      </c>
      <c r="F9" s="48">
        <f t="shared" si="0"/>
        <v>0</v>
      </c>
      <c r="G9" s="6"/>
      <c r="H9" s="113"/>
      <c r="I9" s="114"/>
      <c r="J9" s="115"/>
    </row>
    <row r="10" spans="2:11" ht="15" customHeight="1" x14ac:dyDescent="0.3">
      <c r="B10" s="64"/>
      <c r="C10" s="59" t="s">
        <v>29</v>
      </c>
      <c r="D10" s="55">
        <f>'HOME OFFICE EXPENSE 2022'!C10</f>
        <v>0</v>
      </c>
      <c r="E10" s="47">
        <v>12</v>
      </c>
      <c r="F10" s="48">
        <f t="shared" si="0"/>
        <v>0</v>
      </c>
      <c r="G10" s="6"/>
      <c r="H10" s="9"/>
      <c r="I10" s="9"/>
      <c r="J10" s="9"/>
    </row>
    <row r="11" spans="2:11" ht="15" customHeight="1" x14ac:dyDescent="0.3">
      <c r="B11" s="64"/>
      <c r="C11" s="59" t="s">
        <v>4</v>
      </c>
      <c r="D11" s="55">
        <f>'HOME OFFICE EXPENSE 2022'!C11</f>
        <v>0</v>
      </c>
      <c r="E11" s="47">
        <v>12</v>
      </c>
      <c r="F11" s="48">
        <f t="shared" si="0"/>
        <v>0</v>
      </c>
      <c r="G11" s="50"/>
      <c r="H11" s="9"/>
      <c r="I11" s="9"/>
      <c r="J11" s="9"/>
      <c r="K11" s="9"/>
    </row>
    <row r="12" spans="2:11" ht="15" customHeight="1" x14ac:dyDescent="0.3">
      <c r="B12" s="64"/>
      <c r="C12" s="59" t="s">
        <v>49</v>
      </c>
      <c r="D12" s="55">
        <f>'HOME OFFICE EXPENSE 2022'!C12+'HOME OFFICE EXPENSE 2022'!C13+'HOME OFFICE EXPENSE 2022'!C14+'HOME OFFICE EXPENSE 2022'!C15+'HOME OFFICE EXPENSE 2022'!C17+'HOME OFFICE EXPENSE 2022'!C18+'HOME OFFICE EXPENSE 2022'!C19+'HOME OFFICE EXPENSE 2022'!C22+'HOME OFFICE EXPENSE 2022'!C23</f>
        <v>0</v>
      </c>
      <c r="E12" s="47">
        <v>12</v>
      </c>
      <c r="F12" s="48">
        <f t="shared" si="0"/>
        <v>0</v>
      </c>
      <c r="G12" s="9"/>
      <c r="H12" s="9"/>
      <c r="I12" s="9"/>
      <c r="J12" s="9"/>
      <c r="K12" s="9"/>
    </row>
    <row r="13" spans="2:11" ht="15" customHeight="1" x14ac:dyDescent="0.3">
      <c r="B13" s="64"/>
      <c r="C13" s="59" t="s">
        <v>48</v>
      </c>
      <c r="D13" s="55">
        <f>'HOME OFFICE EXPENSE 2022'!C16</f>
        <v>0</v>
      </c>
      <c r="E13" s="47">
        <v>12</v>
      </c>
      <c r="F13" s="48">
        <f t="shared" si="0"/>
        <v>0</v>
      </c>
      <c r="G13" s="9"/>
      <c r="H13" s="9"/>
      <c r="I13" s="9"/>
      <c r="J13" s="9"/>
      <c r="K13" s="9"/>
    </row>
    <row r="14" spans="2:11" x14ac:dyDescent="0.3">
      <c r="B14" s="64"/>
      <c r="C14" s="59" t="s">
        <v>50</v>
      </c>
      <c r="D14" s="55">
        <f>'HOME OFFICE EXPENSE 2022'!C27+'HOME OFFICE EXPENSE 2022'!C26+'HOME OFFICE EXPENSE 2022'!C25+'HOME OFFICE EXPENSE 2022'!C24+'HOME OFFICE EXPENSE 2022'!C21+'HOME OFFICE EXPENSE 2022'!C20</f>
        <v>0</v>
      </c>
      <c r="E14" s="47">
        <v>12</v>
      </c>
      <c r="F14" s="48">
        <f t="shared" si="0"/>
        <v>0</v>
      </c>
      <c r="G14" s="9"/>
    </row>
    <row r="15" spans="2:11" ht="15" thickBot="1" x14ac:dyDescent="0.35">
      <c r="B15" s="63"/>
      <c r="C15" s="62" t="s">
        <v>46</v>
      </c>
      <c r="D15" s="56">
        <f>SUM(D7:D14)</f>
        <v>0</v>
      </c>
      <c r="E15" s="49"/>
      <c r="F15" s="52">
        <f>SUM(F7:F14)</f>
        <v>0</v>
      </c>
      <c r="G15" s="8" t="b">
        <f>F15='HOME OFFICE EXPENSE 2022'!E28</f>
        <v>1</v>
      </c>
    </row>
    <row r="16" spans="2:11" ht="15" thickBot="1" x14ac:dyDescent="0.35"/>
    <row r="17" spans="3:8" x14ac:dyDescent="0.3">
      <c r="C17" s="11" t="s">
        <v>10</v>
      </c>
      <c r="D17" s="12">
        <f>'HOME OFFICE EXPENSE 2022'!C30</f>
        <v>0</v>
      </c>
      <c r="E17" s="13"/>
      <c r="F17" s="13"/>
      <c r="G17" s="13"/>
      <c r="H17" s="14"/>
    </row>
    <row r="18" spans="3:8" x14ac:dyDescent="0.3">
      <c r="C18" s="15"/>
      <c r="H18" s="16"/>
    </row>
    <row r="19" spans="3:8" x14ac:dyDescent="0.3">
      <c r="C19" s="17" t="s">
        <v>11</v>
      </c>
      <c r="D19" s="18" t="s">
        <v>12</v>
      </c>
      <c r="F19" s="116" t="s">
        <v>13</v>
      </c>
      <c r="G19" s="117"/>
      <c r="H19" s="16"/>
    </row>
    <row r="20" spans="3:8" x14ac:dyDescent="0.3">
      <c r="C20" s="51" t="s">
        <v>14</v>
      </c>
      <c r="D20" s="19"/>
      <c r="F20" s="118"/>
      <c r="G20" s="119"/>
      <c r="H20" s="16"/>
    </row>
    <row r="21" spans="3:8" x14ac:dyDescent="0.3">
      <c r="C21" s="15" t="s">
        <v>45</v>
      </c>
      <c r="D21" s="20">
        <f>'HOME OFFICE EXPENSE 2022'!C34</f>
        <v>0</v>
      </c>
      <c r="F21" s="118"/>
      <c r="G21" s="119"/>
      <c r="H21" s="16"/>
    </row>
    <row r="22" spans="3:8" x14ac:dyDescent="0.3">
      <c r="C22" s="15" t="s">
        <v>15</v>
      </c>
      <c r="D22" s="20">
        <f>'HOME OFFICE EXPENSE 2022'!C35</f>
        <v>0</v>
      </c>
      <c r="F22" s="118"/>
      <c r="G22" s="119"/>
      <c r="H22" s="16"/>
    </row>
    <row r="23" spans="3:8" x14ac:dyDescent="0.3">
      <c r="C23" s="51" t="s">
        <v>16</v>
      </c>
      <c r="D23" s="19"/>
      <c r="F23" s="120"/>
      <c r="G23" s="121"/>
      <c r="H23" s="16"/>
    </row>
    <row r="24" spans="3:8" x14ac:dyDescent="0.3">
      <c r="C24" s="15" t="s">
        <v>17</v>
      </c>
      <c r="D24" s="20">
        <f>'HOME OFFICE EXPENSE 2022'!C37</f>
        <v>0</v>
      </c>
      <c r="H24" s="16"/>
    </row>
    <row r="25" spans="3:8" x14ac:dyDescent="0.3">
      <c r="C25" s="15" t="s">
        <v>18</v>
      </c>
      <c r="D25" s="19"/>
      <c r="H25" s="16"/>
    </row>
    <row r="26" spans="3:8" ht="15" thickBot="1" x14ac:dyDescent="0.35">
      <c r="C26" s="21" t="s">
        <v>19</v>
      </c>
      <c r="D26" s="22">
        <f>SUM(D21:D24)</f>
        <v>0</v>
      </c>
      <c r="E26" s="23"/>
      <c r="F26" s="23"/>
      <c r="G26" s="23"/>
      <c r="H26" s="24"/>
    </row>
    <row r="27" spans="3:8" ht="15" thickBot="1" x14ac:dyDescent="0.35"/>
    <row r="28" spans="3:8" x14ac:dyDescent="0.3">
      <c r="C28" s="25" t="s">
        <v>20</v>
      </c>
      <c r="D28" s="26">
        <f>F15</f>
        <v>0</v>
      </c>
    </row>
    <row r="29" spans="3:8" x14ac:dyDescent="0.3">
      <c r="C29" s="27" t="s">
        <v>21</v>
      </c>
      <c r="D29" s="28">
        <f>D26</f>
        <v>0</v>
      </c>
    </row>
    <row r="30" spans="3:8" x14ac:dyDescent="0.3">
      <c r="C30" s="27" t="s">
        <v>39</v>
      </c>
      <c r="D30" s="29" t="e">
        <f>D29/D17</f>
        <v>#DIV/0!</v>
      </c>
    </row>
    <row r="31" spans="3:8" ht="15" thickBot="1" x14ac:dyDescent="0.35">
      <c r="C31" s="30" t="s">
        <v>22</v>
      </c>
      <c r="D31" s="31" t="e">
        <f>D28*D30</f>
        <v>#DIV/0!</v>
      </c>
      <c r="E31" s="8" t="e">
        <f>D31='HOME OFFICE EXPENSE 2022'!C44</f>
        <v>#DIV/0!</v>
      </c>
    </row>
    <row r="32" spans="3:8" ht="15" thickBot="1" x14ac:dyDescent="0.35"/>
    <row r="33" spans="3:7" ht="15" thickBot="1" x14ac:dyDescent="0.35">
      <c r="C33" s="32" t="s">
        <v>23</v>
      </c>
      <c r="D33" s="33" t="s">
        <v>24</v>
      </c>
      <c r="E33" s="33" t="s">
        <v>41</v>
      </c>
      <c r="F33" s="33" t="s">
        <v>25</v>
      </c>
      <c r="G33" s="34" t="s">
        <v>26</v>
      </c>
    </row>
    <row r="34" spans="3:7" x14ac:dyDescent="0.3">
      <c r="C34" s="35" t="s">
        <v>27</v>
      </c>
      <c r="D34" s="36">
        <f>'HOME OFFICE EXPENSE 2022'!C47</f>
        <v>0</v>
      </c>
      <c r="E34" s="4">
        <f>'HOME OFFICE EXPENSE 2022'!D47</f>
        <v>0</v>
      </c>
      <c r="F34" s="37">
        <f>'HOME OFFICE EXPENSE 2022'!E47</f>
        <v>0</v>
      </c>
      <c r="G34" s="5">
        <f>(E34*F34)/7</f>
        <v>0</v>
      </c>
    </row>
    <row r="35" spans="3:7" x14ac:dyDescent="0.3">
      <c r="C35" s="10" t="s">
        <v>27</v>
      </c>
      <c r="D35" s="36">
        <f>'HOME OFFICE EXPENSE 2022'!C48</f>
        <v>0</v>
      </c>
      <c r="E35" s="4">
        <f>'HOME OFFICE EXPENSE 2022'!D48</f>
        <v>0</v>
      </c>
      <c r="F35" s="37">
        <f>'HOME OFFICE EXPENSE 2022'!E48</f>
        <v>0</v>
      </c>
      <c r="G35" s="7">
        <f t="shared" ref="G35:G37" si="1">(E35*F35)/7</f>
        <v>0</v>
      </c>
    </row>
    <row r="36" spans="3:7" x14ac:dyDescent="0.3">
      <c r="C36" s="10" t="s">
        <v>27</v>
      </c>
      <c r="D36" s="36">
        <f>'HOME OFFICE EXPENSE 2022'!C49</f>
        <v>0</v>
      </c>
      <c r="E36" s="4">
        <f>'HOME OFFICE EXPENSE 2022'!D49</f>
        <v>0</v>
      </c>
      <c r="F36" s="37">
        <f>'HOME OFFICE EXPENSE 2022'!E49</f>
        <v>0</v>
      </c>
      <c r="G36" s="7">
        <f t="shared" si="1"/>
        <v>0</v>
      </c>
    </row>
    <row r="37" spans="3:7" ht="15" thickBot="1" x14ac:dyDescent="0.35">
      <c r="C37" s="38" t="s">
        <v>28</v>
      </c>
      <c r="D37" s="36">
        <f>'HOME OFFICE EXPENSE 2022'!C50</f>
        <v>0</v>
      </c>
      <c r="E37" s="4">
        <f>'HOME OFFICE EXPENSE 2022'!D50</f>
        <v>0</v>
      </c>
      <c r="F37" s="37">
        <f>'HOME OFFICE EXPENSE 2022'!E50</f>
        <v>0</v>
      </c>
      <c r="G37" s="41">
        <f t="shared" si="1"/>
        <v>0</v>
      </c>
    </row>
    <row r="38" spans="3:7" x14ac:dyDescent="0.3">
      <c r="G38" s="42"/>
    </row>
  </sheetData>
  <mergeCells count="3">
    <mergeCell ref="C3:F4"/>
    <mergeCell ref="H7:J9"/>
    <mergeCell ref="F19:G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8F484-F8B2-474D-9EFB-B5A77F57D8D0}">
  <dimension ref="A1:A8"/>
  <sheetViews>
    <sheetView workbookViewId="0">
      <selection sqref="A1:A8"/>
    </sheetView>
  </sheetViews>
  <sheetFormatPr defaultRowHeight="14.4" x14ac:dyDescent="0.3"/>
  <sheetData>
    <row r="1" spans="1:1" x14ac:dyDescent="0.3">
      <c r="A1" s="58" t="s">
        <v>51</v>
      </c>
    </row>
    <row r="2" spans="1:1" x14ac:dyDescent="0.3">
      <c r="A2" s="59" t="s">
        <v>2</v>
      </c>
    </row>
    <row r="3" spans="1:1" x14ac:dyDescent="0.3">
      <c r="A3" s="59" t="s">
        <v>3</v>
      </c>
    </row>
    <row r="4" spans="1:1" x14ac:dyDescent="0.3">
      <c r="A4" s="59" t="s">
        <v>29</v>
      </c>
    </row>
    <row r="5" spans="1:1" x14ac:dyDescent="0.3">
      <c r="A5" s="59" t="s">
        <v>4</v>
      </c>
    </row>
    <row r="6" spans="1:1" x14ac:dyDescent="0.3">
      <c r="A6" s="64" t="s">
        <v>49</v>
      </c>
    </row>
    <row r="7" spans="1:1" x14ac:dyDescent="0.3">
      <c r="A7" s="64" t="s">
        <v>48</v>
      </c>
    </row>
    <row r="8" spans="1:1" x14ac:dyDescent="0.3">
      <c r="A8" s="64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88C4C-D734-4C20-A612-CA5E58E55A82}">
  <dimension ref="A1"/>
  <sheetViews>
    <sheetView workbookViewId="0">
      <selection activeCell="D6" sqref="D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HOME OFFICE EXPENSE 2022</vt:lpstr>
      <vt:lpstr>MILEAGE</vt:lpstr>
      <vt:lpstr>Form 8829 - Do not touch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Nithin PB</dc:creator>
  <cp:lastModifiedBy>RightTaxMate Anusha H A</cp:lastModifiedBy>
  <dcterms:created xsi:type="dcterms:W3CDTF">2019-11-22T08:59:02Z</dcterms:created>
  <dcterms:modified xsi:type="dcterms:W3CDTF">2024-03-06T08:49:36Z</dcterms:modified>
</cp:coreProperties>
</file>