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hoa/Documents/misc/csp/"/>
    </mc:Choice>
  </mc:AlternateContent>
  <bookViews>
    <workbookView xWindow="4120" yWindow="1460" windowWidth="24300" windowHeight="15580"/>
  </bookViews>
  <sheets>
    <sheet name="experiment3-1" sheetId="1" r:id="rId1"/>
  </sheets>
  <calcPr calcId="171027"/>
</workbook>
</file>

<file path=xl/calcChain.xml><?xml version="1.0" encoding="utf-8"?>
<calcChain xmlns="http://schemas.openxmlformats.org/spreadsheetml/2006/main">
  <c r="C17" i="1" l="1"/>
  <c r="B17" i="1"/>
  <c r="C16" i="1"/>
  <c r="B16" i="1"/>
  <c r="C15" i="1"/>
  <c r="C14" i="1"/>
  <c r="C13" i="1"/>
  <c r="C12" i="1"/>
  <c r="C9" i="1"/>
  <c r="D9" i="1"/>
  <c r="E9" i="1"/>
  <c r="B9" i="1"/>
  <c r="B15" i="1"/>
  <c r="B14" i="1"/>
  <c r="B13" i="1"/>
  <c r="B12" i="1"/>
</calcChain>
</file>

<file path=xl/sharedStrings.xml><?xml version="1.0" encoding="utf-8"?>
<sst xmlns="http://schemas.openxmlformats.org/spreadsheetml/2006/main" count="20" uniqueCount="14">
  <si>
    <t>Heuristic</t>
  </si>
  <si>
    <t>Drupal</t>
  </si>
  <si>
    <t>Web Portal</t>
  </si>
  <si>
    <t>DecISIonAL</t>
  </si>
  <si>
    <t>E-Shop</t>
  </si>
  <si>
    <t>WD</t>
  </si>
  <si>
    <t>CID</t>
  </si>
  <si>
    <t>CrossC</t>
  </si>
  <si>
    <t>OC</t>
  </si>
  <si>
    <t>Features</t>
  </si>
  <si>
    <t>CTC</t>
  </si>
  <si>
    <t>Density</t>
  </si>
  <si>
    <t>AVG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</si>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</sst>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"/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8" sqref="C18"/>
    </sheetView>
  </sheetViews>
  <sheetFormatPr baseColWidth="10" defaultRowHeight="16" x14ac:dyDescent="0.2"/>
  <cols>
    <col min="2" max="2" width="11" bestFit="1" customWidth="1"/>
    <col min="3" max="3" width="11.33203125" bestFit="1" customWidth="1"/>
    <col min="4" max="4" width="11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7.0714289999999997E-3</v>
      </c>
      <c r="C2" s="1">
        <v>4.0909090000000002E-3</v>
      </c>
      <c r="D2" s="1">
        <v>6.6315790000000003E-3</v>
      </c>
      <c r="E2" s="1">
        <v>1373.9400700000001</v>
      </c>
    </row>
    <row r="3" spans="1:5" x14ac:dyDescent="0.2">
      <c r="A3" t="s">
        <v>6</v>
      </c>
      <c r="B3" s="1">
        <v>1.1875E-2</v>
      </c>
      <c r="C3" s="1">
        <v>4.2857140000000004E-3</v>
      </c>
      <c r="D3" s="1">
        <v>7.0714289999999997E-3</v>
      </c>
      <c r="E3" s="1">
        <v>0.188633945</v>
      </c>
    </row>
    <row r="4" spans="1:5" x14ac:dyDescent="0.2">
      <c r="A4" t="s">
        <v>7</v>
      </c>
      <c r="B4" s="1">
        <v>1.2857140000000001E-3</v>
      </c>
      <c r="C4" s="1">
        <v>6.6279069999999997E-3</v>
      </c>
      <c r="D4" s="1">
        <v>4.6153849999999996E-3</v>
      </c>
      <c r="E4" s="1">
        <v>3.6495339690000002</v>
      </c>
    </row>
    <row r="5" spans="1:5" x14ac:dyDescent="0.2">
      <c r="A5" t="s">
        <v>8</v>
      </c>
      <c r="B5" s="1">
        <v>5.793103E-3</v>
      </c>
      <c r="C5" s="1">
        <v>5.4000000000000003E-3</v>
      </c>
      <c r="D5" s="1">
        <v>8.0000000000000002E-3</v>
      </c>
      <c r="E5" s="1">
        <v>3.9947090460000001</v>
      </c>
    </row>
    <row r="7" spans="1:5" x14ac:dyDescent="0.2">
      <c r="A7" t="s">
        <v>9</v>
      </c>
      <c r="B7">
        <v>21</v>
      </c>
      <c r="C7">
        <v>43</v>
      </c>
      <c r="D7">
        <v>143</v>
      </c>
      <c r="E7">
        <v>290</v>
      </c>
    </row>
    <row r="8" spans="1:5" x14ac:dyDescent="0.2">
      <c r="A8" t="s">
        <v>10</v>
      </c>
      <c r="B8">
        <v>9</v>
      </c>
      <c r="C8">
        <v>6</v>
      </c>
      <c r="D8">
        <v>88</v>
      </c>
      <c r="E8">
        <v>22</v>
      </c>
    </row>
    <row r="9" spans="1:5" x14ac:dyDescent="0.2">
      <c r="A9" t="s">
        <v>11</v>
      </c>
      <c r="B9" s="2">
        <f>B8/B7</f>
        <v>0.42857142857142855</v>
      </c>
      <c r="C9" s="2">
        <f>C8/C7</f>
        <v>0.13953488372093023</v>
      </c>
      <c r="D9" s="2">
        <f t="shared" ref="C9:E9" si="0">D8/D7</f>
        <v>0.61538461538461542</v>
      </c>
      <c r="E9" s="2">
        <f t="shared" si="0"/>
        <v>7.586206896551724E-2</v>
      </c>
    </row>
    <row r="11" spans="1:5" x14ac:dyDescent="0.2">
      <c r="B11" t="s">
        <v>9</v>
      </c>
      <c r="C11" t="s">
        <v>10</v>
      </c>
    </row>
    <row r="12" spans="1:5" x14ac:dyDescent="0.2">
      <c r="A12" t="s">
        <v>5</v>
      </c>
      <c r="B12">
        <f>CORREL(B2:E2,B7:E7)</f>
        <v>0.90136050692518466</v>
      </c>
      <c r="C12">
        <f>CORREL(B2:E2,B9:E9)</f>
        <v>-0.63123045843242909</v>
      </c>
    </row>
    <row r="13" spans="1:5" x14ac:dyDescent="0.2">
      <c r="A13" t="s">
        <v>6</v>
      </c>
      <c r="B13">
        <f>CORREL(B3:E3,B7:E7)</f>
        <v>0.89606810591896791</v>
      </c>
      <c r="C13">
        <f>CORREL(B3:E3,B9:E9)</f>
        <v>-0.61809927001038034</v>
      </c>
    </row>
    <row r="14" spans="1:5" x14ac:dyDescent="0.2">
      <c r="A14" t="s">
        <v>7</v>
      </c>
      <c r="B14">
        <f>CORREL(B4:E4,B7:E7)</f>
        <v>0.90152003488927435</v>
      </c>
      <c r="C14">
        <f>CORREL(B4:E4,B9:E9)</f>
        <v>-0.631685281955914</v>
      </c>
    </row>
    <row r="15" spans="1:5" x14ac:dyDescent="0.2">
      <c r="A15" t="s">
        <v>8</v>
      </c>
      <c r="B15">
        <f>CORREL(B5:E5,B7:E7)</f>
        <v>0.90159679057537701</v>
      </c>
      <c r="C15">
        <f>CORREL(B5:E5,B9:E9)</f>
        <v>-0.63084240188883434</v>
      </c>
    </row>
    <row r="16" spans="1:5" x14ac:dyDescent="0.2">
      <c r="A16" t="s">
        <v>12</v>
      </c>
      <c r="B16">
        <f>AVERAGE(B12:B15)</f>
        <v>0.90013635957720095</v>
      </c>
      <c r="C16" s="3">
        <f>AVERAGE(C12:C15)</f>
        <v>-0.62796435307188947</v>
      </c>
    </row>
    <row r="17" spans="1:3" x14ac:dyDescent="0.2">
      <c r="A17" t="s">
        <v>13</v>
      </c>
      <c r="B17">
        <f>STDEV(B12:B15)</f>
        <v>2.7139541034547736E-3</v>
      </c>
      <c r="C17">
        <f>STDEV(C12:C15)</f>
        <v>6.5857367289546206E-3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Ochoa Venegas</dc:creator>
  <cp:lastModifiedBy>Lina Maria Ochoa Venegas</cp:lastModifiedBy>
  <dcterms:created xsi:type="dcterms:W3CDTF">2018-02-21T18:59:11Z</dcterms:created>
  <dcterms:modified xsi:type="dcterms:W3CDTF">2018-02-21T20:38:09Z</dcterms:modified>
</cp:coreProperties>
</file>