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Dna\TechnicalSupport\WellsFargo\Test\"/>
    </mc:Choice>
  </mc:AlternateContent>
  <xr:revisionPtr revIDLastSave="0" documentId="13_ncr:1_{F3ED5415-B6D8-4ADC-9D27-0B24B9A3F3F7}" xr6:coauthVersionLast="47" xr6:coauthVersionMax="47" xr10:uidLastSave="{00000000-0000-0000-0000-000000000000}"/>
  <bookViews>
    <workbookView xWindow="-120" yWindow="-120" windowWidth="29040" windowHeight="15840" activeTab="2" xr2:uid="{EB28390A-4BFF-4101-ACA0-D27C39EF25B4}"/>
  </bookViews>
  <sheets>
    <sheet name="C Functions Direct" sheetId="1" r:id="rId1"/>
    <sheet name="CS Functions Direct" sheetId="2" r:id="rId2"/>
    <sheet name="Test Wrapp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2" i="3" a="1"/>
  <c r="F2" i="3" s="1"/>
  <c r="F3" i="3" a="1"/>
  <c r="F3" i="3" s="1"/>
  <c r="D23" i="1" a="1"/>
  <c r="D23" i="1" s="1"/>
  <c r="D8" i="1" a="1"/>
  <c r="D8" i="1" s="1"/>
  <c r="D8" i="2" a="1"/>
  <c r="D8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27" i="2" a="1"/>
  <c r="D27" i="2" s="1"/>
  <c r="D26" i="2" a="1"/>
  <c r="D26" i="2" s="1"/>
  <c r="D25" i="2" a="1"/>
  <c r="D25" i="2" s="1"/>
  <c r="D24" i="2" a="1"/>
  <c r="D24" i="2" s="1"/>
  <c r="D5" i="2" a="1"/>
  <c r="D5" i="2" s="1"/>
  <c r="D23" i="2" a="1"/>
  <c r="D23" i="2" s="1"/>
  <c r="D4" i="2" a="1"/>
  <c r="D4" i="2" s="1"/>
  <c r="D3" i="2" a="1"/>
  <c r="D3" i="2" s="1"/>
  <c r="E2" i="2" a="1"/>
  <c r="E2" i="2" s="1"/>
  <c r="D2" i="2" a="1"/>
  <c r="D2" i="2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25" i="1" a="1"/>
  <c r="D25" i="1" s="1"/>
  <c r="D24" i="1" a="1"/>
  <c r="D24" i="1" s="1"/>
  <c r="D5" i="1" a="1"/>
  <c r="D5" i="1" s="1"/>
  <c r="E2" i="1" a="1"/>
  <c r="E2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<sst xmlns="http://schemas.openxmlformats.org/spreadsheetml/2006/main" count="244" uniqueCount="156">
  <si>
    <t>Test Description</t>
  </si>
  <si>
    <t>Function</t>
  </si>
  <si>
    <t>Input Value</t>
  </si>
  <si>
    <t>Formula</t>
  </si>
  <si>
    <t>Thread Info</t>
  </si>
  <si>
    <t>Notes</t>
  </si>
  <si>
    <t>Basic ThreadSafeCFunction</t>
  </si>
  <si>
    <t>ThreadSafeCFunction</t>
  </si>
  <si>
    <t>Tests basic C function</t>
  </si>
  <si>
    <t>Basic ThreadSafeCalc</t>
  </si>
  <si>
    <t>ThreadSafeCalc</t>
  </si>
  <si>
    <t>Thread-safe calculation with $ flag</t>
  </si>
  <si>
    <t>ThreadSafeXLOPER Test</t>
  </si>
  <si>
    <t>ThreadSafeXLOPER</t>
  </si>
  <si>
    <t>Thread-safe XLOPER12 function</t>
  </si>
  <si>
    <t>Small Array (3 elements)</t>
  </si>
  <si>
    <t>AllocatedMemoryFunction</t>
  </si>
  <si>
    <t>Memory allocated by C with xlFree</t>
  </si>
  <si>
    <t>Large Array (20 elements)</t>
  </si>
  <si>
    <t>Larger memory allocation test</t>
  </si>
  <si>
    <t>Thread Information</t>
  </si>
  <si>
    <t>ThreadInfoFunction</t>
  </si>
  <si>
    <t>N/A</t>
  </si>
  <si>
    <t>Native thread information</t>
  </si>
  <si>
    <t>Negative Input Test</t>
  </si>
  <si>
    <t>Test with negative input</t>
  </si>
  <si>
    <t>Zero Input Test</t>
  </si>
  <si>
    <t>Test with zero input</t>
  </si>
  <si>
    <t>Stress Test 1</t>
  </si>
  <si>
    <t>Concurrent execution test</t>
  </si>
  <si>
    <t>Stress Test 2</t>
  </si>
  <si>
    <t>Stress Test 3</t>
  </si>
  <si>
    <t>Stress Test 4</t>
  </si>
  <si>
    <t>Stress Test 5</t>
  </si>
  <si>
    <t>Stress Test 6</t>
  </si>
  <si>
    <t>Stress Test 7</t>
  </si>
  <si>
    <t>Stress Test 8</t>
  </si>
  <si>
    <t>Stress Test 9</t>
  </si>
  <si>
    <t>Stress Test 10</t>
  </si>
  <si>
    <t>Large Input Test</t>
  </si>
  <si>
    <t>Test with large input value</t>
  </si>
  <si>
    <t>Basic csThreadSafeCFunction</t>
  </si>
  <si>
    <t>csThreadSafeCFunction</t>
  </si>
  <si>
    <t>C# version of ThreadSafeCFunction</t>
  </si>
  <si>
    <t>Basic csThreadSafeCalc</t>
  </si>
  <si>
    <t>csThreadSafeCalc</t>
  </si>
  <si>
    <t>C# version with managed thread ID</t>
  </si>
  <si>
    <t>csThreadSafeXLOPER Test</t>
  </si>
  <si>
    <t>csThreadSafeXLOPER</t>
  </si>
  <si>
    <t>Returns double directly</t>
  </si>
  <si>
    <t>C# Small Array (3 elements)</t>
  </si>
  <si>
    <t>csAllocatedMemoryFunction</t>
  </si>
  <si>
    <t>C# managed array</t>
  </si>
  <si>
    <t>C# Large Array (15 elements)</t>
  </si>
  <si>
    <t>Larger C# array test</t>
  </si>
  <si>
    <t>C# Thread Information</t>
  </si>
  <si>
    <t>csThreadInfoFunction</t>
  </si>
  <si>
    <t>Managed thread info</t>
  </si>
  <si>
    <t>Advanced C# Calculation</t>
  </si>
  <si>
    <t>csAdvancedTest</t>
  </si>
  <si>
    <t>Advanced calculation with 5 iterations</t>
  </si>
  <si>
    <t>C# Negative Input Test</t>
  </si>
  <si>
    <t>Test C# with negative input</t>
  </si>
  <si>
    <t>C# Zero Input Test</t>
  </si>
  <si>
    <t>Test C# with zero input</t>
  </si>
  <si>
    <t>C# Stress Test 1</t>
  </si>
  <si>
    <t>Managed thread performance</t>
  </si>
  <si>
    <t>C# Stress Test 2</t>
  </si>
  <si>
    <t>C# Stress Test 3</t>
  </si>
  <si>
    <t>C# Stress Test 4</t>
  </si>
  <si>
    <t>C# Stress Test 5</t>
  </si>
  <si>
    <t>C# Stress Test 6</t>
  </si>
  <si>
    <t>C# Stress Test 7</t>
  </si>
  <si>
    <t>C# Stress Test 8</t>
  </si>
  <si>
    <t>C# Stress Test 9</t>
  </si>
  <si>
    <t>C# Stress Test 10</t>
  </si>
  <si>
    <t>C# Large Input Test</t>
  </si>
  <si>
    <t>Test C# with large input value</t>
  </si>
  <si>
    <t>Use C# Flag</t>
  </si>
  <si>
    <t>Comparison Formula</t>
  </si>
  <si>
    <t>Test ThreadSafeCFunction (C)</t>
  </si>
  <si>
    <t>TestThreadSafeCFunction</t>
  </si>
  <si>
    <t>Direct comparison with C function</t>
  </si>
  <si>
    <t>Test ThreadSafeCFunction (C#)</t>
  </si>
  <si>
    <t>Direct comparison with C# function</t>
  </si>
  <si>
    <t>Test ThreadSafeCalc (C)</t>
  </si>
  <si>
    <t>TestThreadSafeCalc</t>
  </si>
  <si>
    <t>C version performance</t>
  </si>
  <si>
    <t>Test ThreadSafeCalc (C#)</t>
  </si>
  <si>
    <t>C# version performance</t>
  </si>
  <si>
    <t>Test ThreadSafeXLOPER (C)</t>
  </si>
  <si>
    <t>TestThreadSafeXLOPER</t>
  </si>
  <si>
    <t>C XLOPER12 version</t>
  </si>
  <si>
    <t>Test ThreadSafeXLOPER (C#)</t>
  </si>
  <si>
    <t>C# double version</t>
  </si>
  <si>
    <t>Test AllocatedMemory (C)</t>
  </si>
  <si>
    <t>TestAllocatedMemoryFunction</t>
  </si>
  <si>
    <t>C memory allocation with xlFree</t>
  </si>
  <si>
    <t>Test AllocatedMemory (C#)</t>
  </si>
  <si>
    <t>Test ThreadInfo (C)</t>
  </si>
  <si>
    <t>TestThreadInfoFunction</t>
  </si>
  <si>
    <t>C native thread info</t>
  </si>
  <si>
    <t>Test ThreadInfo (C#)</t>
  </si>
  <si>
    <t>C# managed thread info</t>
  </si>
  <si>
    <t>Multiple Calls (C)</t>
  </si>
  <si>
    <t>TestMultipleThreadSafeCalls</t>
  </si>
  <si>
    <t>Tests multiple C functions in sequence</t>
  </si>
  <si>
    <t>Multiple Calls (C#)</t>
  </si>
  <si>
    <t>Tests multiple C# functions in sequence</t>
  </si>
  <si>
    <t>Performance (C; 10 iter)</t>
  </si>
  <si>
    <t>TestPerformance</t>
  </si>
  <si>
    <t>C version timing</t>
  </si>
  <si>
    <t>Performance (C#; 10 iter)</t>
  </si>
  <si>
    <t>C# version timing</t>
  </si>
  <si>
    <t>Performance (C; 50 iter)</t>
  </si>
  <si>
    <t>C version extended</t>
  </si>
  <si>
    <t>Performance (C#; 50 iter)</t>
  </si>
  <si>
    <t>C# version extended</t>
  </si>
  <si>
    <t>Direct Comparison</t>
  </si>
  <si>
    <t>ComparePerformance</t>
  </si>
  <si>
    <t>Direct C vs C# comparison</t>
  </si>
  <si>
    <t>Stress C 1</t>
  </si>
  <si>
    <t>Alternating stress test</t>
  </si>
  <si>
    <t>Stress C# 1</t>
  </si>
  <si>
    <t>Stress C 2</t>
  </si>
  <si>
    <t>Stress C# 2</t>
  </si>
  <si>
    <t>Stress C 3</t>
  </si>
  <si>
    <t>Stress C# 3</t>
  </si>
  <si>
    <t>Stress C 4</t>
  </si>
  <si>
    <t>Stress C# 4</t>
  </si>
  <si>
    <t>Stress C 5</t>
  </si>
  <si>
    <t>=TestThreadSafeCalc(C4, D4)</t>
  </si>
  <si>
    <t>=TestThreadSafeCalc(C5, D5)</t>
  </si>
  <si>
    <t>=TestThreadSafeXLOPER(C6, D6)</t>
  </si>
  <si>
    <t>=TestThreadSafeXLOPER(C7, D7)</t>
  </si>
  <si>
    <t>=TestAllocatedMemoryFunction(C8, D8)</t>
  </si>
  <si>
    <t>=TestAllocatedMemoryFunction(C9, D9)</t>
  </si>
  <si>
    <t>=TestThreadInfoFunction(D10)</t>
  </si>
  <si>
    <t>=TestThreadInfoFunction(D11)</t>
  </si>
  <si>
    <t>=TestMultipleThreadSafeCalls(C13, D13)</t>
  </si>
  <si>
    <t>=TestMultipleThreadSafeCalls(C14, D14)</t>
  </si>
  <si>
    <t>=TestPerformance(C16, 10, D16)</t>
  </si>
  <si>
    <t>=TestPerformance(C17, 10, D17)</t>
  </si>
  <si>
    <t>=TestPerformance(C18, 50, D18)</t>
  </si>
  <si>
    <t>=TestPerformance(C19, 50, D19)</t>
  </si>
  <si>
    <t>=ComparePerformance(C20, 25)</t>
  </si>
  <si>
    <t>=TestThreadSafeCalc(C22, D22)</t>
  </si>
  <si>
    <t>=TestThreadSafeCalc(C23, D23)</t>
  </si>
  <si>
    <t>=TestThreadSafeCalc(C24, D24)</t>
  </si>
  <si>
    <t>=TestThreadSafeCalc(C25, D25)</t>
  </si>
  <si>
    <t>=TestThreadSafeCalc(C26, D26)</t>
  </si>
  <si>
    <t>=TestThreadSafeCalc(C27, D27)</t>
  </si>
  <si>
    <t>=TestThreadSafeCalc(C28, D28)</t>
  </si>
  <si>
    <t>=TestThreadSafeCalc(C29, D29)</t>
  </si>
  <si>
    <t>=TestThreadSafeCalc(C30, D30)</t>
  </si>
  <si>
    <t>=TestThreadSafeCFunction(C2, 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</si>
</sst>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350-2661-447D-9AAD-8D0DCC82D920}">
  <dimension ref="A1:F36"/>
  <sheetViews>
    <sheetView workbookViewId="0">
      <selection activeCell="K21" sqref="K21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8.28515625" bestFit="1" customWidth="1"/>
    <col min="5" max="5" width="30.7109375" customWidth="1"/>
    <col min="6" max="6" width="32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</v>
      </c>
      <c r="D2" s="2" cm="1">
        <f t="array" ref="D2">_xll.ThreadSafeCFunction(C2)</f>
        <v>24561.47722557505</v>
      </c>
      <c r="E2" s="2" t="str" cm="1">
        <f t="array" ref="E2">_xll.ThreadInfoFunction()</f>
        <v>Thread: 24556, Time: 2275361375</v>
      </c>
      <c r="F2" t="s">
        <v>8</v>
      </c>
    </row>
    <row r="3" spans="1:6" x14ac:dyDescent="0.25">
      <c r="A3" t="s">
        <v>9</v>
      </c>
      <c r="B3" t="s">
        <v>10</v>
      </c>
      <c r="C3">
        <v>25</v>
      </c>
      <c r="D3" s="2" cm="1">
        <f t="array" ref="D3">_xll.ThreadSafeCalc(C3)</f>
        <v>44768.8676482499</v>
      </c>
      <c r="F3" t="s">
        <v>11</v>
      </c>
    </row>
    <row r="4" spans="1:6" x14ac:dyDescent="0.25">
      <c r="A4" t="s">
        <v>12</v>
      </c>
      <c r="B4" t="s">
        <v>13</v>
      </c>
      <c r="C4">
        <v>15</v>
      </c>
      <c r="D4" s="2" cm="1">
        <f t="array" ref="D4">_xll.ThreadSafeXLOPER(C4)</f>
        <v>31794</v>
      </c>
      <c r="F4" t="s">
        <v>14</v>
      </c>
    </row>
    <row r="5" spans="1:6" x14ac:dyDescent="0.25">
      <c r="A5" t="s">
        <v>15</v>
      </c>
      <c r="B5" t="s">
        <v>16</v>
      </c>
      <c r="C5">
        <v>3</v>
      </c>
      <c r="D5" s="2" cm="1">
        <f t="array" ref="D5:D7">_xll.AllocatedMemoryFunction(C5)</f>
        <v>44144</v>
      </c>
      <c r="F5" t="s">
        <v>17</v>
      </c>
    </row>
    <row r="6" spans="1:6" x14ac:dyDescent="0.25">
      <c r="D6" s="2">
        <v>44145</v>
      </c>
    </row>
    <row r="7" spans="1:6" x14ac:dyDescent="0.25">
      <c r="D7" s="2">
        <v>44146</v>
      </c>
    </row>
    <row r="8" spans="1:6" x14ac:dyDescent="0.25">
      <c r="A8" t="s">
        <v>18</v>
      </c>
      <c r="B8" t="s">
        <v>16</v>
      </c>
      <c r="C8">
        <v>15</v>
      </c>
      <c r="D8" s="2" cm="1">
        <f t="array" ref="D8:D22">_xll.AllocatedMemoryFunction(C8)</f>
        <v>44144</v>
      </c>
      <c r="F8" t="s">
        <v>19</v>
      </c>
    </row>
    <row r="9" spans="1:6" x14ac:dyDescent="0.25">
      <c r="D9" s="2">
        <v>44145</v>
      </c>
    </row>
    <row r="10" spans="1:6" x14ac:dyDescent="0.25">
      <c r="D10" s="2">
        <v>44146</v>
      </c>
    </row>
    <row r="11" spans="1:6" x14ac:dyDescent="0.25">
      <c r="D11" s="2">
        <v>44147</v>
      </c>
    </row>
    <row r="12" spans="1:6" x14ac:dyDescent="0.25">
      <c r="D12" s="2">
        <v>44148</v>
      </c>
    </row>
    <row r="13" spans="1:6" x14ac:dyDescent="0.25">
      <c r="D13" s="2">
        <v>44149</v>
      </c>
    </row>
    <row r="14" spans="1:6" x14ac:dyDescent="0.25">
      <c r="D14" s="2">
        <v>44150</v>
      </c>
    </row>
    <row r="15" spans="1:6" x14ac:dyDescent="0.25">
      <c r="D15" s="2">
        <v>44151</v>
      </c>
    </row>
    <row r="16" spans="1:6" x14ac:dyDescent="0.25">
      <c r="D16" s="2">
        <v>44152</v>
      </c>
    </row>
    <row r="17" spans="1:6" x14ac:dyDescent="0.25">
      <c r="D17" s="2">
        <v>44153</v>
      </c>
    </row>
    <row r="18" spans="1:6" x14ac:dyDescent="0.25">
      <c r="D18" s="2">
        <v>44154</v>
      </c>
    </row>
    <row r="19" spans="1:6" x14ac:dyDescent="0.25">
      <c r="D19" s="2">
        <v>44155</v>
      </c>
    </row>
    <row r="20" spans="1:6" x14ac:dyDescent="0.25">
      <c r="D20" s="2">
        <v>44156</v>
      </c>
    </row>
    <row r="21" spans="1:6" x14ac:dyDescent="0.25">
      <c r="D21" s="2">
        <v>44157</v>
      </c>
    </row>
    <row r="22" spans="1:6" x14ac:dyDescent="0.25">
      <c r="D22" s="2">
        <v>44158</v>
      </c>
    </row>
    <row r="23" spans="1:6" x14ac:dyDescent="0.25">
      <c r="A23" t="s">
        <v>20</v>
      </c>
      <c r="B23" t="s">
        <v>21</v>
      </c>
      <c r="C23" t="s">
        <v>22</v>
      </c>
      <c r="D23" s="2" t="str" cm="1">
        <f t="array" ref="D23">_xll.ThreadInfoFunction()</f>
        <v>Thread: 19452, Time: 2275361343</v>
      </c>
      <c r="F23" t="s">
        <v>23</v>
      </c>
    </row>
    <row r="24" spans="1:6" x14ac:dyDescent="0.25">
      <c r="A24" t="s">
        <v>24</v>
      </c>
      <c r="B24" t="s">
        <v>10</v>
      </c>
      <c r="C24">
        <v>-10</v>
      </c>
      <c r="D24" s="2" cm="1">
        <f t="array" ref="D24">_xll.ThreadSafeCalc(C24)</f>
        <v>19552.544021110891</v>
      </c>
      <c r="F24" t="s">
        <v>25</v>
      </c>
    </row>
    <row r="25" spans="1:6" x14ac:dyDescent="0.25">
      <c r="A25" t="s">
        <v>26</v>
      </c>
      <c r="B25" t="s">
        <v>10</v>
      </c>
      <c r="C25">
        <v>0</v>
      </c>
      <c r="D25" s="2" cm="1">
        <f t="array" ref="D25">_xll.ThreadSafeCalc(C25)</f>
        <v>12476</v>
      </c>
      <c r="F25" t="s">
        <v>27</v>
      </c>
    </row>
    <row r="26" spans="1:6" x14ac:dyDescent="0.25">
      <c r="A26" t="s">
        <v>28</v>
      </c>
      <c r="B26" t="s">
        <v>10</v>
      </c>
      <c r="C26">
        <v>50</v>
      </c>
      <c r="D26" s="2" cm="1">
        <f t="array" ref="D26">_xll.ThreadSafeCalc(C26)</f>
        <v>62139.737625146299</v>
      </c>
      <c r="F26" t="s">
        <v>29</v>
      </c>
    </row>
    <row r="27" spans="1:6" x14ac:dyDescent="0.25">
      <c r="A27" t="s">
        <v>30</v>
      </c>
      <c r="B27" t="s">
        <v>10</v>
      </c>
      <c r="C27">
        <v>51</v>
      </c>
      <c r="D27" s="2" cm="1">
        <f t="array" ref="D27">_xll.ThreadSafeCalc(C27)</f>
        <v>26189.670229175845</v>
      </c>
      <c r="F27" t="s">
        <v>29</v>
      </c>
    </row>
    <row r="28" spans="1:6" x14ac:dyDescent="0.25">
      <c r="A28" t="s">
        <v>31</v>
      </c>
      <c r="B28" t="s">
        <v>10</v>
      </c>
      <c r="C28">
        <v>52</v>
      </c>
      <c r="D28" s="2" cm="1">
        <f t="array" ref="D28">_xll.ThreadSafeCalc(C28)</f>
        <v>53340.986627592043</v>
      </c>
      <c r="F28" t="s">
        <v>29</v>
      </c>
    </row>
    <row r="29" spans="1:6" x14ac:dyDescent="0.25">
      <c r="A29" t="s">
        <v>32</v>
      </c>
      <c r="B29" t="s">
        <v>10</v>
      </c>
      <c r="C29">
        <v>53</v>
      </c>
      <c r="D29" s="2" cm="1">
        <f t="array" ref="D29">_xll.ThreadSafeCalc(C29)</f>
        <v>50125.39592515018</v>
      </c>
      <c r="F29" t="s">
        <v>29</v>
      </c>
    </row>
    <row r="30" spans="1:6" x14ac:dyDescent="0.25">
      <c r="A30" t="s">
        <v>33</v>
      </c>
      <c r="B30" t="s">
        <v>10</v>
      </c>
      <c r="C30">
        <v>54</v>
      </c>
      <c r="D30" s="2" cm="1">
        <f t="array" ref="D30">_xll.ThreadSafeCalc(C30)</f>
        <v>33807.441210951147</v>
      </c>
      <c r="F30" t="s">
        <v>29</v>
      </c>
    </row>
    <row r="31" spans="1:6" x14ac:dyDescent="0.25">
      <c r="A31" t="s">
        <v>34</v>
      </c>
      <c r="B31" t="s">
        <v>10</v>
      </c>
      <c r="C31">
        <v>55</v>
      </c>
      <c r="D31" s="2" cm="1">
        <f t="array" ref="D31">_xll.ThreadSafeCalc(C31)</f>
        <v>34788.000244826639</v>
      </c>
      <c r="F31" t="s">
        <v>29</v>
      </c>
    </row>
    <row r="32" spans="1:6" x14ac:dyDescent="0.25">
      <c r="A32" t="s">
        <v>35</v>
      </c>
      <c r="B32" t="s">
        <v>10</v>
      </c>
      <c r="C32">
        <v>56</v>
      </c>
      <c r="D32" s="2" cm="1">
        <f t="array" ref="D32">_xll.ThreadSafeCalc(C32)</f>
        <v>27691.478448997914</v>
      </c>
      <c r="F32" t="s">
        <v>29</v>
      </c>
    </row>
    <row r="33" spans="1:6" x14ac:dyDescent="0.25">
      <c r="A33" t="s">
        <v>36</v>
      </c>
      <c r="B33" t="s">
        <v>10</v>
      </c>
      <c r="C33">
        <v>57</v>
      </c>
      <c r="D33" s="2" cm="1">
        <f t="array" ref="D33">_xll.ThreadSafeCalc(C33)</f>
        <v>32621.436164755247</v>
      </c>
      <c r="F33" t="s">
        <v>29</v>
      </c>
    </row>
    <row r="34" spans="1:6" x14ac:dyDescent="0.25">
      <c r="A34" t="s">
        <v>37</v>
      </c>
      <c r="B34" t="s">
        <v>10</v>
      </c>
      <c r="C34">
        <v>58</v>
      </c>
      <c r="D34" s="2" cm="1">
        <f t="array" ref="D34">_xll.ThreadSafeCalc(C34)</f>
        <v>24836.992872648083</v>
      </c>
      <c r="F34" t="s">
        <v>29</v>
      </c>
    </row>
    <row r="35" spans="1:6" x14ac:dyDescent="0.25">
      <c r="A35" t="s">
        <v>38</v>
      </c>
      <c r="B35" t="s">
        <v>10</v>
      </c>
      <c r="C35">
        <v>59</v>
      </c>
      <c r="D35" s="2" cm="1">
        <f t="array" ref="D35">_xll.ThreadSafeCalc(C35)</f>
        <v>22933.636738007139</v>
      </c>
      <c r="F35" t="s">
        <v>29</v>
      </c>
    </row>
    <row r="36" spans="1:6" x14ac:dyDescent="0.25">
      <c r="A36" t="s">
        <v>39</v>
      </c>
      <c r="B36" t="s">
        <v>10</v>
      </c>
      <c r="C36">
        <v>10000</v>
      </c>
      <c r="D36" s="2" cm="1">
        <f t="array" ref="D36">_xll.ThreadSafeCalc(C36)</f>
        <v>100044143.69438562</v>
      </c>
      <c r="F3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833-0E12-406F-BFA8-613ACE7F1D03}">
  <dimension ref="A1:F37"/>
  <sheetViews>
    <sheetView workbookViewId="0">
      <selection activeCell="E3" sqref="E3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8.28515625" bestFit="1" customWidth="1"/>
    <col min="5" max="5" width="30.7109375" customWidth="1"/>
    <col min="6" max="6" width="35.28515625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 t="s">
        <v>42</v>
      </c>
      <c r="C2">
        <v>10</v>
      </c>
      <c r="D2" s="2" cm="1">
        <f t="array" ref="D2">_xll.csThreadSafeCFunction(C2)</f>
        <v>26.477225575051662</v>
      </c>
      <c r="E2" s="2" t="str" cm="1">
        <f t="array" ref="E2">_xll.csThreadInfoFunction()</f>
        <v>C# Thread: 4, Time: -2019605921</v>
      </c>
      <c r="F2" t="s">
        <v>43</v>
      </c>
    </row>
    <row r="3" spans="1:6" x14ac:dyDescent="0.25">
      <c r="A3" t="s">
        <v>44</v>
      </c>
      <c r="B3" t="s">
        <v>45</v>
      </c>
      <c r="C3">
        <v>25</v>
      </c>
      <c r="D3" s="2" cm="1">
        <f t="array" ref="D3">_xll.csThreadSafeCalc(C3)</f>
        <v>651.86764824990223</v>
      </c>
      <c r="F3" t="s">
        <v>46</v>
      </c>
    </row>
    <row r="4" spans="1:6" x14ac:dyDescent="0.25">
      <c r="A4" t="s">
        <v>47</v>
      </c>
      <c r="B4" t="s">
        <v>48</v>
      </c>
      <c r="C4">
        <v>15</v>
      </c>
      <c r="D4" s="2" cm="1">
        <f t="array" ref="D4">_xll.csThreadSafeXLOPER(C4)</f>
        <v>59</v>
      </c>
      <c r="F4" t="s">
        <v>49</v>
      </c>
    </row>
    <row r="5" spans="1:6" x14ac:dyDescent="0.25">
      <c r="A5" t="s">
        <v>50</v>
      </c>
      <c r="B5" t="s">
        <v>51</v>
      </c>
      <c r="C5">
        <v>3</v>
      </c>
      <c r="D5" s="2" cm="1">
        <f t="array" ref="D5:D7">_xll.csAllocatedMemoryFunction(C5)</f>
        <v>26</v>
      </c>
      <c r="F5" t="s">
        <v>52</v>
      </c>
    </row>
    <row r="6" spans="1:6" x14ac:dyDescent="0.25">
      <c r="D6" s="2">
        <v>27</v>
      </c>
    </row>
    <row r="7" spans="1:6" x14ac:dyDescent="0.25">
      <c r="D7" s="2">
        <v>28</v>
      </c>
    </row>
    <row r="8" spans="1:6" x14ac:dyDescent="0.25">
      <c r="A8" t="s">
        <v>53</v>
      </c>
      <c r="B8" t="s">
        <v>51</v>
      </c>
      <c r="C8">
        <v>15</v>
      </c>
      <c r="D8" s="2" cm="1">
        <f t="array" ref="D8:D22">_xll.csAllocatedMemoryFunction(C8)</f>
        <v>29</v>
      </c>
      <c r="F8" t="s">
        <v>54</v>
      </c>
    </row>
    <row r="9" spans="1:6" x14ac:dyDescent="0.25">
      <c r="D9" s="2">
        <v>30</v>
      </c>
    </row>
    <row r="10" spans="1:6" x14ac:dyDescent="0.25">
      <c r="D10" s="2">
        <v>31</v>
      </c>
    </row>
    <row r="11" spans="1:6" x14ac:dyDescent="0.25">
      <c r="D11" s="2">
        <v>32</v>
      </c>
    </row>
    <row r="12" spans="1:6" x14ac:dyDescent="0.25">
      <c r="D12" s="2">
        <v>33</v>
      </c>
    </row>
    <row r="13" spans="1:6" x14ac:dyDescent="0.25">
      <c r="D13" s="2">
        <v>34</v>
      </c>
    </row>
    <row r="14" spans="1:6" x14ac:dyDescent="0.25">
      <c r="D14" s="2">
        <v>35</v>
      </c>
    </row>
    <row r="15" spans="1:6" x14ac:dyDescent="0.25">
      <c r="D15" s="2">
        <v>36</v>
      </c>
    </row>
    <row r="16" spans="1:6" x14ac:dyDescent="0.25">
      <c r="D16" s="2">
        <v>37</v>
      </c>
    </row>
    <row r="17" spans="1:6" x14ac:dyDescent="0.25">
      <c r="D17" s="2">
        <v>38</v>
      </c>
    </row>
    <row r="18" spans="1:6" x14ac:dyDescent="0.25">
      <c r="D18" s="2">
        <v>39</v>
      </c>
    </row>
    <row r="19" spans="1:6" x14ac:dyDescent="0.25">
      <c r="D19" s="2">
        <v>40</v>
      </c>
    </row>
    <row r="20" spans="1:6" x14ac:dyDescent="0.25">
      <c r="D20" s="2">
        <v>41</v>
      </c>
    </row>
    <row r="21" spans="1:6" x14ac:dyDescent="0.25">
      <c r="D21" s="2">
        <v>42</v>
      </c>
    </row>
    <row r="22" spans="1:6" x14ac:dyDescent="0.25">
      <c r="D22" s="2">
        <v>43</v>
      </c>
    </row>
    <row r="23" spans="1:6" x14ac:dyDescent="0.25">
      <c r="A23" t="s">
        <v>55</v>
      </c>
      <c r="B23" t="s">
        <v>56</v>
      </c>
      <c r="C23" t="s">
        <v>22</v>
      </c>
      <c r="D23" s="2" t="str" cm="1">
        <f t="array" ref="D23">_xll.csThreadInfoFunction()</f>
        <v>C# Thread: 29, Time: -2019605953</v>
      </c>
      <c r="F23" t="s">
        <v>57</v>
      </c>
    </row>
    <row r="24" spans="1:6" x14ac:dyDescent="0.25">
      <c r="A24" t="s">
        <v>58</v>
      </c>
      <c r="B24" t="s">
        <v>59</v>
      </c>
      <c r="C24">
        <v>10</v>
      </c>
      <c r="D24" s="2" t="str" cm="1">
        <f t="array" ref="D24">_xll.csAdvancedTest(C7, 5)</f>
        <v>C# Advanced: Thread 22, Sum: 17.02, Iterations: 5</v>
      </c>
      <c r="F24" t="s">
        <v>60</v>
      </c>
    </row>
    <row r="25" spans="1:6" x14ac:dyDescent="0.25">
      <c r="A25" t="s">
        <v>61</v>
      </c>
      <c r="B25" t="s">
        <v>45</v>
      </c>
      <c r="C25">
        <v>-10</v>
      </c>
      <c r="D25" s="2" t="e" cm="1">
        <f t="array" ref="D25">_xll.csThreadSafeCalc(C23)</f>
        <v>#VALUE!</v>
      </c>
      <c r="F25" t="s">
        <v>62</v>
      </c>
    </row>
    <row r="26" spans="1:6" x14ac:dyDescent="0.25">
      <c r="A26" t="s">
        <v>63</v>
      </c>
      <c r="B26" t="s">
        <v>45</v>
      </c>
      <c r="C26">
        <v>0</v>
      </c>
      <c r="D26" s="2" cm="1">
        <f t="array" ref="D26">_xll.csThreadSafeCalc(C24)</f>
        <v>119.45597888911063</v>
      </c>
      <c r="F26" t="s">
        <v>64</v>
      </c>
    </row>
    <row r="27" spans="1:6" x14ac:dyDescent="0.25">
      <c r="A27" t="s">
        <v>65</v>
      </c>
      <c r="B27" t="s">
        <v>45</v>
      </c>
      <c r="C27">
        <v>60</v>
      </c>
      <c r="D27" s="2" cm="1">
        <f t="array" ref="D27">_xll.csThreadSafeCalc(C25)</f>
        <v>119.54402111088937</v>
      </c>
      <c r="F27" t="s">
        <v>66</v>
      </c>
    </row>
    <row r="28" spans="1:6" x14ac:dyDescent="0.25">
      <c r="A28" t="s">
        <v>67</v>
      </c>
      <c r="B28" t="s">
        <v>45</v>
      </c>
      <c r="C28">
        <v>61</v>
      </c>
      <c r="D28" s="2" cm="1">
        <f t="array" ref="D28">_xll.csThreadSafeCalc(C26)</f>
        <v>18</v>
      </c>
      <c r="F28" t="s">
        <v>66</v>
      </c>
    </row>
    <row r="29" spans="1:6" x14ac:dyDescent="0.25">
      <c r="A29" t="s">
        <v>68</v>
      </c>
      <c r="B29" t="s">
        <v>45</v>
      </c>
      <c r="C29">
        <v>62</v>
      </c>
      <c r="D29" s="2" cm="1">
        <f t="array" ref="D29">_xll.csThreadSafeCalc(C27)</f>
        <v>3626.6951893788978</v>
      </c>
      <c r="F29" t="s">
        <v>66</v>
      </c>
    </row>
    <row r="30" spans="1:6" x14ac:dyDescent="0.25">
      <c r="A30" t="s">
        <v>69</v>
      </c>
      <c r="B30" t="s">
        <v>45</v>
      </c>
      <c r="C30">
        <v>63</v>
      </c>
      <c r="D30" s="2" cm="1">
        <f t="array" ref="D30">_xll.csThreadSafeCalc(C28)</f>
        <v>3749.0338822299918</v>
      </c>
      <c r="F30" t="s">
        <v>66</v>
      </c>
    </row>
    <row r="31" spans="1:6" x14ac:dyDescent="0.25">
      <c r="A31" t="s">
        <v>70</v>
      </c>
      <c r="B31" t="s">
        <v>45</v>
      </c>
      <c r="C31">
        <v>64</v>
      </c>
      <c r="D31" s="2" cm="1">
        <f t="array" ref="D31">_xll.csThreadSafeCalc(C29)</f>
        <v>3864.2608193033507</v>
      </c>
      <c r="F31" t="s">
        <v>66</v>
      </c>
    </row>
    <row r="32" spans="1:6" x14ac:dyDescent="0.25">
      <c r="A32" t="s">
        <v>71</v>
      </c>
      <c r="B32" t="s">
        <v>45</v>
      </c>
      <c r="C32">
        <v>65</v>
      </c>
      <c r="D32" s="2" cm="1">
        <f t="array" ref="D32">_xll.csThreadSafeCalc(C30)</f>
        <v>3986.1673557003028</v>
      </c>
      <c r="F32" t="s">
        <v>66</v>
      </c>
    </row>
    <row r="33" spans="1:6" x14ac:dyDescent="0.25">
      <c r="A33" t="s">
        <v>72</v>
      </c>
      <c r="B33" t="s">
        <v>45</v>
      </c>
      <c r="C33">
        <v>66</v>
      </c>
      <c r="D33" s="2" cm="1">
        <f t="array" ref="D33">_xll.csThreadSafeCalc(C31)</f>
        <v>4110.9200260381967</v>
      </c>
      <c r="F33" t="s">
        <v>66</v>
      </c>
    </row>
    <row r="34" spans="1:6" x14ac:dyDescent="0.25">
      <c r="A34" t="s">
        <v>73</v>
      </c>
      <c r="B34" t="s">
        <v>45</v>
      </c>
      <c r="C34">
        <v>67</v>
      </c>
      <c r="D34" s="2" cm="1">
        <f t="array" ref="D34">_xll.csThreadSafeCalc(C32)</f>
        <v>4240.8268286794901</v>
      </c>
      <c r="F34" t="s">
        <v>66</v>
      </c>
    </row>
    <row r="35" spans="1:6" x14ac:dyDescent="0.25">
      <c r="A35" t="s">
        <v>74</v>
      </c>
      <c r="B35" t="s">
        <v>45</v>
      </c>
      <c r="C35">
        <v>68</v>
      </c>
      <c r="D35" s="2" cm="1">
        <f t="array" ref="D35">_xll.csThreadSafeCalc(C33)</f>
        <v>4378.9734488459762</v>
      </c>
      <c r="F35" t="s">
        <v>66</v>
      </c>
    </row>
    <row r="36" spans="1:6" x14ac:dyDescent="0.25">
      <c r="A36" t="s">
        <v>75</v>
      </c>
      <c r="B36" t="s">
        <v>45</v>
      </c>
      <c r="C36">
        <v>69</v>
      </c>
      <c r="D36" s="2" cm="1">
        <f t="array" ref="D36">_xll.csThreadSafeCalc(C34)</f>
        <v>4504.1444800210247</v>
      </c>
      <c r="F36" t="s">
        <v>66</v>
      </c>
    </row>
    <row r="37" spans="1:6" x14ac:dyDescent="0.25">
      <c r="A37" t="s">
        <v>76</v>
      </c>
      <c r="B37" t="s">
        <v>45</v>
      </c>
      <c r="C37">
        <v>10000</v>
      </c>
      <c r="D37" s="2" cm="1">
        <f t="array" ref="D37">_xll.csThreadSafeCalc(C35)</f>
        <v>4647.1020723193105</v>
      </c>
      <c r="F3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7047-9982-43E7-A220-7D0281B3643E}">
  <dimension ref="A1:G30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11.28515625" bestFit="1" customWidth="1"/>
    <col min="5" max="5" width="30.7109375" customWidth="1"/>
    <col min="6" max="6" width="20" bestFit="1" customWidth="1"/>
    <col min="7" max="7" width="2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79</v>
      </c>
      <c r="G1" s="1" t="s">
        <v>5</v>
      </c>
    </row>
    <row r="2" spans="1:7" x14ac:dyDescent="0.25">
      <c r="A2" t="s">
        <v>80</v>
      </c>
      <c r="B2" t="s">
        <v>81</v>
      </c>
      <c r="C2">
        <v>20</v>
      </c>
      <c r="D2" t="b">
        <v>0</v>
      </c>
      <c r="E2" s="2" t="s">
        <v>155</v>
      </c>
      <c r="F2" s="2" cm="1">
        <f t="array" ref="F2">_xll.ThreadSafeCFunction(C2)</f>
        <v>29379.745966692415</v>
      </c>
      <c r="G2" t="s">
        <v>82</v>
      </c>
    </row>
    <row r="3" spans="1:7" x14ac:dyDescent="0.25">
      <c r="A3" t="s">
        <v>83</v>
      </c>
      <c r="B3" t="s">
        <v>81</v>
      </c>
      <c r="C3">
        <v>20</v>
      </c>
      <c r="D3" t="b">
        <v>1</v>
      </c>
      <c r="E3" s="2" cm="1">
        <f t="array" ref="E3">_xll.TestThreadSafeCFunction(C3, D3)</f>
        <v>11.745966692414834</v>
      </c>
      <c r="F3" s="2" cm="1">
        <f t="array" ref="F3">_xll.csThreadSafeCFunction(C3)</f>
        <v>32.745966692414832</v>
      </c>
      <c r="G3" t="s">
        <v>84</v>
      </c>
    </row>
    <row r="4" spans="1:7" x14ac:dyDescent="0.25">
      <c r="A4" t="s">
        <v>85</v>
      </c>
      <c r="B4" t="s">
        <v>86</v>
      </c>
      <c r="C4">
        <v>30</v>
      </c>
      <c r="D4" t="b">
        <v>0</v>
      </c>
      <c r="E4" s="2" t="s">
        <v>131</v>
      </c>
      <c r="F4" s="2" cm="1">
        <f t="array" ref="F4">_xll.ThreadSafeCalc(C4)</f>
        <v>40319.011968375904</v>
      </c>
      <c r="G4" t="s">
        <v>87</v>
      </c>
    </row>
    <row r="5" spans="1:7" x14ac:dyDescent="0.25">
      <c r="A5" t="s">
        <v>88</v>
      </c>
      <c r="B5" t="s">
        <v>86</v>
      </c>
      <c r="C5">
        <v>30</v>
      </c>
      <c r="D5" t="b">
        <v>1</v>
      </c>
      <c r="E5" s="2" t="s">
        <v>132</v>
      </c>
      <c r="F5" s="2" cm="1">
        <f t="array" ref="F5">_xll.csThreadSafeCalc(C5)</f>
        <v>923.01196837590714</v>
      </c>
      <c r="G5" t="s">
        <v>89</v>
      </c>
    </row>
    <row r="6" spans="1:7" x14ac:dyDescent="0.25">
      <c r="A6" t="s">
        <v>90</v>
      </c>
      <c r="B6" t="s">
        <v>91</v>
      </c>
      <c r="C6">
        <v>40</v>
      </c>
      <c r="D6" t="b">
        <v>0</v>
      </c>
      <c r="E6" s="2" t="s">
        <v>133</v>
      </c>
      <c r="F6" s="2" cm="1">
        <f t="array" ref="F6">_xll.ThreadSafeXLOPER(C6)</f>
        <v>30972</v>
      </c>
      <c r="G6" t="s">
        <v>92</v>
      </c>
    </row>
    <row r="7" spans="1:7" x14ac:dyDescent="0.25">
      <c r="A7" t="s">
        <v>93</v>
      </c>
      <c r="B7" t="s">
        <v>91</v>
      </c>
      <c r="C7">
        <v>40</v>
      </c>
      <c r="D7" t="b">
        <v>1</v>
      </c>
      <c r="E7" s="2" t="s">
        <v>134</v>
      </c>
      <c r="F7" s="2" cm="1">
        <f t="array" ref="F7">_xll.csThreadSafeXLOPER(C7)</f>
        <v>103</v>
      </c>
      <c r="G7" t="s">
        <v>94</v>
      </c>
    </row>
    <row r="8" spans="1:7" x14ac:dyDescent="0.25">
      <c r="A8" t="s">
        <v>95</v>
      </c>
      <c r="B8" t="s">
        <v>96</v>
      </c>
      <c r="C8">
        <v>5</v>
      </c>
      <c r="D8" t="b">
        <v>0</v>
      </c>
      <c r="E8" s="2" t="s">
        <v>135</v>
      </c>
      <c r="F8" s="2" t="e" cm="1" vm="1">
        <f t="array" aca="1" ref="F8" ca="1">_xll.AllocatedMemoryFunction(C8)</f>
        <v>#VALUE!</v>
      </c>
      <c r="G8" t="s">
        <v>97</v>
      </c>
    </row>
    <row r="9" spans="1:7" x14ac:dyDescent="0.25">
      <c r="A9" t="s">
        <v>98</v>
      </c>
      <c r="B9" t="s">
        <v>96</v>
      </c>
      <c r="C9">
        <v>5</v>
      </c>
      <c r="D9" t="b">
        <v>1</v>
      </c>
      <c r="E9" s="2" t="s">
        <v>136</v>
      </c>
      <c r="F9" s="2" t="e" cm="1" vm="1">
        <f t="array" aca="1" ref="F9" ca="1">_xll.csAllocatedMemoryFunction(C9)</f>
        <v>#VALUE!</v>
      </c>
      <c r="G9" t="s">
        <v>52</v>
      </c>
    </row>
    <row r="10" spans="1:7" x14ac:dyDescent="0.25">
      <c r="A10" t="s">
        <v>99</v>
      </c>
      <c r="B10" t="s">
        <v>100</v>
      </c>
      <c r="C10" t="s">
        <v>22</v>
      </c>
      <c r="D10" t="b">
        <v>0</v>
      </c>
      <c r="E10" s="2" t="s">
        <v>137</v>
      </c>
      <c r="F10" s="2" t="str" cm="1">
        <f t="array" ref="F10">_xll.ThreadInfoFunction()</f>
        <v>Thread: 59640, Time: 2275361343</v>
      </c>
      <c r="G10" t="s">
        <v>101</v>
      </c>
    </row>
    <row r="11" spans="1:7" x14ac:dyDescent="0.25">
      <c r="A11" t="s">
        <v>102</v>
      </c>
      <c r="B11" t="s">
        <v>100</v>
      </c>
      <c r="C11" t="s">
        <v>22</v>
      </c>
      <c r="D11" t="b">
        <v>1</v>
      </c>
      <c r="E11" s="2" t="s">
        <v>138</v>
      </c>
      <c r="F11" s="2" t="str" cm="1">
        <f t="array" ref="F11">_xll.csThreadInfoFunction()</f>
        <v>C# Thread: 21, Time: -2019605953</v>
      </c>
      <c r="G11" t="s">
        <v>103</v>
      </c>
    </row>
    <row r="13" spans="1:7" x14ac:dyDescent="0.25">
      <c r="A13" t="s">
        <v>104</v>
      </c>
      <c r="B13" t="s">
        <v>105</v>
      </c>
      <c r="C13">
        <v>50</v>
      </c>
      <c r="D13" t="b">
        <v>0</v>
      </c>
      <c r="E13" s="2" t="s">
        <v>139</v>
      </c>
      <c r="G13" t="s">
        <v>106</v>
      </c>
    </row>
    <row r="14" spans="1:7" x14ac:dyDescent="0.25">
      <c r="A14" t="s">
        <v>107</v>
      </c>
      <c r="B14" t="s">
        <v>105</v>
      </c>
      <c r="C14">
        <v>50</v>
      </c>
      <c r="D14" t="b">
        <v>1</v>
      </c>
      <c r="E14" s="2" t="s">
        <v>140</v>
      </c>
      <c r="G14" t="s">
        <v>108</v>
      </c>
    </row>
    <row r="16" spans="1:7" x14ac:dyDescent="0.25">
      <c r="A16" t="s">
        <v>109</v>
      </c>
      <c r="B16" t="s">
        <v>110</v>
      </c>
      <c r="C16">
        <v>100</v>
      </c>
      <c r="D16" t="b">
        <v>0</v>
      </c>
      <c r="E16" s="2" t="s">
        <v>141</v>
      </c>
      <c r="G16" t="s">
        <v>111</v>
      </c>
    </row>
    <row r="17" spans="1:7" x14ac:dyDescent="0.25">
      <c r="A17" t="s">
        <v>112</v>
      </c>
      <c r="B17" t="s">
        <v>110</v>
      </c>
      <c r="C17">
        <v>100</v>
      </c>
      <c r="D17" t="b">
        <v>1</v>
      </c>
      <c r="E17" s="2" t="s">
        <v>142</v>
      </c>
      <c r="G17" t="s">
        <v>113</v>
      </c>
    </row>
    <row r="18" spans="1:7" x14ac:dyDescent="0.25">
      <c r="A18" t="s">
        <v>114</v>
      </c>
      <c r="B18" t="s">
        <v>110</v>
      </c>
      <c r="C18">
        <v>100</v>
      </c>
      <c r="D18" t="b">
        <v>0</v>
      </c>
      <c r="E18" s="2" t="s">
        <v>143</v>
      </c>
      <c r="G18" t="s">
        <v>115</v>
      </c>
    </row>
    <row r="19" spans="1:7" x14ac:dyDescent="0.25">
      <c r="A19" t="s">
        <v>116</v>
      </c>
      <c r="B19" t="s">
        <v>110</v>
      </c>
      <c r="C19">
        <v>100</v>
      </c>
      <c r="D19" t="b">
        <v>1</v>
      </c>
      <c r="E19" s="2" t="s">
        <v>144</v>
      </c>
      <c r="G19" t="s">
        <v>117</v>
      </c>
    </row>
    <row r="20" spans="1:7" x14ac:dyDescent="0.25">
      <c r="A20" t="s">
        <v>118</v>
      </c>
      <c r="B20" t="s">
        <v>119</v>
      </c>
      <c r="C20">
        <v>100</v>
      </c>
      <c r="D20" t="s">
        <v>22</v>
      </c>
      <c r="E20" s="2" t="s">
        <v>145</v>
      </c>
      <c r="G20" t="s">
        <v>120</v>
      </c>
    </row>
    <row r="22" spans="1:7" x14ac:dyDescent="0.25">
      <c r="A22" t="s">
        <v>121</v>
      </c>
      <c r="B22" t="s">
        <v>86</v>
      </c>
      <c r="C22">
        <v>200</v>
      </c>
      <c r="D22" t="b">
        <v>0</v>
      </c>
      <c r="E22" s="2" t="s">
        <v>146</v>
      </c>
      <c r="G22" t="s">
        <v>122</v>
      </c>
    </row>
    <row r="23" spans="1:7" x14ac:dyDescent="0.25">
      <c r="A23" t="s">
        <v>123</v>
      </c>
      <c r="B23" t="s">
        <v>86</v>
      </c>
      <c r="C23">
        <v>201</v>
      </c>
      <c r="D23" t="b">
        <v>1</v>
      </c>
      <c r="E23" s="2" t="s">
        <v>147</v>
      </c>
      <c r="G23" t="s">
        <v>122</v>
      </c>
    </row>
    <row r="24" spans="1:7" x14ac:dyDescent="0.25">
      <c r="A24" t="s">
        <v>124</v>
      </c>
      <c r="B24" t="s">
        <v>86</v>
      </c>
      <c r="C24">
        <v>202</v>
      </c>
      <c r="D24" t="b">
        <v>0</v>
      </c>
      <c r="E24" s="2" t="s">
        <v>148</v>
      </c>
      <c r="G24" t="s">
        <v>122</v>
      </c>
    </row>
    <row r="25" spans="1:7" x14ac:dyDescent="0.25">
      <c r="A25" t="s">
        <v>125</v>
      </c>
      <c r="B25" t="s">
        <v>86</v>
      </c>
      <c r="C25">
        <v>203</v>
      </c>
      <c r="D25" t="b">
        <v>1</v>
      </c>
      <c r="E25" s="2" t="s">
        <v>149</v>
      </c>
      <c r="G25" t="s">
        <v>122</v>
      </c>
    </row>
    <row r="26" spans="1:7" x14ac:dyDescent="0.25">
      <c r="A26" t="s">
        <v>126</v>
      </c>
      <c r="B26" t="s">
        <v>86</v>
      </c>
      <c r="C26">
        <v>204</v>
      </c>
      <c r="D26" t="b">
        <v>0</v>
      </c>
      <c r="E26" s="2" t="s">
        <v>150</v>
      </c>
      <c r="G26" t="s">
        <v>122</v>
      </c>
    </row>
    <row r="27" spans="1:7" x14ac:dyDescent="0.25">
      <c r="A27" t="s">
        <v>127</v>
      </c>
      <c r="B27" t="s">
        <v>86</v>
      </c>
      <c r="C27">
        <v>205</v>
      </c>
      <c r="D27" t="b">
        <v>1</v>
      </c>
      <c r="E27" s="2" t="s">
        <v>151</v>
      </c>
      <c r="G27" t="s">
        <v>122</v>
      </c>
    </row>
    <row r="28" spans="1:7" x14ac:dyDescent="0.25">
      <c r="A28" t="s">
        <v>128</v>
      </c>
      <c r="B28" t="s">
        <v>86</v>
      </c>
      <c r="C28">
        <v>206</v>
      </c>
      <c r="D28" t="b">
        <v>0</v>
      </c>
      <c r="E28" s="2" t="s">
        <v>152</v>
      </c>
      <c r="G28" t="s">
        <v>122</v>
      </c>
    </row>
    <row r="29" spans="1:7" x14ac:dyDescent="0.25">
      <c r="A29" t="s">
        <v>129</v>
      </c>
      <c r="B29" t="s">
        <v>86</v>
      </c>
      <c r="C29">
        <v>207</v>
      </c>
      <c r="D29" t="b">
        <v>1</v>
      </c>
      <c r="E29" s="2" t="s">
        <v>153</v>
      </c>
      <c r="G29" t="s">
        <v>122</v>
      </c>
    </row>
    <row r="30" spans="1:7" x14ac:dyDescent="0.25">
      <c r="A30" t="s">
        <v>130</v>
      </c>
      <c r="B30" t="s">
        <v>86</v>
      </c>
      <c r="C30">
        <v>208</v>
      </c>
      <c r="D30" t="b">
        <v>0</v>
      </c>
      <c r="E30" s="2" t="s">
        <v>154</v>
      </c>
      <c r="G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Functions Direct</vt:lpstr>
      <vt:lpstr>CS Functions Direct</vt:lpstr>
      <vt:lpstr>Test Wrappers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2025-09-08T09:41:34Z</dcterms:created>
  <dcterms:modified xsi:type="dcterms:W3CDTF">2025-09-08T11:58:09Z</dcterms:modified>
</cp:coreProperties>
</file>